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enyesibalazs/Documents/Documents/MCC/IV. Semester/Algo trading/"/>
    </mc:Choice>
  </mc:AlternateContent>
  <xr:revisionPtr revIDLastSave="0" documentId="8_{08961FC1-A85D-8840-8DBF-B8B7014F7D52}" xr6:coauthVersionLast="47" xr6:coauthVersionMax="47" xr10:uidLastSave="{00000000-0000-0000-0000-000000000000}"/>
  <bookViews>
    <workbookView xWindow="0" yWindow="760" windowWidth="34000" windowHeight="20520" xr2:uid="{00000000-000D-0000-FFFF-FFFF00000000}"/>
  </bookViews>
  <sheets>
    <sheet name="AAPLoutput_2003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" i="1"/>
  <c r="K5" i="1"/>
  <c r="C6" i="1"/>
  <c r="C7" i="1"/>
  <c r="D6" i="1" s="1"/>
  <c r="C8" i="1"/>
  <c r="C9" i="1"/>
  <c r="D8" i="1" s="1"/>
  <c r="C10" i="1"/>
  <c r="C11" i="1"/>
  <c r="C12" i="1"/>
  <c r="C13" i="1"/>
  <c r="C14" i="1"/>
  <c r="D13" i="1" s="1"/>
  <c r="C15" i="1"/>
  <c r="C16" i="1"/>
  <c r="C17" i="1"/>
  <c r="D16" i="1" s="1"/>
  <c r="C18" i="1"/>
  <c r="C19" i="1"/>
  <c r="D18" i="1" s="1"/>
  <c r="C20" i="1"/>
  <c r="C21" i="1"/>
  <c r="C22" i="1"/>
  <c r="C23" i="1"/>
  <c r="C24" i="1"/>
  <c r="D23" i="1" s="1"/>
  <c r="C25" i="1"/>
  <c r="C26" i="1"/>
  <c r="C27" i="1"/>
  <c r="D26" i="1" s="1"/>
  <c r="C28" i="1"/>
  <c r="C29" i="1"/>
  <c r="D28" i="1" s="1"/>
  <c r="C30" i="1"/>
  <c r="C31" i="1"/>
  <c r="C32" i="1"/>
  <c r="C33" i="1"/>
  <c r="C34" i="1"/>
  <c r="D33" i="1" s="1"/>
  <c r="C35" i="1"/>
  <c r="C36" i="1"/>
  <c r="C37" i="1"/>
  <c r="D36" i="1" s="1"/>
  <c r="C38" i="1"/>
  <c r="C39" i="1"/>
  <c r="D38" i="1" s="1"/>
  <c r="C40" i="1"/>
  <c r="C41" i="1"/>
  <c r="C42" i="1"/>
  <c r="C43" i="1"/>
  <c r="C44" i="1"/>
  <c r="D43" i="1" s="1"/>
  <c r="C45" i="1"/>
  <c r="C46" i="1"/>
  <c r="C47" i="1"/>
  <c r="D46" i="1" s="1"/>
  <c r="C48" i="1"/>
  <c r="C49" i="1"/>
  <c r="D48" i="1" s="1"/>
  <c r="C50" i="1"/>
  <c r="C51" i="1"/>
  <c r="C52" i="1"/>
  <c r="C53" i="1"/>
  <c r="C54" i="1"/>
  <c r="D53" i="1" s="1"/>
  <c r="C55" i="1"/>
  <c r="C56" i="1"/>
  <c r="C57" i="1"/>
  <c r="D56" i="1" s="1"/>
  <c r="C58" i="1"/>
  <c r="C59" i="1"/>
  <c r="D58" i="1" s="1"/>
  <c r="C60" i="1"/>
  <c r="C61" i="1"/>
  <c r="C62" i="1"/>
  <c r="C63" i="1"/>
  <c r="C64" i="1"/>
  <c r="D63" i="1" s="1"/>
  <c r="C65" i="1"/>
  <c r="C66" i="1"/>
  <c r="C67" i="1"/>
  <c r="D66" i="1" s="1"/>
  <c r="C68" i="1"/>
  <c r="C69" i="1"/>
  <c r="D68" i="1" s="1"/>
  <c r="C70" i="1"/>
  <c r="C71" i="1"/>
  <c r="C72" i="1"/>
  <c r="C73" i="1"/>
  <c r="C74" i="1"/>
  <c r="D73" i="1" s="1"/>
  <c r="C75" i="1"/>
  <c r="C76" i="1"/>
  <c r="C77" i="1"/>
  <c r="C78" i="1"/>
  <c r="C79" i="1"/>
  <c r="D78" i="1" s="1"/>
  <c r="C80" i="1"/>
  <c r="C81" i="1"/>
  <c r="C82" i="1"/>
  <c r="C83" i="1"/>
  <c r="C84" i="1"/>
  <c r="D83" i="1" s="1"/>
  <c r="C85" i="1"/>
  <c r="C86" i="1"/>
  <c r="C87" i="1"/>
  <c r="C88" i="1"/>
  <c r="C89" i="1"/>
  <c r="D88" i="1" s="1"/>
  <c r="C90" i="1"/>
  <c r="C91" i="1"/>
  <c r="C92" i="1"/>
  <c r="C93" i="1"/>
  <c r="C94" i="1"/>
  <c r="D93" i="1" s="1"/>
  <c r="C95" i="1"/>
  <c r="C96" i="1"/>
  <c r="C97" i="1"/>
  <c r="C98" i="1"/>
  <c r="C99" i="1"/>
  <c r="D98" i="1" s="1"/>
  <c r="C100" i="1"/>
  <c r="C101" i="1"/>
  <c r="C102" i="1"/>
  <c r="C103" i="1"/>
  <c r="C104" i="1"/>
  <c r="D103" i="1" s="1"/>
  <c r="C105" i="1"/>
  <c r="C106" i="1"/>
  <c r="C107" i="1"/>
  <c r="C108" i="1"/>
  <c r="D107" i="1" s="1"/>
  <c r="C109" i="1"/>
  <c r="D108" i="1" s="1"/>
  <c r="C110" i="1"/>
  <c r="C111" i="1"/>
  <c r="C112" i="1"/>
  <c r="C113" i="1"/>
  <c r="C114" i="1"/>
  <c r="D113" i="1" s="1"/>
  <c r="C115" i="1"/>
  <c r="C116" i="1"/>
  <c r="C117" i="1"/>
  <c r="C118" i="1"/>
  <c r="D117" i="1" s="1"/>
  <c r="C119" i="1"/>
  <c r="D118" i="1" s="1"/>
  <c r="C120" i="1"/>
  <c r="C121" i="1"/>
  <c r="C122" i="1"/>
  <c r="C123" i="1"/>
  <c r="C124" i="1"/>
  <c r="D123" i="1" s="1"/>
  <c r="C125" i="1"/>
  <c r="C126" i="1"/>
  <c r="C127" i="1"/>
  <c r="C128" i="1"/>
  <c r="D127" i="1" s="1"/>
  <c r="C129" i="1"/>
  <c r="D128" i="1" s="1"/>
  <c r="C130" i="1"/>
  <c r="C131" i="1"/>
  <c r="C132" i="1"/>
  <c r="D131" i="1" s="1"/>
  <c r="C133" i="1"/>
  <c r="C134" i="1"/>
  <c r="D133" i="1" s="1"/>
  <c r="C135" i="1"/>
  <c r="D134" i="1" s="1"/>
  <c r="C136" i="1"/>
  <c r="C137" i="1"/>
  <c r="C138" i="1"/>
  <c r="D137" i="1" s="1"/>
  <c r="C139" i="1"/>
  <c r="D138" i="1" s="1"/>
  <c r="C140" i="1"/>
  <c r="C141" i="1"/>
  <c r="C142" i="1"/>
  <c r="D141" i="1" s="1"/>
  <c r="C143" i="1"/>
  <c r="C144" i="1"/>
  <c r="D143" i="1" s="1"/>
  <c r="C145" i="1"/>
  <c r="D144" i="1" s="1"/>
  <c r="C146" i="1"/>
  <c r="C147" i="1"/>
  <c r="C148" i="1"/>
  <c r="D147" i="1" s="1"/>
  <c r="C149" i="1"/>
  <c r="D148" i="1" s="1"/>
  <c r="C150" i="1"/>
  <c r="C151" i="1"/>
  <c r="C152" i="1"/>
  <c r="D151" i="1" s="1"/>
  <c r="C153" i="1"/>
  <c r="C154" i="1"/>
  <c r="D153" i="1" s="1"/>
  <c r="C155" i="1"/>
  <c r="D154" i="1" s="1"/>
  <c r="C156" i="1"/>
  <c r="C157" i="1"/>
  <c r="C158" i="1"/>
  <c r="D157" i="1" s="1"/>
  <c r="C159" i="1"/>
  <c r="D158" i="1" s="1"/>
  <c r="C160" i="1"/>
  <c r="C161" i="1"/>
  <c r="C162" i="1"/>
  <c r="D161" i="1" s="1"/>
  <c r="C163" i="1"/>
  <c r="C164" i="1"/>
  <c r="D163" i="1" s="1"/>
  <c r="C165" i="1"/>
  <c r="D164" i="1" s="1"/>
  <c r="C166" i="1"/>
  <c r="C167" i="1"/>
  <c r="C168" i="1"/>
  <c r="D167" i="1" s="1"/>
  <c r="C169" i="1"/>
  <c r="D168" i="1" s="1"/>
  <c r="C170" i="1"/>
  <c r="C171" i="1"/>
  <c r="C172" i="1"/>
  <c r="D171" i="1" s="1"/>
  <c r="C173" i="1"/>
  <c r="C174" i="1"/>
  <c r="D173" i="1" s="1"/>
  <c r="C175" i="1"/>
  <c r="D174" i="1" s="1"/>
  <c r="C176" i="1"/>
  <c r="C177" i="1"/>
  <c r="C178" i="1"/>
  <c r="D177" i="1" s="1"/>
  <c r="C179" i="1"/>
  <c r="D178" i="1" s="1"/>
  <c r="C180" i="1"/>
  <c r="C181" i="1"/>
  <c r="C182" i="1"/>
  <c r="D181" i="1" s="1"/>
  <c r="C183" i="1"/>
  <c r="C184" i="1"/>
  <c r="D183" i="1" s="1"/>
  <c r="C185" i="1"/>
  <c r="D184" i="1" s="1"/>
  <c r="C186" i="1"/>
  <c r="C187" i="1"/>
  <c r="C188" i="1"/>
  <c r="D187" i="1" s="1"/>
  <c r="C189" i="1"/>
  <c r="D188" i="1" s="1"/>
  <c r="C190" i="1"/>
  <c r="C191" i="1"/>
  <c r="C192" i="1"/>
  <c r="D191" i="1" s="1"/>
  <c r="C193" i="1"/>
  <c r="C194" i="1"/>
  <c r="D193" i="1" s="1"/>
  <c r="C195" i="1"/>
  <c r="D194" i="1" s="1"/>
  <c r="C196" i="1"/>
  <c r="C197" i="1"/>
  <c r="C198" i="1"/>
  <c r="D197" i="1" s="1"/>
  <c r="C199" i="1"/>
  <c r="D198" i="1" s="1"/>
  <c r="C200" i="1"/>
  <c r="C201" i="1"/>
  <c r="C202" i="1"/>
  <c r="D201" i="1" s="1"/>
  <c r="C203" i="1"/>
  <c r="C204" i="1"/>
  <c r="D203" i="1" s="1"/>
  <c r="C205" i="1"/>
  <c r="D204" i="1" s="1"/>
  <c r="C206" i="1"/>
  <c r="C207" i="1"/>
  <c r="C208" i="1"/>
  <c r="D207" i="1" s="1"/>
  <c r="C209" i="1"/>
  <c r="D208" i="1" s="1"/>
  <c r="C210" i="1"/>
  <c r="C211" i="1"/>
  <c r="C212" i="1"/>
  <c r="D211" i="1" s="1"/>
  <c r="C213" i="1"/>
  <c r="C214" i="1"/>
  <c r="D213" i="1" s="1"/>
  <c r="C215" i="1"/>
  <c r="D214" i="1" s="1"/>
  <c r="C216" i="1"/>
  <c r="C217" i="1"/>
  <c r="D216" i="1" s="1"/>
  <c r="C218" i="1"/>
  <c r="D217" i="1" s="1"/>
  <c r="C220" i="1"/>
  <c r="C221" i="1"/>
  <c r="C222" i="1"/>
  <c r="C223" i="1"/>
  <c r="D222" i="1" s="1"/>
  <c r="C224" i="1"/>
  <c r="C225" i="1"/>
  <c r="D224" i="1" s="1"/>
  <c r="C226" i="1"/>
  <c r="D225" i="1" s="1"/>
  <c r="C227" i="1"/>
  <c r="C228" i="1"/>
  <c r="D227" i="1" s="1"/>
  <c r="C229" i="1"/>
  <c r="D228" i="1" s="1"/>
  <c r="C230" i="1"/>
  <c r="D229" i="1" s="1"/>
  <c r="C231" i="1"/>
  <c r="C232" i="1"/>
  <c r="C233" i="1"/>
  <c r="D232" i="1" s="1"/>
  <c r="C234" i="1"/>
  <c r="C235" i="1"/>
  <c r="D234" i="1" s="1"/>
  <c r="C236" i="1"/>
  <c r="D235" i="1" s="1"/>
  <c r="C237" i="1"/>
  <c r="C238" i="1"/>
  <c r="D237" i="1" s="1"/>
  <c r="C239" i="1"/>
  <c r="D238" i="1" s="1"/>
  <c r="C240" i="1"/>
  <c r="D239" i="1" s="1"/>
  <c r="C241" i="1"/>
  <c r="C242" i="1"/>
  <c r="C243" i="1"/>
  <c r="D242" i="1" s="1"/>
  <c r="C244" i="1"/>
  <c r="C245" i="1"/>
  <c r="D244" i="1" s="1"/>
  <c r="C246" i="1"/>
  <c r="D245" i="1" s="1"/>
  <c r="C247" i="1"/>
  <c r="C248" i="1"/>
  <c r="D247" i="1" s="1"/>
  <c r="C249" i="1"/>
  <c r="D248" i="1" s="1"/>
  <c r="C250" i="1"/>
  <c r="D249" i="1" s="1"/>
  <c r="C251" i="1"/>
  <c r="C252" i="1"/>
  <c r="C253" i="1"/>
  <c r="D252" i="1" s="1"/>
  <c r="C254" i="1"/>
  <c r="C255" i="1"/>
  <c r="C256" i="1"/>
  <c r="D255" i="1" s="1"/>
  <c r="C257" i="1"/>
  <c r="C258" i="1"/>
  <c r="D257" i="1" s="1"/>
  <c r="C259" i="1"/>
  <c r="D258" i="1" s="1"/>
  <c r="C260" i="1"/>
  <c r="D259" i="1" s="1"/>
  <c r="C261" i="1"/>
  <c r="C262" i="1"/>
  <c r="C263" i="1"/>
  <c r="D262" i="1" s="1"/>
  <c r="C264" i="1"/>
  <c r="C265" i="1"/>
  <c r="C266" i="1"/>
  <c r="D265" i="1" s="1"/>
  <c r="C267" i="1"/>
  <c r="C268" i="1"/>
  <c r="D267" i="1" s="1"/>
  <c r="C269" i="1"/>
  <c r="D268" i="1" s="1"/>
  <c r="C270" i="1"/>
  <c r="D269" i="1" s="1"/>
  <c r="C271" i="1"/>
  <c r="C272" i="1"/>
  <c r="C273" i="1"/>
  <c r="D272" i="1" s="1"/>
  <c r="C274" i="1"/>
  <c r="C275" i="1"/>
  <c r="C276" i="1"/>
  <c r="D275" i="1" s="1"/>
  <c r="C277" i="1"/>
  <c r="C278" i="1"/>
  <c r="D277" i="1" s="1"/>
  <c r="C279" i="1"/>
  <c r="D278" i="1" s="1"/>
  <c r="C280" i="1"/>
  <c r="D279" i="1" s="1"/>
  <c r="C281" i="1"/>
  <c r="C282" i="1"/>
  <c r="C283" i="1"/>
  <c r="D282" i="1" s="1"/>
  <c r="C284" i="1"/>
  <c r="C285" i="1"/>
  <c r="C286" i="1"/>
  <c r="D285" i="1" s="1"/>
  <c r="C287" i="1"/>
  <c r="C288" i="1"/>
  <c r="D287" i="1" s="1"/>
  <c r="C289" i="1"/>
  <c r="D288" i="1" s="1"/>
  <c r="C290" i="1"/>
  <c r="D289" i="1" s="1"/>
  <c r="C291" i="1"/>
  <c r="C292" i="1"/>
  <c r="C293" i="1"/>
  <c r="D292" i="1" s="1"/>
  <c r="C294" i="1"/>
  <c r="C295" i="1"/>
  <c r="C296" i="1"/>
  <c r="D295" i="1" s="1"/>
  <c r="C297" i="1"/>
  <c r="C298" i="1"/>
  <c r="D297" i="1" s="1"/>
  <c r="C299" i="1"/>
  <c r="D298" i="1" s="1"/>
  <c r="C300" i="1"/>
  <c r="D299" i="1" s="1"/>
  <c r="C301" i="1"/>
  <c r="C302" i="1"/>
  <c r="C303" i="1"/>
  <c r="D302" i="1" s="1"/>
  <c r="C304" i="1"/>
  <c r="C305" i="1"/>
  <c r="C306" i="1"/>
  <c r="D305" i="1" s="1"/>
  <c r="C307" i="1"/>
  <c r="C308" i="1"/>
  <c r="D307" i="1" s="1"/>
  <c r="C309" i="1"/>
  <c r="D308" i="1" s="1"/>
  <c r="C310" i="1"/>
  <c r="D309" i="1" s="1"/>
  <c r="C311" i="1"/>
  <c r="C312" i="1"/>
  <c r="C313" i="1"/>
  <c r="D312" i="1" s="1"/>
  <c r="C314" i="1"/>
  <c r="C315" i="1"/>
  <c r="C316" i="1"/>
  <c r="D315" i="1" s="1"/>
  <c r="C317" i="1"/>
  <c r="C318" i="1"/>
  <c r="D317" i="1" s="1"/>
  <c r="C319" i="1"/>
  <c r="D318" i="1" s="1"/>
  <c r="C320" i="1"/>
  <c r="C321" i="1"/>
  <c r="C322" i="1"/>
  <c r="C323" i="1"/>
  <c r="D322" i="1" s="1"/>
  <c r="C324" i="1"/>
  <c r="C325" i="1"/>
  <c r="C326" i="1"/>
  <c r="D325" i="1" s="1"/>
  <c r="C327" i="1"/>
  <c r="C328" i="1"/>
  <c r="C329" i="1"/>
  <c r="D328" i="1" s="1"/>
  <c r="C330" i="1"/>
  <c r="C331" i="1"/>
  <c r="C332" i="1"/>
  <c r="C333" i="1"/>
  <c r="C334" i="1"/>
  <c r="C335" i="1"/>
  <c r="C336" i="1"/>
  <c r="D335" i="1" s="1"/>
  <c r="C337" i="1"/>
  <c r="C338" i="1"/>
  <c r="C339" i="1"/>
  <c r="D338" i="1" s="1"/>
  <c r="C340" i="1"/>
  <c r="C341" i="1"/>
  <c r="C342" i="1"/>
  <c r="C343" i="1"/>
  <c r="C344" i="1"/>
  <c r="C345" i="1"/>
  <c r="C346" i="1"/>
  <c r="D345" i="1" s="1"/>
  <c r="C347" i="1"/>
  <c r="C348" i="1"/>
  <c r="C349" i="1"/>
  <c r="D348" i="1" s="1"/>
  <c r="C350" i="1"/>
  <c r="C351" i="1"/>
  <c r="C352" i="1"/>
  <c r="C353" i="1"/>
  <c r="C354" i="1"/>
  <c r="C355" i="1"/>
  <c r="C356" i="1"/>
  <c r="D355" i="1" s="1"/>
  <c r="C357" i="1"/>
  <c r="C358" i="1"/>
  <c r="D357" i="1" s="1"/>
  <c r="C359" i="1"/>
  <c r="C360" i="1"/>
  <c r="C361" i="1"/>
  <c r="C362" i="1"/>
  <c r="C363" i="1"/>
  <c r="D362" i="1" s="1"/>
  <c r="C364" i="1"/>
  <c r="C365" i="1"/>
  <c r="C366" i="1"/>
  <c r="D365" i="1" s="1"/>
  <c r="C367" i="1"/>
  <c r="C368" i="1"/>
  <c r="D367" i="1" s="1"/>
  <c r="C369" i="1"/>
  <c r="C370" i="1"/>
  <c r="C371" i="1"/>
  <c r="D370" i="1" s="1"/>
  <c r="C372" i="1"/>
  <c r="C373" i="1"/>
  <c r="D372" i="1" s="1"/>
  <c r="C374" i="1"/>
  <c r="C375" i="1"/>
  <c r="C376" i="1"/>
  <c r="D375" i="1" s="1"/>
  <c r="C377" i="1"/>
  <c r="C378" i="1"/>
  <c r="D377" i="1" s="1"/>
  <c r="C379" i="1"/>
  <c r="D378" i="1" s="1"/>
  <c r="C380" i="1"/>
  <c r="D379" i="1" s="1"/>
  <c r="C381" i="1"/>
  <c r="D380" i="1" s="1"/>
  <c r="C382" i="1"/>
  <c r="C383" i="1"/>
  <c r="D382" i="1" s="1"/>
  <c r="C384" i="1"/>
  <c r="C385" i="1"/>
  <c r="C386" i="1"/>
  <c r="D385" i="1" s="1"/>
  <c r="C387" i="1"/>
  <c r="C388" i="1"/>
  <c r="D387" i="1" s="1"/>
  <c r="C389" i="1"/>
  <c r="D388" i="1" s="1"/>
  <c r="C390" i="1"/>
  <c r="D389" i="1" s="1"/>
  <c r="C391" i="1"/>
  <c r="D390" i="1" s="1"/>
  <c r="C392" i="1"/>
  <c r="C393" i="1"/>
  <c r="D392" i="1" s="1"/>
  <c r="C394" i="1"/>
  <c r="C395" i="1"/>
  <c r="C396" i="1"/>
  <c r="D395" i="1" s="1"/>
  <c r="C397" i="1"/>
  <c r="C398" i="1"/>
  <c r="D397" i="1" s="1"/>
  <c r="C399" i="1"/>
  <c r="D398" i="1" s="1"/>
  <c r="C400" i="1"/>
  <c r="D399" i="1" s="1"/>
  <c r="C401" i="1"/>
  <c r="D400" i="1" s="1"/>
  <c r="C402" i="1"/>
  <c r="C403" i="1"/>
  <c r="D402" i="1" s="1"/>
  <c r="C404" i="1"/>
  <c r="C405" i="1"/>
  <c r="C406" i="1"/>
  <c r="D405" i="1" s="1"/>
  <c r="C407" i="1"/>
  <c r="C408" i="1"/>
  <c r="D407" i="1" s="1"/>
  <c r="C409" i="1"/>
  <c r="D408" i="1" s="1"/>
  <c r="C410" i="1"/>
  <c r="D409" i="1" s="1"/>
  <c r="C411" i="1"/>
  <c r="D410" i="1" s="1"/>
  <c r="C412" i="1"/>
  <c r="C413" i="1"/>
  <c r="D412" i="1" s="1"/>
  <c r="C414" i="1"/>
  <c r="C415" i="1"/>
  <c r="C416" i="1"/>
  <c r="D415" i="1" s="1"/>
  <c r="C417" i="1"/>
  <c r="C418" i="1"/>
  <c r="D417" i="1" s="1"/>
  <c r="C419" i="1"/>
  <c r="D418" i="1" s="1"/>
  <c r="C420" i="1"/>
  <c r="D419" i="1" s="1"/>
  <c r="C421" i="1"/>
  <c r="D420" i="1" s="1"/>
  <c r="C422" i="1"/>
  <c r="C423" i="1"/>
  <c r="D422" i="1" s="1"/>
  <c r="C424" i="1"/>
  <c r="C425" i="1"/>
  <c r="C426" i="1"/>
  <c r="D425" i="1" s="1"/>
  <c r="C427" i="1"/>
  <c r="C428" i="1"/>
  <c r="D427" i="1" s="1"/>
  <c r="C429" i="1"/>
  <c r="D428" i="1" s="1"/>
  <c r="C430" i="1"/>
  <c r="D429" i="1" s="1"/>
  <c r="C431" i="1"/>
  <c r="C432" i="1"/>
  <c r="C433" i="1"/>
  <c r="D432" i="1" s="1"/>
  <c r="C434" i="1"/>
  <c r="C435" i="1"/>
  <c r="C436" i="1"/>
  <c r="D435" i="1" s="1"/>
  <c r="C437" i="1"/>
  <c r="C438" i="1"/>
  <c r="D437" i="1" s="1"/>
  <c r="C439" i="1"/>
  <c r="D438" i="1" s="1"/>
  <c r="C440" i="1"/>
  <c r="D439" i="1" s="1"/>
  <c r="C441" i="1"/>
  <c r="D440" i="1" s="1"/>
  <c r="C442" i="1"/>
  <c r="C443" i="1"/>
  <c r="D442" i="1" s="1"/>
  <c r="C444" i="1"/>
  <c r="C445" i="1"/>
  <c r="C446" i="1"/>
  <c r="D445" i="1" s="1"/>
  <c r="C447" i="1"/>
  <c r="C448" i="1"/>
  <c r="D447" i="1" s="1"/>
  <c r="C449" i="1"/>
  <c r="D448" i="1" s="1"/>
  <c r="C450" i="1"/>
  <c r="D449" i="1" s="1"/>
  <c r="C451" i="1"/>
  <c r="D450" i="1" s="1"/>
  <c r="C452" i="1"/>
  <c r="C453" i="1"/>
  <c r="D452" i="1" s="1"/>
  <c r="C454" i="1"/>
  <c r="C455" i="1"/>
  <c r="C456" i="1"/>
  <c r="D455" i="1" s="1"/>
  <c r="C457" i="1"/>
  <c r="C458" i="1"/>
  <c r="D457" i="1" s="1"/>
  <c r="C459" i="1"/>
  <c r="D458" i="1" s="1"/>
  <c r="C460" i="1"/>
  <c r="D459" i="1" s="1"/>
  <c r="C461" i="1"/>
  <c r="D460" i="1" s="1"/>
  <c r="C462" i="1"/>
  <c r="C463" i="1"/>
  <c r="D462" i="1" s="1"/>
  <c r="C464" i="1"/>
  <c r="C465" i="1"/>
  <c r="C466" i="1"/>
  <c r="D465" i="1" s="1"/>
  <c r="C467" i="1"/>
  <c r="C468" i="1"/>
  <c r="D467" i="1" s="1"/>
  <c r="C469" i="1"/>
  <c r="D468" i="1" s="1"/>
  <c r="C470" i="1"/>
  <c r="D469" i="1" s="1"/>
  <c r="C471" i="1"/>
  <c r="D470" i="1" s="1"/>
  <c r="C472" i="1"/>
  <c r="C473" i="1"/>
  <c r="D472" i="1" s="1"/>
  <c r="C474" i="1"/>
  <c r="C475" i="1"/>
  <c r="C476" i="1"/>
  <c r="D475" i="1" s="1"/>
  <c r="C477" i="1"/>
  <c r="C478" i="1"/>
  <c r="C479" i="1"/>
  <c r="D478" i="1" s="1"/>
  <c r="C480" i="1"/>
  <c r="D479" i="1" s="1"/>
  <c r="C481" i="1"/>
  <c r="D480" i="1" s="1"/>
  <c r="C482" i="1"/>
  <c r="C483" i="1"/>
  <c r="D482" i="1" s="1"/>
  <c r="C484" i="1"/>
  <c r="C485" i="1"/>
  <c r="C486" i="1"/>
  <c r="D485" i="1" s="1"/>
  <c r="C487" i="1"/>
  <c r="C488" i="1"/>
  <c r="D487" i="1" s="1"/>
  <c r="C489" i="1"/>
  <c r="D488" i="1" s="1"/>
  <c r="C490" i="1"/>
  <c r="D489" i="1" s="1"/>
  <c r="C491" i="1"/>
  <c r="D490" i="1" s="1"/>
  <c r="C492" i="1"/>
  <c r="C493" i="1"/>
  <c r="D492" i="1" s="1"/>
  <c r="C494" i="1"/>
  <c r="C495" i="1"/>
  <c r="C496" i="1"/>
  <c r="D495" i="1" s="1"/>
  <c r="C497" i="1"/>
  <c r="C498" i="1"/>
  <c r="D497" i="1" s="1"/>
  <c r="C499" i="1"/>
  <c r="D498" i="1" s="1"/>
  <c r="C500" i="1"/>
  <c r="D499" i="1" s="1"/>
  <c r="C501" i="1"/>
  <c r="D500" i="1" s="1"/>
  <c r="C502" i="1"/>
  <c r="C503" i="1"/>
  <c r="D502" i="1" s="1"/>
  <c r="C504" i="1"/>
  <c r="C505" i="1"/>
  <c r="C506" i="1"/>
  <c r="D505" i="1" s="1"/>
  <c r="C507" i="1"/>
  <c r="C508" i="1"/>
  <c r="D507" i="1" s="1"/>
  <c r="C509" i="1"/>
  <c r="D508" i="1" s="1"/>
  <c r="C510" i="1"/>
  <c r="D509" i="1" s="1"/>
  <c r="C511" i="1"/>
  <c r="D510" i="1" s="1"/>
  <c r="C512" i="1"/>
  <c r="C513" i="1"/>
  <c r="D512" i="1" s="1"/>
  <c r="C514" i="1"/>
  <c r="C515" i="1"/>
  <c r="C516" i="1"/>
  <c r="D515" i="1" s="1"/>
  <c r="C517" i="1"/>
  <c r="C518" i="1"/>
  <c r="D517" i="1" s="1"/>
  <c r="C519" i="1"/>
  <c r="D518" i="1" s="1"/>
  <c r="C520" i="1"/>
  <c r="D519" i="1" s="1"/>
  <c r="C521" i="1"/>
  <c r="C522" i="1"/>
  <c r="C523" i="1"/>
  <c r="D522" i="1" s="1"/>
  <c r="C524" i="1"/>
  <c r="C525" i="1"/>
  <c r="C526" i="1"/>
  <c r="D525" i="1" s="1"/>
  <c r="C527" i="1"/>
  <c r="C528" i="1"/>
  <c r="D527" i="1" s="1"/>
  <c r="C529" i="1"/>
  <c r="D528" i="1" s="1"/>
  <c r="C530" i="1"/>
  <c r="D529" i="1" s="1"/>
  <c r="C531" i="1"/>
  <c r="C532" i="1"/>
  <c r="C533" i="1"/>
  <c r="D532" i="1" s="1"/>
  <c r="C534" i="1"/>
  <c r="C535" i="1"/>
  <c r="C536" i="1"/>
  <c r="D535" i="1" s="1"/>
  <c r="C537" i="1"/>
  <c r="C538" i="1"/>
  <c r="D537" i="1" s="1"/>
  <c r="C539" i="1"/>
  <c r="D538" i="1" s="1"/>
  <c r="C540" i="1"/>
  <c r="D539" i="1" s="1"/>
  <c r="C541" i="1"/>
  <c r="C542" i="1"/>
  <c r="C543" i="1"/>
  <c r="D542" i="1" s="1"/>
  <c r="C544" i="1"/>
  <c r="C545" i="1"/>
  <c r="C546" i="1"/>
  <c r="D545" i="1" s="1"/>
  <c r="C547" i="1"/>
  <c r="C548" i="1"/>
  <c r="D547" i="1" s="1"/>
  <c r="C549" i="1"/>
  <c r="D548" i="1" s="1"/>
  <c r="C550" i="1"/>
  <c r="D549" i="1" s="1"/>
  <c r="C551" i="1"/>
  <c r="C552" i="1"/>
  <c r="C553" i="1"/>
  <c r="D552" i="1" s="1"/>
  <c r="C554" i="1"/>
  <c r="C555" i="1"/>
  <c r="C556" i="1"/>
  <c r="D555" i="1" s="1"/>
  <c r="C557" i="1"/>
  <c r="C558" i="1"/>
  <c r="D557" i="1" s="1"/>
  <c r="C559" i="1"/>
  <c r="D558" i="1" s="1"/>
  <c r="C560" i="1"/>
  <c r="D559" i="1" s="1"/>
  <c r="C561" i="1"/>
  <c r="C562" i="1"/>
  <c r="C563" i="1"/>
  <c r="C564" i="1"/>
  <c r="C565" i="1"/>
  <c r="C566" i="1"/>
  <c r="D565" i="1" s="1"/>
  <c r="C567" i="1"/>
  <c r="C568" i="1"/>
  <c r="D567" i="1" s="1"/>
  <c r="C569" i="1"/>
  <c r="D568" i="1" s="1"/>
  <c r="C570" i="1"/>
  <c r="D569" i="1" s="1"/>
  <c r="C571" i="1"/>
  <c r="C572" i="1"/>
  <c r="C573" i="1"/>
  <c r="D572" i="1" s="1"/>
  <c r="C574" i="1"/>
  <c r="C575" i="1"/>
  <c r="C576" i="1"/>
  <c r="D575" i="1" s="1"/>
  <c r="C577" i="1"/>
  <c r="C578" i="1"/>
  <c r="D577" i="1" s="1"/>
  <c r="C579" i="1"/>
  <c r="D578" i="1" s="1"/>
  <c r="C580" i="1"/>
  <c r="D579" i="1" s="1"/>
  <c r="C581" i="1"/>
  <c r="D580" i="1" s="1"/>
  <c r="C582" i="1"/>
  <c r="C583" i="1"/>
  <c r="D582" i="1" s="1"/>
  <c r="C584" i="1"/>
  <c r="C585" i="1"/>
  <c r="C586" i="1"/>
  <c r="D585" i="1" s="1"/>
  <c r="C587" i="1"/>
  <c r="C588" i="1"/>
  <c r="D587" i="1" s="1"/>
  <c r="C589" i="1"/>
  <c r="D588" i="1" s="1"/>
  <c r="C590" i="1"/>
  <c r="D589" i="1" s="1"/>
  <c r="C591" i="1"/>
  <c r="D590" i="1" s="1"/>
  <c r="C592" i="1"/>
  <c r="C593" i="1"/>
  <c r="D592" i="1" s="1"/>
  <c r="C594" i="1"/>
  <c r="C595" i="1"/>
  <c r="C596" i="1"/>
  <c r="D595" i="1" s="1"/>
  <c r="C597" i="1"/>
  <c r="C598" i="1"/>
  <c r="D597" i="1" s="1"/>
  <c r="C599" i="1"/>
  <c r="D598" i="1" s="1"/>
  <c r="C600" i="1"/>
  <c r="D599" i="1" s="1"/>
  <c r="C601" i="1"/>
  <c r="C602" i="1"/>
  <c r="C603" i="1"/>
  <c r="D602" i="1" s="1"/>
  <c r="C604" i="1"/>
  <c r="C605" i="1"/>
  <c r="C606" i="1"/>
  <c r="D605" i="1" s="1"/>
  <c r="C607" i="1"/>
  <c r="C608" i="1"/>
  <c r="C609" i="1"/>
  <c r="D608" i="1" s="1"/>
  <c r="C610" i="1"/>
  <c r="D609" i="1" s="1"/>
  <c r="C611" i="1"/>
  <c r="C612" i="1"/>
  <c r="C613" i="1"/>
  <c r="C614" i="1"/>
  <c r="C615" i="1"/>
  <c r="C616" i="1"/>
  <c r="D615" i="1" s="1"/>
  <c r="C617" i="1"/>
  <c r="C618" i="1"/>
  <c r="D617" i="1" s="1"/>
  <c r="C619" i="1"/>
  <c r="D618" i="1" s="1"/>
  <c r="C620" i="1"/>
  <c r="D619" i="1" s="1"/>
  <c r="C621" i="1"/>
  <c r="C622" i="1"/>
  <c r="C623" i="1"/>
  <c r="D622" i="1" s="1"/>
  <c r="C624" i="1"/>
  <c r="C625" i="1"/>
  <c r="C626" i="1"/>
  <c r="D625" i="1" s="1"/>
  <c r="C627" i="1"/>
  <c r="C628" i="1"/>
  <c r="D627" i="1" s="1"/>
  <c r="C629" i="1"/>
  <c r="D628" i="1" s="1"/>
  <c r="C630" i="1"/>
  <c r="D629" i="1" s="1"/>
  <c r="C631" i="1"/>
  <c r="C632" i="1"/>
  <c r="C633" i="1"/>
  <c r="C634" i="1"/>
  <c r="C635" i="1"/>
  <c r="C636" i="1"/>
  <c r="D635" i="1" s="1"/>
  <c r="C637" i="1"/>
  <c r="C638" i="1"/>
  <c r="D637" i="1" s="1"/>
  <c r="C639" i="1"/>
  <c r="D638" i="1" s="1"/>
  <c r="C640" i="1"/>
  <c r="D639" i="1" s="1"/>
  <c r="C641" i="1"/>
  <c r="C642" i="1"/>
  <c r="C643" i="1"/>
  <c r="D642" i="1" s="1"/>
  <c r="C644" i="1"/>
  <c r="C645" i="1"/>
  <c r="C646" i="1"/>
  <c r="D645" i="1" s="1"/>
  <c r="C647" i="1"/>
  <c r="C648" i="1"/>
  <c r="D647" i="1" s="1"/>
  <c r="C649" i="1"/>
  <c r="D648" i="1" s="1"/>
  <c r="C650" i="1"/>
  <c r="D649" i="1" s="1"/>
  <c r="C651" i="1"/>
  <c r="D650" i="1" s="1"/>
  <c r="C652" i="1"/>
  <c r="C653" i="1"/>
  <c r="D652" i="1" s="1"/>
  <c r="C654" i="1"/>
  <c r="C655" i="1"/>
  <c r="C656" i="1"/>
  <c r="D655" i="1" s="1"/>
  <c r="C657" i="1"/>
  <c r="C658" i="1"/>
  <c r="D657" i="1" s="1"/>
  <c r="C659" i="1"/>
  <c r="D658" i="1" s="1"/>
  <c r="C660" i="1"/>
  <c r="D659" i="1" s="1"/>
  <c r="C661" i="1"/>
  <c r="D660" i="1" s="1"/>
  <c r="C662" i="1"/>
  <c r="C663" i="1"/>
  <c r="D662" i="1" s="1"/>
  <c r="C664" i="1"/>
  <c r="C665" i="1"/>
  <c r="C666" i="1"/>
  <c r="D665" i="1" s="1"/>
  <c r="C667" i="1"/>
  <c r="C668" i="1"/>
  <c r="D667" i="1" s="1"/>
  <c r="C669" i="1"/>
  <c r="D668" i="1" s="1"/>
  <c r="C670" i="1"/>
  <c r="D669" i="1" s="1"/>
  <c r="C671" i="1"/>
  <c r="D670" i="1" s="1"/>
  <c r="C672" i="1"/>
  <c r="C673" i="1"/>
  <c r="C674" i="1"/>
  <c r="C675" i="1"/>
  <c r="C676" i="1"/>
  <c r="D675" i="1" s="1"/>
  <c r="C677" i="1"/>
  <c r="C678" i="1"/>
  <c r="D677" i="1" s="1"/>
  <c r="C679" i="1"/>
  <c r="D678" i="1" s="1"/>
  <c r="C680" i="1"/>
  <c r="D679" i="1" s="1"/>
  <c r="C681" i="1"/>
  <c r="C682" i="1"/>
  <c r="C683" i="1"/>
  <c r="C684" i="1"/>
  <c r="C685" i="1"/>
  <c r="C686" i="1"/>
  <c r="D685" i="1" s="1"/>
  <c r="C687" i="1"/>
  <c r="C688" i="1"/>
  <c r="D687" i="1" s="1"/>
  <c r="C689" i="1"/>
  <c r="D688" i="1" s="1"/>
  <c r="C690" i="1"/>
  <c r="D689" i="1" s="1"/>
  <c r="C691" i="1"/>
  <c r="C692" i="1"/>
  <c r="C693" i="1"/>
  <c r="D692" i="1" s="1"/>
  <c r="C694" i="1"/>
  <c r="C695" i="1"/>
  <c r="C696" i="1"/>
  <c r="D695" i="1" s="1"/>
  <c r="C697" i="1"/>
  <c r="C698" i="1"/>
  <c r="D697" i="1" s="1"/>
  <c r="C699" i="1"/>
  <c r="D698" i="1" s="1"/>
  <c r="C700" i="1"/>
  <c r="D699" i="1" s="1"/>
  <c r="C701" i="1"/>
  <c r="D700" i="1" s="1"/>
  <c r="C702" i="1"/>
  <c r="C703" i="1"/>
  <c r="C704" i="1"/>
  <c r="C705" i="1"/>
  <c r="C706" i="1"/>
  <c r="D705" i="1" s="1"/>
  <c r="C707" i="1"/>
  <c r="C708" i="1"/>
  <c r="D707" i="1" s="1"/>
  <c r="C709" i="1"/>
  <c r="D708" i="1" s="1"/>
  <c r="C710" i="1"/>
  <c r="D709" i="1" s="1"/>
  <c r="C711" i="1"/>
  <c r="C712" i="1"/>
  <c r="C713" i="1"/>
  <c r="D712" i="1" s="1"/>
  <c r="C714" i="1"/>
  <c r="C715" i="1"/>
  <c r="C716" i="1"/>
  <c r="D715" i="1" s="1"/>
  <c r="C717" i="1"/>
  <c r="C718" i="1"/>
  <c r="D717" i="1" s="1"/>
  <c r="C719" i="1"/>
  <c r="D718" i="1" s="1"/>
  <c r="C720" i="1"/>
  <c r="D719" i="1" s="1"/>
  <c r="C721" i="1"/>
  <c r="C722" i="1"/>
  <c r="C723" i="1"/>
  <c r="D722" i="1" s="1"/>
  <c r="C724" i="1"/>
  <c r="C725" i="1"/>
  <c r="C726" i="1"/>
  <c r="D725" i="1" s="1"/>
  <c r="C727" i="1"/>
  <c r="C728" i="1"/>
  <c r="D727" i="1" s="1"/>
  <c r="C729" i="1"/>
  <c r="D728" i="1" s="1"/>
  <c r="C730" i="1"/>
  <c r="D729" i="1" s="1"/>
  <c r="C731" i="1"/>
  <c r="C732" i="1"/>
  <c r="C733" i="1"/>
  <c r="D732" i="1" s="1"/>
  <c r="C734" i="1"/>
  <c r="C735" i="1"/>
  <c r="C736" i="1"/>
  <c r="D735" i="1" s="1"/>
  <c r="C737" i="1"/>
  <c r="C738" i="1"/>
  <c r="D737" i="1" s="1"/>
  <c r="C739" i="1"/>
  <c r="D738" i="1" s="1"/>
  <c r="C740" i="1"/>
  <c r="D739" i="1" s="1"/>
  <c r="C741" i="1"/>
  <c r="C742" i="1"/>
  <c r="C743" i="1"/>
  <c r="C744" i="1"/>
  <c r="C745" i="1"/>
  <c r="C746" i="1"/>
  <c r="D745" i="1" s="1"/>
  <c r="C747" i="1"/>
  <c r="C748" i="1"/>
  <c r="D747" i="1" s="1"/>
  <c r="C749" i="1"/>
  <c r="D748" i="1" s="1"/>
  <c r="C750" i="1"/>
  <c r="D749" i="1" s="1"/>
  <c r="C751" i="1"/>
  <c r="C752" i="1"/>
  <c r="C753" i="1"/>
  <c r="C754" i="1"/>
  <c r="C755" i="1"/>
  <c r="C756" i="1"/>
  <c r="D755" i="1" s="1"/>
  <c r="C757" i="1"/>
  <c r="C758" i="1"/>
  <c r="D757" i="1" s="1"/>
  <c r="C759" i="1"/>
  <c r="D758" i="1" s="1"/>
  <c r="C760" i="1"/>
  <c r="D759" i="1" s="1"/>
  <c r="C761" i="1"/>
  <c r="D760" i="1" s="1"/>
  <c r="C762" i="1"/>
  <c r="C763" i="1"/>
  <c r="C764" i="1"/>
  <c r="C765" i="1"/>
  <c r="C766" i="1"/>
  <c r="D765" i="1" s="1"/>
  <c r="C767" i="1"/>
  <c r="C768" i="1"/>
  <c r="D767" i="1" s="1"/>
  <c r="C769" i="1"/>
  <c r="D768" i="1" s="1"/>
  <c r="C770" i="1"/>
  <c r="D769" i="1" s="1"/>
  <c r="C771" i="1"/>
  <c r="D770" i="1" s="1"/>
  <c r="C772" i="1"/>
  <c r="C773" i="1"/>
  <c r="D772" i="1" s="1"/>
  <c r="C774" i="1"/>
  <c r="C775" i="1"/>
  <c r="C776" i="1"/>
  <c r="D775" i="1" s="1"/>
  <c r="C777" i="1"/>
  <c r="C778" i="1"/>
  <c r="D777" i="1" s="1"/>
  <c r="C779" i="1"/>
  <c r="D778" i="1" s="1"/>
  <c r="C780" i="1"/>
  <c r="D779" i="1" s="1"/>
  <c r="C781" i="1"/>
  <c r="C782" i="1"/>
  <c r="C783" i="1"/>
  <c r="C784" i="1"/>
  <c r="C785" i="1"/>
  <c r="C786" i="1"/>
  <c r="D785" i="1" s="1"/>
  <c r="C787" i="1"/>
  <c r="C788" i="1"/>
  <c r="D787" i="1" s="1"/>
  <c r="C789" i="1"/>
  <c r="D788" i="1" s="1"/>
  <c r="C790" i="1"/>
  <c r="D789" i="1" s="1"/>
  <c r="C791" i="1"/>
  <c r="C792" i="1"/>
  <c r="C793" i="1"/>
  <c r="C794" i="1"/>
  <c r="C795" i="1"/>
  <c r="C796" i="1"/>
  <c r="D795" i="1" s="1"/>
  <c r="C797" i="1"/>
  <c r="C798" i="1"/>
  <c r="D797" i="1" s="1"/>
  <c r="C799" i="1"/>
  <c r="D798" i="1" s="1"/>
  <c r="C800" i="1"/>
  <c r="D799" i="1" s="1"/>
  <c r="C801" i="1"/>
  <c r="C802" i="1"/>
  <c r="C803" i="1"/>
  <c r="C804" i="1"/>
  <c r="C805" i="1"/>
  <c r="C806" i="1"/>
  <c r="D805" i="1" s="1"/>
  <c r="C807" i="1"/>
  <c r="C808" i="1"/>
  <c r="D807" i="1" s="1"/>
  <c r="C809" i="1"/>
  <c r="D808" i="1" s="1"/>
  <c r="C810" i="1"/>
  <c r="D809" i="1" s="1"/>
  <c r="C811" i="1"/>
  <c r="C812" i="1"/>
  <c r="C813" i="1"/>
  <c r="D812" i="1" s="1"/>
  <c r="C814" i="1"/>
  <c r="C815" i="1"/>
  <c r="C816" i="1"/>
  <c r="D815" i="1" s="1"/>
  <c r="C817" i="1"/>
  <c r="C818" i="1"/>
  <c r="C819" i="1"/>
  <c r="D818" i="1" s="1"/>
  <c r="C820" i="1"/>
  <c r="D819" i="1" s="1"/>
  <c r="C821" i="1"/>
  <c r="C822" i="1"/>
  <c r="C823" i="1"/>
  <c r="D822" i="1" s="1"/>
  <c r="C824" i="1"/>
  <c r="C825" i="1"/>
  <c r="C826" i="1"/>
  <c r="D825" i="1" s="1"/>
  <c r="C827" i="1"/>
  <c r="C828" i="1"/>
  <c r="C829" i="1"/>
  <c r="D828" i="1" s="1"/>
  <c r="C830" i="1"/>
  <c r="D829" i="1" s="1"/>
  <c r="C831" i="1"/>
  <c r="C832" i="1"/>
  <c r="C833" i="1"/>
  <c r="C834" i="1"/>
  <c r="C835" i="1"/>
  <c r="C836" i="1"/>
  <c r="D835" i="1" s="1"/>
  <c r="C837" i="1"/>
  <c r="C838" i="1"/>
  <c r="D837" i="1" s="1"/>
  <c r="C839" i="1"/>
  <c r="D838" i="1" s="1"/>
  <c r="C840" i="1"/>
  <c r="D839" i="1" s="1"/>
  <c r="C841" i="1"/>
  <c r="D840" i="1" s="1"/>
  <c r="C842" i="1"/>
  <c r="C843" i="1"/>
  <c r="C844" i="1"/>
  <c r="C845" i="1"/>
  <c r="C846" i="1"/>
  <c r="D845" i="1" s="1"/>
  <c r="C847" i="1"/>
  <c r="C848" i="1"/>
  <c r="D847" i="1" s="1"/>
  <c r="C849" i="1"/>
  <c r="D848" i="1" s="1"/>
  <c r="C850" i="1"/>
  <c r="D849" i="1" s="1"/>
  <c r="C851" i="1"/>
  <c r="C852" i="1"/>
  <c r="C853" i="1"/>
  <c r="C854" i="1"/>
  <c r="C855" i="1"/>
  <c r="C856" i="1"/>
  <c r="D855" i="1" s="1"/>
  <c r="C857" i="1"/>
  <c r="C858" i="1"/>
  <c r="D857" i="1" s="1"/>
  <c r="C859" i="1"/>
  <c r="D858" i="1" s="1"/>
  <c r="C860" i="1"/>
  <c r="D859" i="1" s="1"/>
  <c r="C861" i="1"/>
  <c r="D860" i="1" s="1"/>
  <c r="C862" i="1"/>
  <c r="C863" i="1"/>
  <c r="C864" i="1"/>
  <c r="C865" i="1"/>
  <c r="C866" i="1"/>
  <c r="D865" i="1" s="1"/>
  <c r="C867" i="1"/>
  <c r="C868" i="1"/>
  <c r="D867" i="1" s="1"/>
  <c r="C869" i="1"/>
  <c r="D868" i="1" s="1"/>
  <c r="C870" i="1"/>
  <c r="D869" i="1" s="1"/>
  <c r="C871" i="1"/>
  <c r="D870" i="1" s="1"/>
  <c r="C872" i="1"/>
  <c r="C873" i="1"/>
  <c r="C874" i="1"/>
  <c r="C875" i="1"/>
  <c r="C876" i="1"/>
  <c r="D875" i="1" s="1"/>
  <c r="C877" i="1"/>
  <c r="C878" i="1"/>
  <c r="D877" i="1" s="1"/>
  <c r="C879" i="1"/>
  <c r="D878" i="1" s="1"/>
  <c r="C880" i="1"/>
  <c r="D879" i="1" s="1"/>
  <c r="C881" i="1"/>
  <c r="C882" i="1"/>
  <c r="C883" i="1"/>
  <c r="C884" i="1"/>
  <c r="C885" i="1"/>
  <c r="C886" i="1"/>
  <c r="D885" i="1" s="1"/>
  <c r="C887" i="1"/>
  <c r="C888" i="1"/>
  <c r="D887" i="1" s="1"/>
  <c r="C889" i="1"/>
  <c r="D888" i="1" s="1"/>
  <c r="C890" i="1"/>
  <c r="D889" i="1" s="1"/>
  <c r="C891" i="1"/>
  <c r="C892" i="1"/>
  <c r="C893" i="1"/>
  <c r="C894" i="1"/>
  <c r="C895" i="1"/>
  <c r="C896" i="1"/>
  <c r="D895" i="1" s="1"/>
  <c r="C897" i="1"/>
  <c r="C898" i="1"/>
  <c r="D897" i="1" s="1"/>
  <c r="C899" i="1"/>
  <c r="D898" i="1" s="1"/>
  <c r="C900" i="1"/>
  <c r="D899" i="1" s="1"/>
  <c r="C901" i="1"/>
  <c r="C902" i="1"/>
  <c r="C903" i="1"/>
  <c r="C904" i="1"/>
  <c r="C905" i="1"/>
  <c r="C906" i="1"/>
  <c r="D905" i="1" s="1"/>
  <c r="C907" i="1"/>
  <c r="C908" i="1"/>
  <c r="D907" i="1" s="1"/>
  <c r="C909" i="1"/>
  <c r="D908" i="1" s="1"/>
  <c r="C910" i="1"/>
  <c r="D909" i="1" s="1"/>
  <c r="C911" i="1"/>
  <c r="C912" i="1"/>
  <c r="C913" i="1"/>
  <c r="C914" i="1"/>
  <c r="C915" i="1"/>
  <c r="C916" i="1"/>
  <c r="D915" i="1" s="1"/>
  <c r="C917" i="1"/>
  <c r="C918" i="1"/>
  <c r="D917" i="1" s="1"/>
  <c r="C919" i="1"/>
  <c r="D918" i="1" s="1"/>
  <c r="C920" i="1"/>
  <c r="D919" i="1" s="1"/>
  <c r="C921" i="1"/>
  <c r="C922" i="1"/>
  <c r="C923" i="1"/>
  <c r="C924" i="1"/>
  <c r="C925" i="1"/>
  <c r="C926" i="1"/>
  <c r="D925" i="1" s="1"/>
  <c r="C927" i="1"/>
  <c r="C928" i="1"/>
  <c r="D927" i="1" s="1"/>
  <c r="C929" i="1"/>
  <c r="D928" i="1" s="1"/>
  <c r="C930" i="1"/>
  <c r="D929" i="1" s="1"/>
  <c r="C931" i="1"/>
  <c r="D930" i="1" s="1"/>
  <c r="C932" i="1"/>
  <c r="C933" i="1"/>
  <c r="C934" i="1"/>
  <c r="C935" i="1"/>
  <c r="C936" i="1"/>
  <c r="D935" i="1" s="1"/>
  <c r="C937" i="1"/>
  <c r="C938" i="1"/>
  <c r="D937" i="1" s="1"/>
  <c r="C939" i="1"/>
  <c r="D938" i="1" s="1"/>
  <c r="C940" i="1"/>
  <c r="D939" i="1" s="1"/>
  <c r="C941" i="1"/>
  <c r="C942" i="1"/>
  <c r="C943" i="1"/>
  <c r="C944" i="1"/>
  <c r="C945" i="1"/>
  <c r="C946" i="1"/>
  <c r="D945" i="1" s="1"/>
  <c r="C947" i="1"/>
  <c r="C948" i="1"/>
  <c r="C949" i="1"/>
  <c r="D948" i="1" s="1"/>
  <c r="C950" i="1"/>
  <c r="D949" i="1" s="1"/>
  <c r="C951" i="1"/>
  <c r="C952" i="1"/>
  <c r="C953" i="1"/>
  <c r="C954" i="1"/>
  <c r="C955" i="1"/>
  <c r="C956" i="1"/>
  <c r="D955" i="1" s="1"/>
  <c r="C957" i="1"/>
  <c r="C958" i="1"/>
  <c r="D957" i="1" s="1"/>
  <c r="C959" i="1"/>
  <c r="D958" i="1" s="1"/>
  <c r="C960" i="1"/>
  <c r="D959" i="1" s="1"/>
  <c r="C961" i="1"/>
  <c r="C962" i="1"/>
  <c r="C963" i="1"/>
  <c r="D962" i="1" s="1"/>
  <c r="C964" i="1"/>
  <c r="C965" i="1"/>
  <c r="C966" i="1"/>
  <c r="D965" i="1" s="1"/>
  <c r="C967" i="1"/>
  <c r="C968" i="1"/>
  <c r="D967" i="1" s="1"/>
  <c r="C969" i="1"/>
  <c r="D968" i="1" s="1"/>
  <c r="C970" i="1"/>
  <c r="D969" i="1" s="1"/>
  <c r="C971" i="1"/>
  <c r="C972" i="1"/>
  <c r="C973" i="1"/>
  <c r="D972" i="1" s="1"/>
  <c r="C974" i="1"/>
  <c r="C975" i="1"/>
  <c r="C976" i="1"/>
  <c r="D975" i="1" s="1"/>
  <c r="C977" i="1"/>
  <c r="C978" i="1"/>
  <c r="D977" i="1" s="1"/>
  <c r="C979" i="1"/>
  <c r="D978" i="1" s="1"/>
  <c r="C980" i="1"/>
  <c r="D979" i="1" s="1"/>
  <c r="C981" i="1"/>
  <c r="C982" i="1"/>
  <c r="C983" i="1"/>
  <c r="D982" i="1" s="1"/>
  <c r="C984" i="1"/>
  <c r="C985" i="1"/>
  <c r="C986" i="1"/>
  <c r="D985" i="1" s="1"/>
  <c r="C987" i="1"/>
  <c r="C988" i="1"/>
  <c r="D987" i="1" s="1"/>
  <c r="C989" i="1"/>
  <c r="D988" i="1" s="1"/>
  <c r="C990" i="1"/>
  <c r="D989" i="1" s="1"/>
  <c r="C991" i="1"/>
  <c r="C992" i="1"/>
  <c r="C993" i="1"/>
  <c r="D992" i="1" s="1"/>
  <c r="C994" i="1"/>
  <c r="C995" i="1"/>
  <c r="C996" i="1"/>
  <c r="D995" i="1" s="1"/>
  <c r="C997" i="1"/>
  <c r="C998" i="1"/>
  <c r="C999" i="1"/>
  <c r="D998" i="1" s="1"/>
  <c r="C1000" i="1"/>
  <c r="D999" i="1" s="1"/>
  <c r="C1001" i="1"/>
  <c r="C1002" i="1"/>
  <c r="C1003" i="1"/>
  <c r="D1002" i="1" s="1"/>
  <c r="C1004" i="1"/>
  <c r="C1005" i="1"/>
  <c r="C1006" i="1"/>
  <c r="D1005" i="1" s="1"/>
  <c r="C1007" i="1"/>
  <c r="C1008" i="1"/>
  <c r="D1007" i="1" s="1"/>
  <c r="C1009" i="1"/>
  <c r="D1008" i="1" s="1"/>
  <c r="C1010" i="1"/>
  <c r="D1009" i="1" s="1"/>
  <c r="C1011" i="1"/>
  <c r="C1012" i="1"/>
  <c r="C1013" i="1"/>
  <c r="D1012" i="1" s="1"/>
  <c r="C1014" i="1"/>
  <c r="C1015" i="1"/>
  <c r="C1016" i="1"/>
  <c r="D1015" i="1" s="1"/>
  <c r="C1017" i="1"/>
  <c r="C1018" i="1"/>
  <c r="D1017" i="1" s="1"/>
  <c r="C1019" i="1"/>
  <c r="D1018" i="1" s="1"/>
  <c r="C1020" i="1"/>
  <c r="D1019" i="1" s="1"/>
  <c r="C1021" i="1"/>
  <c r="C1022" i="1"/>
  <c r="C1023" i="1"/>
  <c r="C1024" i="1"/>
  <c r="C1025" i="1"/>
  <c r="C1026" i="1"/>
  <c r="D1025" i="1" s="1"/>
  <c r="C1027" i="1"/>
  <c r="C1028" i="1"/>
  <c r="D1027" i="1" s="1"/>
  <c r="C1029" i="1"/>
  <c r="D1028" i="1" s="1"/>
  <c r="C1030" i="1"/>
  <c r="D1029" i="1" s="1"/>
  <c r="C1031" i="1"/>
  <c r="C1032" i="1"/>
  <c r="C1033" i="1"/>
  <c r="D1032" i="1" s="1"/>
  <c r="C1034" i="1"/>
  <c r="C1035" i="1"/>
  <c r="C1036" i="1"/>
  <c r="D1035" i="1" s="1"/>
  <c r="C1037" i="1"/>
  <c r="C1038" i="1"/>
  <c r="D1037" i="1" s="1"/>
  <c r="C1039" i="1"/>
  <c r="D1038" i="1" s="1"/>
  <c r="C1040" i="1"/>
  <c r="D1039" i="1" s="1"/>
  <c r="C1041" i="1"/>
  <c r="C1042" i="1"/>
  <c r="C1043" i="1"/>
  <c r="D1042" i="1" s="1"/>
  <c r="C1044" i="1"/>
  <c r="C1045" i="1"/>
  <c r="C1046" i="1"/>
  <c r="D1045" i="1" s="1"/>
  <c r="C1047" i="1"/>
  <c r="C1048" i="1"/>
  <c r="D1047" i="1" s="1"/>
  <c r="C1049" i="1"/>
  <c r="D1048" i="1" s="1"/>
  <c r="C1050" i="1"/>
  <c r="D1049" i="1" s="1"/>
  <c r="C1051" i="1"/>
  <c r="C1052" i="1"/>
  <c r="C1053" i="1"/>
  <c r="D1052" i="1" s="1"/>
  <c r="C1054" i="1"/>
  <c r="C1055" i="1"/>
  <c r="C1056" i="1"/>
  <c r="D1055" i="1" s="1"/>
  <c r="C1057" i="1"/>
  <c r="C1058" i="1"/>
  <c r="D1057" i="1" s="1"/>
  <c r="C1059" i="1"/>
  <c r="D1058" i="1" s="1"/>
  <c r="C1060" i="1"/>
  <c r="D1059" i="1" s="1"/>
  <c r="C1061" i="1"/>
  <c r="C1062" i="1"/>
  <c r="C1063" i="1"/>
  <c r="D1062" i="1" s="1"/>
  <c r="C1064" i="1"/>
  <c r="C1065" i="1"/>
  <c r="C1066" i="1"/>
  <c r="D1065" i="1" s="1"/>
  <c r="C1067" i="1"/>
  <c r="C1068" i="1"/>
  <c r="D1067" i="1" s="1"/>
  <c r="C1069" i="1"/>
  <c r="D1068" i="1" s="1"/>
  <c r="C1070" i="1"/>
  <c r="D1069" i="1" s="1"/>
  <c r="C1071" i="1"/>
  <c r="C1072" i="1"/>
  <c r="C1073" i="1"/>
  <c r="D1072" i="1" s="1"/>
  <c r="C1074" i="1"/>
  <c r="C1075" i="1"/>
  <c r="C1076" i="1"/>
  <c r="D1075" i="1" s="1"/>
  <c r="C1077" i="1"/>
  <c r="C1078" i="1"/>
  <c r="D1077" i="1" s="1"/>
  <c r="C1079" i="1"/>
  <c r="D1078" i="1" s="1"/>
  <c r="C1080" i="1"/>
  <c r="D1079" i="1" s="1"/>
  <c r="C1081" i="1"/>
  <c r="C1082" i="1"/>
  <c r="C1083" i="1"/>
  <c r="D1082" i="1" s="1"/>
  <c r="C1084" i="1"/>
  <c r="C1085" i="1"/>
  <c r="C1086" i="1"/>
  <c r="D1085" i="1" s="1"/>
  <c r="C1087" i="1"/>
  <c r="C1088" i="1"/>
  <c r="D1087" i="1" s="1"/>
  <c r="C1089" i="1"/>
  <c r="D1088" i="1" s="1"/>
  <c r="C1090" i="1"/>
  <c r="D1089" i="1" s="1"/>
  <c r="C1091" i="1"/>
  <c r="C1092" i="1"/>
  <c r="C1093" i="1"/>
  <c r="D1092" i="1" s="1"/>
  <c r="C1094" i="1"/>
  <c r="C1095" i="1"/>
  <c r="C1096" i="1"/>
  <c r="D1095" i="1" s="1"/>
  <c r="C1097" i="1"/>
  <c r="C1098" i="1"/>
  <c r="D1097" i="1" s="1"/>
  <c r="C1099" i="1"/>
  <c r="D1098" i="1" s="1"/>
  <c r="C1100" i="1"/>
  <c r="D1099" i="1" s="1"/>
  <c r="C1101" i="1"/>
  <c r="C1102" i="1"/>
  <c r="C1103" i="1"/>
  <c r="D1102" i="1" s="1"/>
  <c r="C1104" i="1"/>
  <c r="C1105" i="1"/>
  <c r="C1106" i="1"/>
  <c r="D1105" i="1" s="1"/>
  <c r="C1107" i="1"/>
  <c r="C1108" i="1"/>
  <c r="D1107" i="1" s="1"/>
  <c r="C1109" i="1"/>
  <c r="D1108" i="1" s="1"/>
  <c r="C1110" i="1"/>
  <c r="D1109" i="1" s="1"/>
  <c r="C1111" i="1"/>
  <c r="C1112" i="1"/>
  <c r="C1113" i="1"/>
  <c r="D1112" i="1" s="1"/>
  <c r="C1114" i="1"/>
  <c r="C1115" i="1"/>
  <c r="C1116" i="1"/>
  <c r="D1115" i="1" s="1"/>
  <c r="C1117" i="1"/>
  <c r="C1118" i="1"/>
  <c r="D1117" i="1" s="1"/>
  <c r="C1119" i="1"/>
  <c r="D1118" i="1" s="1"/>
  <c r="C1120" i="1"/>
  <c r="D1119" i="1" s="1"/>
  <c r="C1121" i="1"/>
  <c r="C1122" i="1"/>
  <c r="C1123" i="1"/>
  <c r="D1122" i="1" s="1"/>
  <c r="C1124" i="1"/>
  <c r="C1125" i="1"/>
  <c r="C1126" i="1"/>
  <c r="D1125" i="1" s="1"/>
  <c r="C1127" i="1"/>
  <c r="C1128" i="1"/>
  <c r="D1127" i="1" s="1"/>
  <c r="C1129" i="1"/>
  <c r="D1128" i="1" s="1"/>
  <c r="C1130" i="1"/>
  <c r="D1129" i="1" s="1"/>
  <c r="C1131" i="1"/>
  <c r="C1132" i="1"/>
  <c r="C1133" i="1"/>
  <c r="D1132" i="1" s="1"/>
  <c r="C1134" i="1"/>
  <c r="C1135" i="1"/>
  <c r="C1136" i="1"/>
  <c r="D1135" i="1" s="1"/>
  <c r="C1137" i="1"/>
  <c r="C1138" i="1"/>
  <c r="D1137" i="1" s="1"/>
  <c r="C1139" i="1"/>
  <c r="D1138" i="1" s="1"/>
  <c r="C1140" i="1"/>
  <c r="D1139" i="1" s="1"/>
  <c r="C1141" i="1"/>
  <c r="C1142" i="1"/>
  <c r="C1143" i="1"/>
  <c r="D1142" i="1" s="1"/>
  <c r="C1144" i="1"/>
  <c r="C1145" i="1"/>
  <c r="C1146" i="1"/>
  <c r="D1145" i="1" s="1"/>
  <c r="C1147" i="1"/>
  <c r="C1148" i="1"/>
  <c r="D1147" i="1" s="1"/>
  <c r="C1149" i="1"/>
  <c r="D1148" i="1" s="1"/>
  <c r="C1150" i="1"/>
  <c r="D1149" i="1" s="1"/>
  <c r="C1151" i="1"/>
  <c r="C1152" i="1"/>
  <c r="C1153" i="1"/>
  <c r="D1152" i="1" s="1"/>
  <c r="C1154" i="1"/>
  <c r="C1155" i="1"/>
  <c r="C1156" i="1"/>
  <c r="D1155" i="1" s="1"/>
  <c r="C1157" i="1"/>
  <c r="C1158" i="1"/>
  <c r="D1157" i="1" s="1"/>
  <c r="C1159" i="1"/>
  <c r="D1158" i="1" s="1"/>
  <c r="C1160" i="1"/>
  <c r="D1159" i="1" s="1"/>
  <c r="C1161" i="1"/>
  <c r="C1162" i="1"/>
  <c r="C1163" i="1"/>
  <c r="C1164" i="1"/>
  <c r="C1165" i="1"/>
  <c r="C1166" i="1"/>
  <c r="D1165" i="1" s="1"/>
  <c r="C1167" i="1"/>
  <c r="C1168" i="1"/>
  <c r="D1167" i="1" s="1"/>
  <c r="C1169" i="1"/>
  <c r="D1168" i="1" s="1"/>
  <c r="C1170" i="1"/>
  <c r="D1169" i="1" s="1"/>
  <c r="C1171" i="1"/>
  <c r="C1172" i="1"/>
  <c r="C1173" i="1"/>
  <c r="D1172" i="1" s="1"/>
  <c r="C1174" i="1"/>
  <c r="C1175" i="1"/>
  <c r="C1176" i="1"/>
  <c r="D1175" i="1" s="1"/>
  <c r="C1177" i="1"/>
  <c r="C1178" i="1"/>
  <c r="D1177" i="1" s="1"/>
  <c r="C1179" i="1"/>
  <c r="D1178" i="1" s="1"/>
  <c r="C1180" i="1"/>
  <c r="D1179" i="1" s="1"/>
  <c r="C1181" i="1"/>
  <c r="C1182" i="1"/>
  <c r="C1183" i="1"/>
  <c r="D1182" i="1" s="1"/>
  <c r="C1184" i="1"/>
  <c r="C1185" i="1"/>
  <c r="C1186" i="1"/>
  <c r="D1185" i="1" s="1"/>
  <c r="C1187" i="1"/>
  <c r="C1188" i="1"/>
  <c r="D1187" i="1" s="1"/>
  <c r="C1189" i="1"/>
  <c r="D1188" i="1" s="1"/>
  <c r="C1190" i="1"/>
  <c r="D1189" i="1" s="1"/>
  <c r="C1191" i="1"/>
  <c r="C1192" i="1"/>
  <c r="C1193" i="1"/>
  <c r="D1192" i="1" s="1"/>
  <c r="C1194" i="1"/>
  <c r="C1195" i="1"/>
  <c r="C1196" i="1"/>
  <c r="D1195" i="1" s="1"/>
  <c r="C1197" i="1"/>
  <c r="C1198" i="1"/>
  <c r="D1197" i="1" s="1"/>
  <c r="C1199" i="1"/>
  <c r="D1198" i="1" s="1"/>
  <c r="C1200" i="1"/>
  <c r="D1199" i="1" s="1"/>
  <c r="C1201" i="1"/>
  <c r="C1202" i="1"/>
  <c r="C1203" i="1"/>
  <c r="D1202" i="1" s="1"/>
  <c r="C1204" i="1"/>
  <c r="C1205" i="1"/>
  <c r="C1206" i="1"/>
  <c r="D1205" i="1" s="1"/>
  <c r="C1207" i="1"/>
  <c r="C1208" i="1"/>
  <c r="D1207" i="1" s="1"/>
  <c r="C1209" i="1"/>
  <c r="D1208" i="1" s="1"/>
  <c r="C1210" i="1"/>
  <c r="D1209" i="1" s="1"/>
  <c r="C1211" i="1"/>
  <c r="C1212" i="1"/>
  <c r="C1213" i="1"/>
  <c r="D1212" i="1" s="1"/>
  <c r="C1214" i="1"/>
  <c r="C1215" i="1"/>
  <c r="C1216" i="1"/>
  <c r="D1215" i="1" s="1"/>
  <c r="C1217" i="1"/>
  <c r="C1218" i="1"/>
  <c r="D1217" i="1" s="1"/>
  <c r="C1219" i="1"/>
  <c r="D1218" i="1" s="1"/>
  <c r="C1220" i="1"/>
  <c r="D1219" i="1" s="1"/>
  <c r="C1221" i="1"/>
  <c r="C1222" i="1"/>
  <c r="C1223" i="1"/>
  <c r="D1222" i="1" s="1"/>
  <c r="C1224" i="1"/>
  <c r="C1225" i="1"/>
  <c r="C1226" i="1"/>
  <c r="D1225" i="1" s="1"/>
  <c r="C1227" i="1"/>
  <c r="C1228" i="1"/>
  <c r="D1227" i="1" s="1"/>
  <c r="C1229" i="1"/>
  <c r="D1228" i="1" s="1"/>
  <c r="C1230" i="1"/>
  <c r="D1229" i="1" s="1"/>
  <c r="C1231" i="1"/>
  <c r="C1232" i="1"/>
  <c r="C1233" i="1"/>
  <c r="D1232" i="1" s="1"/>
  <c r="C1234" i="1"/>
  <c r="C1235" i="1"/>
  <c r="C1236" i="1"/>
  <c r="D1235" i="1" s="1"/>
  <c r="C1237" i="1"/>
  <c r="C1238" i="1"/>
  <c r="D1237" i="1" s="1"/>
  <c r="C1239" i="1"/>
  <c r="D1238" i="1" s="1"/>
  <c r="C1240" i="1"/>
  <c r="D1239" i="1" s="1"/>
  <c r="C1241" i="1"/>
  <c r="C1242" i="1"/>
  <c r="C1243" i="1"/>
  <c r="C1244" i="1"/>
  <c r="C1245" i="1"/>
  <c r="C1246" i="1"/>
  <c r="D1245" i="1" s="1"/>
  <c r="C1247" i="1"/>
  <c r="C1248" i="1"/>
  <c r="D1247" i="1" s="1"/>
  <c r="C1249" i="1"/>
  <c r="C1250" i="1"/>
  <c r="D1249" i="1" s="1"/>
  <c r="C1251" i="1"/>
  <c r="C1252" i="1"/>
  <c r="C1253" i="1"/>
  <c r="D1252" i="1" s="1"/>
  <c r="C1254" i="1"/>
  <c r="C1255" i="1"/>
  <c r="C1256" i="1"/>
  <c r="D1255" i="1" s="1"/>
  <c r="C1257" i="1"/>
  <c r="C1258" i="1"/>
  <c r="D1257" i="1" s="1"/>
  <c r="C1259" i="1"/>
  <c r="C1260" i="1"/>
  <c r="D1259" i="1" s="1"/>
  <c r="C1261" i="1"/>
  <c r="C1262" i="1"/>
  <c r="C1263" i="1"/>
  <c r="D1262" i="1" s="1"/>
  <c r="C1264" i="1"/>
  <c r="C1265" i="1"/>
  <c r="C1266" i="1"/>
  <c r="D1265" i="1" s="1"/>
  <c r="C1267" i="1"/>
  <c r="C1268" i="1"/>
  <c r="D1267" i="1" s="1"/>
  <c r="C1269" i="1"/>
  <c r="C1270" i="1"/>
  <c r="D1269" i="1" s="1"/>
  <c r="C1271" i="1"/>
  <c r="C1272" i="1"/>
  <c r="C1273" i="1"/>
  <c r="D1272" i="1" s="1"/>
  <c r="C1274" i="1"/>
  <c r="C1275" i="1"/>
  <c r="C1276" i="1"/>
  <c r="D1275" i="1" s="1"/>
  <c r="C1277" i="1"/>
  <c r="C1278" i="1"/>
  <c r="D1277" i="1" s="1"/>
  <c r="C1279" i="1"/>
  <c r="C1280" i="1"/>
  <c r="D1279" i="1" s="1"/>
  <c r="C1281" i="1"/>
  <c r="C1282" i="1"/>
  <c r="C1283" i="1"/>
  <c r="D1282" i="1" s="1"/>
  <c r="C1284" i="1"/>
  <c r="C1285" i="1"/>
  <c r="C1286" i="1"/>
  <c r="D1285" i="1" s="1"/>
  <c r="C1287" i="1"/>
  <c r="C1288" i="1"/>
  <c r="D1287" i="1" s="1"/>
  <c r="C1289" i="1"/>
  <c r="C1290" i="1"/>
  <c r="D1289" i="1" s="1"/>
  <c r="C1291" i="1"/>
  <c r="C1292" i="1"/>
  <c r="C1293" i="1"/>
  <c r="D1292" i="1" s="1"/>
  <c r="C1294" i="1"/>
  <c r="C1295" i="1"/>
  <c r="C1296" i="1"/>
  <c r="D1295" i="1" s="1"/>
  <c r="C1297" i="1"/>
  <c r="C1298" i="1"/>
  <c r="D1297" i="1" s="1"/>
  <c r="C1299" i="1"/>
  <c r="C1300" i="1"/>
  <c r="D1299" i="1" s="1"/>
  <c r="C1301" i="1"/>
  <c r="C1302" i="1"/>
  <c r="C1303" i="1"/>
  <c r="D1302" i="1" s="1"/>
  <c r="C1304" i="1"/>
  <c r="C1305" i="1"/>
  <c r="C1306" i="1"/>
  <c r="D1305" i="1" s="1"/>
  <c r="C1307" i="1"/>
  <c r="C1308" i="1"/>
  <c r="D1307" i="1" s="1"/>
  <c r="C1309" i="1"/>
  <c r="C1310" i="1"/>
  <c r="D1309" i="1" s="1"/>
  <c r="C1311" i="1"/>
  <c r="C1312" i="1"/>
  <c r="C1313" i="1"/>
  <c r="D1312" i="1" s="1"/>
  <c r="C1314" i="1"/>
  <c r="C1315" i="1"/>
  <c r="C1316" i="1"/>
  <c r="D1315" i="1" s="1"/>
  <c r="C1317" i="1"/>
  <c r="C1318" i="1"/>
  <c r="D1317" i="1" s="1"/>
  <c r="C1319" i="1"/>
  <c r="C1320" i="1"/>
  <c r="D1319" i="1" s="1"/>
  <c r="C1321" i="1"/>
  <c r="C1322" i="1"/>
  <c r="C1323" i="1"/>
  <c r="D1322" i="1" s="1"/>
  <c r="C1324" i="1"/>
  <c r="C1325" i="1"/>
  <c r="C1326" i="1"/>
  <c r="D1325" i="1" s="1"/>
  <c r="C1327" i="1"/>
  <c r="C1328" i="1"/>
  <c r="D1327" i="1" s="1"/>
  <c r="C1329" i="1"/>
  <c r="C1330" i="1"/>
  <c r="D1329" i="1" s="1"/>
  <c r="C1331" i="1"/>
  <c r="C1332" i="1"/>
  <c r="C1333" i="1"/>
  <c r="D1332" i="1" s="1"/>
  <c r="C1334" i="1"/>
  <c r="C1335" i="1"/>
  <c r="C1336" i="1"/>
  <c r="D1335" i="1" s="1"/>
  <c r="C1337" i="1"/>
  <c r="C1338" i="1"/>
  <c r="D1337" i="1" s="1"/>
  <c r="C1339" i="1"/>
  <c r="C1340" i="1"/>
  <c r="D1339" i="1" s="1"/>
  <c r="C1341" i="1"/>
  <c r="C1342" i="1"/>
  <c r="C1343" i="1"/>
  <c r="C1344" i="1"/>
  <c r="C1345" i="1"/>
  <c r="C1346" i="1"/>
  <c r="D1345" i="1" s="1"/>
  <c r="C1347" i="1"/>
  <c r="C1348" i="1"/>
  <c r="D1347" i="1" s="1"/>
  <c r="C1349" i="1"/>
  <c r="C1350" i="1"/>
  <c r="D1349" i="1" s="1"/>
  <c r="C1351" i="1"/>
  <c r="C1352" i="1"/>
  <c r="C1353" i="1"/>
  <c r="D1352" i="1" s="1"/>
  <c r="C1354" i="1"/>
  <c r="C1355" i="1"/>
  <c r="C1356" i="1"/>
  <c r="D1355" i="1" s="1"/>
  <c r="C1357" i="1"/>
  <c r="C1358" i="1"/>
  <c r="D1357" i="1" s="1"/>
  <c r="C1359" i="1"/>
  <c r="C1360" i="1"/>
  <c r="D1359" i="1" s="1"/>
  <c r="C1361" i="1"/>
  <c r="C1362" i="1"/>
  <c r="C1363" i="1"/>
  <c r="D1362" i="1" s="1"/>
  <c r="C1364" i="1"/>
  <c r="C1365" i="1"/>
  <c r="C1366" i="1"/>
  <c r="D1365" i="1" s="1"/>
  <c r="C1367" i="1"/>
  <c r="C1368" i="1"/>
  <c r="D1367" i="1" s="1"/>
  <c r="C1369" i="1"/>
  <c r="C1370" i="1"/>
  <c r="D1369" i="1" s="1"/>
  <c r="C1371" i="1"/>
  <c r="C1372" i="1"/>
  <c r="C1373" i="1"/>
  <c r="D1372" i="1" s="1"/>
  <c r="C1374" i="1"/>
  <c r="C1375" i="1"/>
  <c r="C1376" i="1"/>
  <c r="D1375" i="1" s="1"/>
  <c r="C1377" i="1"/>
  <c r="C1378" i="1"/>
  <c r="D1377" i="1" s="1"/>
  <c r="C1379" i="1"/>
  <c r="C1380" i="1"/>
  <c r="D1379" i="1" s="1"/>
  <c r="C1381" i="1"/>
  <c r="C1382" i="1"/>
  <c r="C1383" i="1"/>
  <c r="D1382" i="1" s="1"/>
  <c r="C1384" i="1"/>
  <c r="C1385" i="1"/>
  <c r="C1386" i="1"/>
  <c r="D1385" i="1" s="1"/>
  <c r="C1387" i="1"/>
  <c r="C1388" i="1"/>
  <c r="D1387" i="1" s="1"/>
  <c r="C1389" i="1"/>
  <c r="C1390" i="1"/>
  <c r="D1389" i="1" s="1"/>
  <c r="C1391" i="1"/>
  <c r="C1392" i="1"/>
  <c r="C1393" i="1"/>
  <c r="D1392" i="1" s="1"/>
  <c r="C1394" i="1"/>
  <c r="C1395" i="1"/>
  <c r="C1396" i="1"/>
  <c r="D1395" i="1" s="1"/>
  <c r="C1397" i="1"/>
  <c r="C1398" i="1"/>
  <c r="D1397" i="1" s="1"/>
  <c r="C1399" i="1"/>
  <c r="C1400" i="1"/>
  <c r="D1399" i="1" s="1"/>
  <c r="C1401" i="1"/>
  <c r="C1402" i="1"/>
  <c r="C1403" i="1"/>
  <c r="D1402" i="1" s="1"/>
  <c r="C1404" i="1"/>
  <c r="C1405" i="1"/>
  <c r="C1406" i="1"/>
  <c r="D1405" i="1" s="1"/>
  <c r="C1407" i="1"/>
  <c r="C1408" i="1"/>
  <c r="D1407" i="1" s="1"/>
  <c r="C1409" i="1"/>
  <c r="C1410" i="1"/>
  <c r="D1409" i="1" s="1"/>
  <c r="C1411" i="1"/>
  <c r="C1412" i="1"/>
  <c r="C1413" i="1"/>
  <c r="D1412" i="1" s="1"/>
  <c r="C1414" i="1"/>
  <c r="C1415" i="1"/>
  <c r="C1416" i="1"/>
  <c r="D1415" i="1" s="1"/>
  <c r="C1417" i="1"/>
  <c r="C1418" i="1"/>
  <c r="D1417" i="1" s="1"/>
  <c r="C1419" i="1"/>
  <c r="C1420" i="1"/>
  <c r="D1419" i="1" s="1"/>
  <c r="C1421" i="1"/>
  <c r="C1422" i="1"/>
  <c r="C1423" i="1"/>
  <c r="D1422" i="1" s="1"/>
  <c r="C1424" i="1"/>
  <c r="C1425" i="1"/>
  <c r="C1426" i="1"/>
  <c r="D1425" i="1" s="1"/>
  <c r="C1427" i="1"/>
  <c r="C1428" i="1"/>
  <c r="D1427" i="1" s="1"/>
  <c r="C1429" i="1"/>
  <c r="C1430" i="1"/>
  <c r="D1429" i="1" s="1"/>
  <c r="C1431" i="1"/>
  <c r="C1432" i="1"/>
  <c r="C1433" i="1"/>
  <c r="C1434" i="1"/>
  <c r="C1435" i="1"/>
  <c r="C1436" i="1"/>
  <c r="D1435" i="1" s="1"/>
  <c r="C1437" i="1"/>
  <c r="C1438" i="1"/>
  <c r="D1437" i="1" s="1"/>
  <c r="C1439" i="1"/>
  <c r="C1440" i="1"/>
  <c r="D1439" i="1" s="1"/>
  <c r="C1441" i="1"/>
  <c r="C1442" i="1"/>
  <c r="C1443" i="1"/>
  <c r="C1444" i="1"/>
  <c r="C1445" i="1"/>
  <c r="C1446" i="1"/>
  <c r="D1445" i="1" s="1"/>
  <c r="C1447" i="1"/>
  <c r="C1448" i="1"/>
  <c r="D1447" i="1" s="1"/>
  <c r="C1449" i="1"/>
  <c r="C1450" i="1"/>
  <c r="D1449" i="1" s="1"/>
  <c r="C1451" i="1"/>
  <c r="C1452" i="1"/>
  <c r="C1453" i="1"/>
  <c r="D1452" i="1" s="1"/>
  <c r="C1454" i="1"/>
  <c r="C1455" i="1"/>
  <c r="C1456" i="1"/>
  <c r="D1455" i="1" s="1"/>
  <c r="C1457" i="1"/>
  <c r="C1458" i="1"/>
  <c r="D1457" i="1" s="1"/>
  <c r="C1459" i="1"/>
  <c r="C1460" i="1"/>
  <c r="D1459" i="1" s="1"/>
  <c r="C1461" i="1"/>
  <c r="C1462" i="1"/>
  <c r="C1463" i="1"/>
  <c r="D1462" i="1" s="1"/>
  <c r="C1464" i="1"/>
  <c r="C1465" i="1"/>
  <c r="C1466" i="1"/>
  <c r="D1465" i="1" s="1"/>
  <c r="C1467" i="1"/>
  <c r="C1468" i="1"/>
  <c r="D1467" i="1" s="1"/>
  <c r="C1469" i="1"/>
  <c r="C1470" i="1"/>
  <c r="D1469" i="1" s="1"/>
  <c r="C1471" i="1"/>
  <c r="C1472" i="1"/>
  <c r="C1473" i="1"/>
  <c r="D1472" i="1" s="1"/>
  <c r="C1474" i="1"/>
  <c r="C1475" i="1"/>
  <c r="C1476" i="1"/>
  <c r="D1475" i="1" s="1"/>
  <c r="C1477" i="1"/>
  <c r="C1478" i="1"/>
  <c r="D1477" i="1" s="1"/>
  <c r="C1479" i="1"/>
  <c r="C1480" i="1"/>
  <c r="D1479" i="1" s="1"/>
  <c r="C1481" i="1"/>
  <c r="C1482" i="1"/>
  <c r="C1483" i="1"/>
  <c r="D1482" i="1" s="1"/>
  <c r="C1484" i="1"/>
  <c r="C1485" i="1"/>
  <c r="C1486" i="1"/>
  <c r="D1485" i="1" s="1"/>
  <c r="C1487" i="1"/>
  <c r="C1488" i="1"/>
  <c r="D1487" i="1" s="1"/>
  <c r="C1489" i="1"/>
  <c r="C1490" i="1"/>
  <c r="D1489" i="1" s="1"/>
  <c r="C1491" i="1"/>
  <c r="C1492" i="1"/>
  <c r="C1493" i="1"/>
  <c r="D1492" i="1" s="1"/>
  <c r="C1494" i="1"/>
  <c r="C1495" i="1"/>
  <c r="C1496" i="1"/>
  <c r="D1495" i="1" s="1"/>
  <c r="C1497" i="1"/>
  <c r="C1498" i="1"/>
  <c r="D1497" i="1" s="1"/>
  <c r="C1499" i="1"/>
  <c r="C1500" i="1"/>
  <c r="D1499" i="1" s="1"/>
  <c r="C1501" i="1"/>
  <c r="C1502" i="1"/>
  <c r="C1503" i="1"/>
  <c r="D1502" i="1" s="1"/>
  <c r="C1504" i="1"/>
  <c r="C1505" i="1"/>
  <c r="C1506" i="1"/>
  <c r="D1505" i="1" s="1"/>
  <c r="C1507" i="1"/>
  <c r="C1508" i="1"/>
  <c r="D1507" i="1" s="1"/>
  <c r="C1509" i="1"/>
  <c r="C1510" i="1"/>
  <c r="D1509" i="1" s="1"/>
  <c r="C1511" i="1"/>
  <c r="C1512" i="1"/>
  <c r="C1513" i="1"/>
  <c r="D1512" i="1" s="1"/>
  <c r="C1514" i="1"/>
  <c r="C1515" i="1"/>
  <c r="C1516" i="1"/>
  <c r="D1515" i="1" s="1"/>
  <c r="C1517" i="1"/>
  <c r="C1518" i="1"/>
  <c r="D1517" i="1" s="1"/>
  <c r="C1519" i="1"/>
  <c r="C1520" i="1"/>
  <c r="D1519" i="1" s="1"/>
  <c r="C1521" i="1"/>
  <c r="C1522" i="1"/>
  <c r="C1523" i="1"/>
  <c r="D1522" i="1" s="1"/>
  <c r="C1524" i="1"/>
  <c r="C1525" i="1"/>
  <c r="C1526" i="1"/>
  <c r="D1525" i="1" s="1"/>
  <c r="C1527" i="1"/>
  <c r="C1528" i="1"/>
  <c r="D1527" i="1" s="1"/>
  <c r="C1529" i="1"/>
  <c r="C1530" i="1"/>
  <c r="D1529" i="1" s="1"/>
  <c r="C1531" i="1"/>
  <c r="C1532" i="1"/>
  <c r="C1533" i="1"/>
  <c r="D1532" i="1" s="1"/>
  <c r="C1534" i="1"/>
  <c r="C1535" i="1"/>
  <c r="C1536" i="1"/>
  <c r="D1535" i="1" s="1"/>
  <c r="C1537" i="1"/>
  <c r="C1538" i="1"/>
  <c r="D1537" i="1" s="1"/>
  <c r="C1539" i="1"/>
  <c r="C1540" i="1"/>
  <c r="D1539" i="1" s="1"/>
  <c r="C1541" i="1"/>
  <c r="C1542" i="1"/>
  <c r="C1543" i="1"/>
  <c r="D1542" i="1" s="1"/>
  <c r="C1544" i="1"/>
  <c r="C1545" i="1"/>
  <c r="C1546" i="1"/>
  <c r="D1545" i="1" s="1"/>
  <c r="C1547" i="1"/>
  <c r="C1548" i="1"/>
  <c r="D1547" i="1" s="1"/>
  <c r="C1549" i="1"/>
  <c r="C1550" i="1"/>
  <c r="D1549" i="1" s="1"/>
  <c r="C1551" i="1"/>
  <c r="C1552" i="1"/>
  <c r="C1553" i="1"/>
  <c r="D1552" i="1" s="1"/>
  <c r="C1554" i="1"/>
  <c r="C1555" i="1"/>
  <c r="C1556" i="1"/>
  <c r="D1555" i="1" s="1"/>
  <c r="C1557" i="1"/>
  <c r="C1558" i="1"/>
  <c r="D1557" i="1" s="1"/>
  <c r="C1559" i="1"/>
  <c r="C1560" i="1"/>
  <c r="D1559" i="1" s="1"/>
  <c r="C1561" i="1"/>
  <c r="C1562" i="1"/>
  <c r="C1563" i="1"/>
  <c r="D1562" i="1" s="1"/>
  <c r="C1564" i="1"/>
  <c r="C1565" i="1"/>
  <c r="C1566" i="1"/>
  <c r="D1565" i="1" s="1"/>
  <c r="C1567" i="1"/>
  <c r="C1568" i="1"/>
  <c r="D1567" i="1" s="1"/>
  <c r="C1569" i="1"/>
  <c r="C1570" i="1"/>
  <c r="D1569" i="1" s="1"/>
  <c r="C1571" i="1"/>
  <c r="C1572" i="1"/>
  <c r="C1573" i="1"/>
  <c r="D1572" i="1" s="1"/>
  <c r="C1574" i="1"/>
  <c r="C1575" i="1"/>
  <c r="C1576" i="1"/>
  <c r="D1575" i="1" s="1"/>
  <c r="C1577" i="1"/>
  <c r="C1578" i="1"/>
  <c r="D1577" i="1" s="1"/>
  <c r="C1579" i="1"/>
  <c r="C1580" i="1"/>
  <c r="D1579" i="1" s="1"/>
  <c r="C1581" i="1"/>
  <c r="C1582" i="1"/>
  <c r="C1583" i="1"/>
  <c r="D1582" i="1" s="1"/>
  <c r="C1584" i="1"/>
  <c r="C1585" i="1"/>
  <c r="C1586" i="1"/>
  <c r="D1585" i="1" s="1"/>
  <c r="C1587" i="1"/>
  <c r="C1588" i="1"/>
  <c r="D1587" i="1" s="1"/>
  <c r="C1589" i="1"/>
  <c r="C1590" i="1"/>
  <c r="D1589" i="1" s="1"/>
  <c r="C1591" i="1"/>
  <c r="C1592" i="1"/>
  <c r="C1593" i="1"/>
  <c r="D1592" i="1" s="1"/>
  <c r="C1594" i="1"/>
  <c r="C1595" i="1"/>
  <c r="C1596" i="1"/>
  <c r="D1595" i="1" s="1"/>
  <c r="C1597" i="1"/>
  <c r="C1598" i="1"/>
  <c r="D1597" i="1" s="1"/>
  <c r="C1599" i="1"/>
  <c r="C1600" i="1"/>
  <c r="D1599" i="1" s="1"/>
  <c r="C1601" i="1"/>
  <c r="C1602" i="1"/>
  <c r="C1603" i="1"/>
  <c r="C1604" i="1"/>
  <c r="C1605" i="1"/>
  <c r="C1606" i="1"/>
  <c r="D1605" i="1" s="1"/>
  <c r="C1607" i="1"/>
  <c r="C1608" i="1"/>
  <c r="D1607" i="1" s="1"/>
  <c r="C1609" i="1"/>
  <c r="C1610" i="1"/>
  <c r="D1609" i="1" s="1"/>
  <c r="C1611" i="1"/>
  <c r="C1612" i="1"/>
  <c r="C1613" i="1"/>
  <c r="D1612" i="1" s="1"/>
  <c r="C1614" i="1"/>
  <c r="C1615" i="1"/>
  <c r="C1616" i="1"/>
  <c r="D1615" i="1" s="1"/>
  <c r="C1617" i="1"/>
  <c r="C1618" i="1"/>
  <c r="D1617" i="1" s="1"/>
  <c r="C1619" i="1"/>
  <c r="C1620" i="1"/>
  <c r="D1619" i="1" s="1"/>
  <c r="C1621" i="1"/>
  <c r="C1622" i="1"/>
  <c r="C1623" i="1"/>
  <c r="D1622" i="1" s="1"/>
  <c r="C1624" i="1"/>
  <c r="C1625" i="1"/>
  <c r="C1626" i="1"/>
  <c r="D1625" i="1" s="1"/>
  <c r="C1627" i="1"/>
  <c r="C1628" i="1"/>
  <c r="D1627" i="1" s="1"/>
  <c r="C1629" i="1"/>
  <c r="C1630" i="1"/>
  <c r="D1629" i="1" s="1"/>
  <c r="C1631" i="1"/>
  <c r="C1632" i="1"/>
  <c r="C1633" i="1"/>
  <c r="D1632" i="1" s="1"/>
  <c r="C1634" i="1"/>
  <c r="C1635" i="1"/>
  <c r="C1636" i="1"/>
  <c r="D1635" i="1" s="1"/>
  <c r="C1637" i="1"/>
  <c r="C1638" i="1"/>
  <c r="D1637" i="1" s="1"/>
  <c r="C1639" i="1"/>
  <c r="C1640" i="1"/>
  <c r="D1639" i="1" s="1"/>
  <c r="C1641" i="1"/>
  <c r="C1642" i="1"/>
  <c r="C1643" i="1"/>
  <c r="D1642" i="1" s="1"/>
  <c r="C1644" i="1"/>
  <c r="D1643" i="1" s="1"/>
  <c r="C1645" i="1"/>
  <c r="C1646" i="1"/>
  <c r="D1645" i="1" s="1"/>
  <c r="C1647" i="1"/>
  <c r="C1648" i="1"/>
  <c r="D1647" i="1" s="1"/>
  <c r="C1649" i="1"/>
  <c r="C1650" i="1"/>
  <c r="D1649" i="1" s="1"/>
  <c r="C1651" i="1"/>
  <c r="C1652" i="1"/>
  <c r="C1653" i="1"/>
  <c r="D1652" i="1" s="1"/>
  <c r="C1654" i="1"/>
  <c r="D1653" i="1" s="1"/>
  <c r="C1655" i="1"/>
  <c r="C1656" i="1"/>
  <c r="D1655" i="1" s="1"/>
  <c r="C1657" i="1"/>
  <c r="C1658" i="1"/>
  <c r="D1657" i="1" s="1"/>
  <c r="C1659" i="1"/>
  <c r="C1660" i="1"/>
  <c r="D1659" i="1" s="1"/>
  <c r="C1661" i="1"/>
  <c r="C1662" i="1"/>
  <c r="C1663" i="1"/>
  <c r="D1662" i="1" s="1"/>
  <c r="C1664" i="1"/>
  <c r="D1663" i="1" s="1"/>
  <c r="C1665" i="1"/>
  <c r="C1666" i="1"/>
  <c r="D1665" i="1" s="1"/>
  <c r="C1667" i="1"/>
  <c r="C1668" i="1"/>
  <c r="D1667" i="1" s="1"/>
  <c r="C1669" i="1"/>
  <c r="C1670" i="1"/>
  <c r="D1669" i="1" s="1"/>
  <c r="C1671" i="1"/>
  <c r="C1672" i="1"/>
  <c r="C1673" i="1"/>
  <c r="D1672" i="1" s="1"/>
  <c r="C1674" i="1"/>
  <c r="D1673" i="1" s="1"/>
  <c r="C1675" i="1"/>
  <c r="C1676" i="1"/>
  <c r="D1675" i="1" s="1"/>
  <c r="C1677" i="1"/>
  <c r="C1678" i="1"/>
  <c r="D1677" i="1" s="1"/>
  <c r="C1679" i="1"/>
  <c r="C1680" i="1"/>
  <c r="D1679" i="1" s="1"/>
  <c r="C1681" i="1"/>
  <c r="C1682" i="1"/>
  <c r="C1683" i="1"/>
  <c r="D1682" i="1" s="1"/>
  <c r="C1684" i="1"/>
  <c r="D1683" i="1" s="1"/>
  <c r="C1685" i="1"/>
  <c r="C1686" i="1"/>
  <c r="D1685" i="1" s="1"/>
  <c r="C1687" i="1"/>
  <c r="C1688" i="1"/>
  <c r="D1687" i="1" s="1"/>
  <c r="C1689" i="1"/>
  <c r="C1690" i="1"/>
  <c r="D1689" i="1" s="1"/>
  <c r="C1691" i="1"/>
  <c r="C1692" i="1"/>
  <c r="C1693" i="1"/>
  <c r="D1692" i="1" s="1"/>
  <c r="C1694" i="1"/>
  <c r="D1693" i="1" s="1"/>
  <c r="C1695" i="1"/>
  <c r="C1696" i="1"/>
  <c r="D1695" i="1" s="1"/>
  <c r="C1697" i="1"/>
  <c r="C1698" i="1"/>
  <c r="D1697" i="1" s="1"/>
  <c r="C1699" i="1"/>
  <c r="C1700" i="1"/>
  <c r="D1699" i="1" s="1"/>
  <c r="C1701" i="1"/>
  <c r="C1702" i="1"/>
  <c r="C1703" i="1"/>
  <c r="C1704" i="1"/>
  <c r="D1703" i="1" s="1"/>
  <c r="C1705" i="1"/>
  <c r="C1706" i="1"/>
  <c r="D1705" i="1" s="1"/>
  <c r="C1707" i="1"/>
  <c r="C1708" i="1"/>
  <c r="D1707" i="1" s="1"/>
  <c r="C1709" i="1"/>
  <c r="C1710" i="1"/>
  <c r="D1709" i="1" s="1"/>
  <c r="C1711" i="1"/>
  <c r="C1712" i="1"/>
  <c r="C1713" i="1"/>
  <c r="D1712" i="1" s="1"/>
  <c r="C1714" i="1"/>
  <c r="D1713" i="1" s="1"/>
  <c r="C1715" i="1"/>
  <c r="C1716" i="1"/>
  <c r="D1715" i="1" s="1"/>
  <c r="C1717" i="1"/>
  <c r="C1718" i="1"/>
  <c r="D1717" i="1" s="1"/>
  <c r="C1719" i="1"/>
  <c r="C1720" i="1"/>
  <c r="D1719" i="1" s="1"/>
  <c r="C1721" i="1"/>
  <c r="C1722" i="1"/>
  <c r="C1723" i="1"/>
  <c r="D1722" i="1" s="1"/>
  <c r="C1724" i="1"/>
  <c r="D1723" i="1" s="1"/>
  <c r="C1725" i="1"/>
  <c r="C1726" i="1"/>
  <c r="D1725" i="1" s="1"/>
  <c r="C1727" i="1"/>
  <c r="C1728" i="1"/>
  <c r="D1727" i="1" s="1"/>
  <c r="C1729" i="1"/>
  <c r="C1730" i="1"/>
  <c r="D1729" i="1" s="1"/>
  <c r="C1731" i="1"/>
  <c r="C1732" i="1"/>
  <c r="C1733" i="1"/>
  <c r="D1732" i="1" s="1"/>
  <c r="C1734" i="1"/>
  <c r="D1733" i="1" s="1"/>
  <c r="C1735" i="1"/>
  <c r="C1736" i="1"/>
  <c r="D1735" i="1" s="1"/>
  <c r="C1737" i="1"/>
  <c r="C1738" i="1"/>
  <c r="D1737" i="1" s="1"/>
  <c r="C1739" i="1"/>
  <c r="C1740" i="1"/>
  <c r="D1739" i="1" s="1"/>
  <c r="C1741" i="1"/>
  <c r="C1742" i="1"/>
  <c r="C1743" i="1"/>
  <c r="D1742" i="1" s="1"/>
  <c r="C1744" i="1"/>
  <c r="D1743" i="1" s="1"/>
  <c r="C1745" i="1"/>
  <c r="C1746" i="1"/>
  <c r="D1745" i="1" s="1"/>
  <c r="C1747" i="1"/>
  <c r="C1748" i="1"/>
  <c r="D1747" i="1" s="1"/>
  <c r="C1749" i="1"/>
  <c r="C1750" i="1"/>
  <c r="D1749" i="1" s="1"/>
  <c r="C1751" i="1"/>
  <c r="C1752" i="1"/>
  <c r="C1753" i="1"/>
  <c r="D1752" i="1" s="1"/>
  <c r="C1754" i="1"/>
  <c r="D1753" i="1" s="1"/>
  <c r="C1755" i="1"/>
  <c r="C1756" i="1"/>
  <c r="D1755" i="1" s="1"/>
  <c r="C1757" i="1"/>
  <c r="C1758" i="1"/>
  <c r="D1757" i="1" s="1"/>
  <c r="C1759" i="1"/>
  <c r="C1760" i="1"/>
  <c r="D1759" i="1" s="1"/>
  <c r="C1761" i="1"/>
  <c r="C1762" i="1"/>
  <c r="C1763" i="1"/>
  <c r="D1762" i="1" s="1"/>
  <c r="C1764" i="1"/>
  <c r="D1763" i="1" s="1"/>
  <c r="C1765" i="1"/>
  <c r="C1766" i="1"/>
  <c r="D1765" i="1" s="1"/>
  <c r="C1767" i="1"/>
  <c r="C1768" i="1"/>
  <c r="D1767" i="1" s="1"/>
  <c r="C1769" i="1"/>
  <c r="C1770" i="1"/>
  <c r="D1769" i="1" s="1"/>
  <c r="C1771" i="1"/>
  <c r="C1772" i="1"/>
  <c r="C1773" i="1"/>
  <c r="D1772" i="1" s="1"/>
  <c r="C1774" i="1"/>
  <c r="D1773" i="1" s="1"/>
  <c r="C1775" i="1"/>
  <c r="C1776" i="1"/>
  <c r="D1775" i="1" s="1"/>
  <c r="C1777" i="1"/>
  <c r="C1778" i="1"/>
  <c r="D1777" i="1" s="1"/>
  <c r="C1779" i="1"/>
  <c r="C1780" i="1"/>
  <c r="D1779" i="1" s="1"/>
  <c r="C1781" i="1"/>
  <c r="C1782" i="1"/>
  <c r="C1783" i="1"/>
  <c r="D1782" i="1" s="1"/>
  <c r="C1784" i="1"/>
  <c r="C1785" i="1"/>
  <c r="C1786" i="1"/>
  <c r="D1785" i="1" s="1"/>
  <c r="C1787" i="1"/>
  <c r="C1788" i="1"/>
  <c r="D1787" i="1" s="1"/>
  <c r="C1789" i="1"/>
  <c r="C1790" i="1"/>
  <c r="D1789" i="1" s="1"/>
  <c r="C1791" i="1"/>
  <c r="C1792" i="1"/>
  <c r="C1793" i="1"/>
  <c r="D1792" i="1" s="1"/>
  <c r="C1794" i="1"/>
  <c r="C1795" i="1"/>
  <c r="C1796" i="1"/>
  <c r="D1795" i="1" s="1"/>
  <c r="C1797" i="1"/>
  <c r="C1798" i="1"/>
  <c r="D1797" i="1" s="1"/>
  <c r="C1799" i="1"/>
  <c r="C1800" i="1"/>
  <c r="D1799" i="1" s="1"/>
  <c r="C1801" i="1"/>
  <c r="C1802" i="1"/>
  <c r="C1803" i="1"/>
  <c r="D1802" i="1" s="1"/>
  <c r="C1804" i="1"/>
  <c r="C1805" i="1"/>
  <c r="C1806" i="1"/>
  <c r="D1805" i="1" s="1"/>
  <c r="C1807" i="1"/>
  <c r="C1808" i="1"/>
  <c r="D1807" i="1" s="1"/>
  <c r="C1809" i="1"/>
  <c r="C1810" i="1"/>
  <c r="D1809" i="1" s="1"/>
  <c r="C1811" i="1"/>
  <c r="C1812" i="1"/>
  <c r="C1813" i="1"/>
  <c r="D1812" i="1" s="1"/>
  <c r="C1814" i="1"/>
  <c r="C1815" i="1"/>
  <c r="C1816" i="1"/>
  <c r="D1815" i="1" s="1"/>
  <c r="C1817" i="1"/>
  <c r="C1818" i="1"/>
  <c r="D1817" i="1" s="1"/>
  <c r="C1819" i="1"/>
  <c r="C1820" i="1"/>
  <c r="D1819" i="1" s="1"/>
  <c r="C1821" i="1"/>
  <c r="C1822" i="1"/>
  <c r="C1823" i="1"/>
  <c r="D1822" i="1" s="1"/>
  <c r="C1824" i="1"/>
  <c r="C1825" i="1"/>
  <c r="C1826" i="1"/>
  <c r="D1825" i="1" s="1"/>
  <c r="C1827" i="1"/>
  <c r="C1828" i="1"/>
  <c r="D1827" i="1" s="1"/>
  <c r="C1829" i="1"/>
  <c r="C1830" i="1"/>
  <c r="D1829" i="1" s="1"/>
  <c r="C1831" i="1"/>
  <c r="C1832" i="1"/>
  <c r="C1833" i="1"/>
  <c r="D1832" i="1" s="1"/>
  <c r="C1834" i="1"/>
  <c r="C1835" i="1"/>
  <c r="C1836" i="1"/>
  <c r="D1835" i="1" s="1"/>
  <c r="C1837" i="1"/>
  <c r="C1838" i="1"/>
  <c r="D1837" i="1" s="1"/>
  <c r="C1839" i="1"/>
  <c r="C1840" i="1"/>
  <c r="D1839" i="1" s="1"/>
  <c r="C1841" i="1"/>
  <c r="C1842" i="1"/>
  <c r="C1843" i="1"/>
  <c r="C1844" i="1"/>
  <c r="C1845" i="1"/>
  <c r="C1846" i="1"/>
  <c r="D1845" i="1" s="1"/>
  <c r="C1847" i="1"/>
  <c r="C1848" i="1"/>
  <c r="D1847" i="1" s="1"/>
  <c r="C1849" i="1"/>
  <c r="C1850" i="1"/>
  <c r="D1849" i="1" s="1"/>
  <c r="C1851" i="1"/>
  <c r="C1852" i="1"/>
  <c r="C1853" i="1"/>
  <c r="D1852" i="1" s="1"/>
  <c r="C1854" i="1"/>
  <c r="C1855" i="1"/>
  <c r="C1856" i="1"/>
  <c r="D1855" i="1" s="1"/>
  <c r="C1857" i="1"/>
  <c r="C1858" i="1"/>
  <c r="D1857" i="1" s="1"/>
  <c r="C1859" i="1"/>
  <c r="C1860" i="1"/>
  <c r="D1859" i="1" s="1"/>
  <c r="C1861" i="1"/>
  <c r="C1862" i="1"/>
  <c r="C1863" i="1"/>
  <c r="D1862" i="1" s="1"/>
  <c r="C1864" i="1"/>
  <c r="C1865" i="1"/>
  <c r="C1866" i="1"/>
  <c r="D1865" i="1" s="1"/>
  <c r="C1867" i="1"/>
  <c r="C1868" i="1"/>
  <c r="D1867" i="1" s="1"/>
  <c r="C1869" i="1"/>
  <c r="C1870" i="1"/>
  <c r="D1869" i="1" s="1"/>
  <c r="C1871" i="1"/>
  <c r="C1872" i="1"/>
  <c r="C1873" i="1"/>
  <c r="D1872" i="1" s="1"/>
  <c r="C1874" i="1"/>
  <c r="C1875" i="1"/>
  <c r="C1876" i="1"/>
  <c r="D1875" i="1" s="1"/>
  <c r="C1877" i="1"/>
  <c r="C1878" i="1"/>
  <c r="D1877" i="1" s="1"/>
  <c r="C1879" i="1"/>
  <c r="C1880" i="1"/>
  <c r="D1879" i="1" s="1"/>
  <c r="C1881" i="1"/>
  <c r="C1882" i="1"/>
  <c r="C1883" i="1"/>
  <c r="D1882" i="1" s="1"/>
  <c r="C1884" i="1"/>
  <c r="C1885" i="1"/>
  <c r="C1886" i="1"/>
  <c r="D1885" i="1" s="1"/>
  <c r="C1887" i="1"/>
  <c r="C1888" i="1"/>
  <c r="D1887" i="1" s="1"/>
  <c r="C1889" i="1"/>
  <c r="C1890" i="1"/>
  <c r="D1889" i="1" s="1"/>
  <c r="C1891" i="1"/>
  <c r="C1892" i="1"/>
  <c r="C1893" i="1"/>
  <c r="C1894" i="1"/>
  <c r="C1895" i="1"/>
  <c r="C1896" i="1"/>
  <c r="D1895" i="1" s="1"/>
  <c r="C1897" i="1"/>
  <c r="C1898" i="1"/>
  <c r="D1897" i="1" s="1"/>
  <c r="C1899" i="1"/>
  <c r="C1900" i="1"/>
  <c r="D1899" i="1" s="1"/>
  <c r="C1901" i="1"/>
  <c r="C1902" i="1"/>
  <c r="C1903" i="1"/>
  <c r="D1902" i="1" s="1"/>
  <c r="C1904" i="1"/>
  <c r="C1905" i="1"/>
  <c r="C1906" i="1"/>
  <c r="D1905" i="1" s="1"/>
  <c r="C1907" i="1"/>
  <c r="C1908" i="1"/>
  <c r="D1907" i="1" s="1"/>
  <c r="C1909" i="1"/>
  <c r="C1910" i="1"/>
  <c r="D1909" i="1" s="1"/>
  <c r="C1911" i="1"/>
  <c r="C1912" i="1"/>
  <c r="C1913" i="1"/>
  <c r="D1912" i="1" s="1"/>
  <c r="C1914" i="1"/>
  <c r="C1915" i="1"/>
  <c r="C1916" i="1"/>
  <c r="D1915" i="1" s="1"/>
  <c r="C1917" i="1"/>
  <c r="C1918" i="1"/>
  <c r="D1917" i="1" s="1"/>
  <c r="C1919" i="1"/>
  <c r="C1920" i="1"/>
  <c r="D1919" i="1" s="1"/>
  <c r="C1921" i="1"/>
  <c r="C1922" i="1"/>
  <c r="C1923" i="1"/>
  <c r="D1922" i="1" s="1"/>
  <c r="C1924" i="1"/>
  <c r="C1925" i="1"/>
  <c r="C1926" i="1"/>
  <c r="D1925" i="1" s="1"/>
  <c r="C1927" i="1"/>
  <c r="C1928" i="1"/>
  <c r="D1927" i="1" s="1"/>
  <c r="C1929" i="1"/>
  <c r="C1930" i="1"/>
  <c r="D1929" i="1" s="1"/>
  <c r="C1931" i="1"/>
  <c r="C1932" i="1"/>
  <c r="C1933" i="1"/>
  <c r="D1932" i="1" s="1"/>
  <c r="C1934" i="1"/>
  <c r="C1935" i="1"/>
  <c r="C1936" i="1"/>
  <c r="D1935" i="1" s="1"/>
  <c r="C1937" i="1"/>
  <c r="C1938" i="1"/>
  <c r="D1937" i="1" s="1"/>
  <c r="C1939" i="1"/>
  <c r="C1940" i="1"/>
  <c r="D1939" i="1" s="1"/>
  <c r="C1941" i="1"/>
  <c r="C1942" i="1"/>
  <c r="C1943" i="1"/>
  <c r="D1942" i="1" s="1"/>
  <c r="C1944" i="1"/>
  <c r="C1945" i="1"/>
  <c r="C1946" i="1"/>
  <c r="D1945" i="1" s="1"/>
  <c r="C1947" i="1"/>
  <c r="C1948" i="1"/>
  <c r="D1947" i="1" s="1"/>
  <c r="C1949" i="1"/>
  <c r="C1950" i="1"/>
  <c r="D1949" i="1" s="1"/>
  <c r="C1951" i="1"/>
  <c r="C1952" i="1"/>
  <c r="C1953" i="1"/>
  <c r="D1952" i="1" s="1"/>
  <c r="C1954" i="1"/>
  <c r="C1955" i="1"/>
  <c r="C1956" i="1"/>
  <c r="D1955" i="1" s="1"/>
  <c r="C1957" i="1"/>
  <c r="C1958" i="1"/>
  <c r="D1957" i="1" s="1"/>
  <c r="C1959" i="1"/>
  <c r="C1960" i="1"/>
  <c r="D1959" i="1" s="1"/>
  <c r="C1961" i="1"/>
  <c r="C1962" i="1"/>
  <c r="C1963" i="1"/>
  <c r="D1962" i="1" s="1"/>
  <c r="C1964" i="1"/>
  <c r="C1965" i="1"/>
  <c r="C1966" i="1"/>
  <c r="D1965" i="1" s="1"/>
  <c r="C1967" i="1"/>
  <c r="C1968" i="1"/>
  <c r="D1967" i="1" s="1"/>
  <c r="C1969" i="1"/>
  <c r="C1970" i="1"/>
  <c r="D1969" i="1" s="1"/>
  <c r="C1971" i="1"/>
  <c r="C1972" i="1"/>
  <c r="C1973" i="1"/>
  <c r="D1972" i="1" s="1"/>
  <c r="C1974" i="1"/>
  <c r="C1975" i="1"/>
  <c r="C1976" i="1"/>
  <c r="D1975" i="1" s="1"/>
  <c r="C1977" i="1"/>
  <c r="C1978" i="1"/>
  <c r="D1977" i="1" s="1"/>
  <c r="C1979" i="1"/>
  <c r="C1980" i="1"/>
  <c r="D1979" i="1" s="1"/>
  <c r="C1981" i="1"/>
  <c r="C1982" i="1"/>
  <c r="C1983" i="1"/>
  <c r="D1982" i="1" s="1"/>
  <c r="C1984" i="1"/>
  <c r="C1985" i="1"/>
  <c r="C1986" i="1"/>
  <c r="D1985" i="1" s="1"/>
  <c r="C1987" i="1"/>
  <c r="C1988" i="1"/>
  <c r="D1987" i="1" s="1"/>
  <c r="C1989" i="1"/>
  <c r="C1990" i="1"/>
  <c r="D1989" i="1" s="1"/>
  <c r="C1991" i="1"/>
  <c r="C1992" i="1"/>
  <c r="C1993" i="1"/>
  <c r="D1992" i="1" s="1"/>
  <c r="C1994" i="1"/>
  <c r="C1995" i="1"/>
  <c r="C1996" i="1"/>
  <c r="D1995" i="1" s="1"/>
  <c r="C1997" i="1"/>
  <c r="C1998" i="1"/>
  <c r="D1997" i="1" s="1"/>
  <c r="C1999" i="1"/>
  <c r="C2000" i="1"/>
  <c r="D1999" i="1" s="1"/>
  <c r="C2001" i="1"/>
  <c r="C2002" i="1"/>
  <c r="C2003" i="1"/>
  <c r="D2002" i="1" s="1"/>
  <c r="C2004" i="1"/>
  <c r="C2005" i="1"/>
  <c r="C2006" i="1"/>
  <c r="D2005" i="1" s="1"/>
  <c r="C2007" i="1"/>
  <c r="C2008" i="1"/>
  <c r="D2007" i="1" s="1"/>
  <c r="C2009" i="1"/>
  <c r="C2010" i="1"/>
  <c r="D2009" i="1" s="1"/>
  <c r="C2011" i="1"/>
  <c r="C2012" i="1"/>
  <c r="C2013" i="1"/>
  <c r="D2012" i="1" s="1"/>
  <c r="C2014" i="1"/>
  <c r="C2015" i="1"/>
  <c r="C2016" i="1"/>
  <c r="D2015" i="1" s="1"/>
  <c r="C2017" i="1"/>
  <c r="C2018" i="1"/>
  <c r="D2017" i="1" s="1"/>
  <c r="C2019" i="1"/>
  <c r="C2020" i="1"/>
  <c r="D2019" i="1" s="1"/>
  <c r="C2021" i="1"/>
  <c r="C2022" i="1"/>
  <c r="C2023" i="1"/>
  <c r="D2022" i="1" s="1"/>
  <c r="C2024" i="1"/>
  <c r="C2025" i="1"/>
  <c r="C2026" i="1"/>
  <c r="D2025" i="1" s="1"/>
  <c r="C2027" i="1"/>
  <c r="C2028" i="1"/>
  <c r="D2027" i="1" s="1"/>
  <c r="C2029" i="1"/>
  <c r="C2030" i="1"/>
  <c r="D2029" i="1" s="1"/>
  <c r="C2031" i="1"/>
  <c r="C2032" i="1"/>
  <c r="C2033" i="1"/>
  <c r="D2032" i="1" s="1"/>
  <c r="C2034" i="1"/>
  <c r="C2035" i="1"/>
  <c r="C2036" i="1"/>
  <c r="D2035" i="1" s="1"/>
  <c r="C2037" i="1"/>
  <c r="C2038" i="1"/>
  <c r="D2037" i="1" s="1"/>
  <c r="C2039" i="1"/>
  <c r="C2040" i="1"/>
  <c r="D2039" i="1" s="1"/>
  <c r="C2041" i="1"/>
  <c r="C2042" i="1"/>
  <c r="C2043" i="1"/>
  <c r="D2042" i="1" s="1"/>
  <c r="C2044" i="1"/>
  <c r="C2045" i="1"/>
  <c r="C2046" i="1"/>
  <c r="D2045" i="1" s="1"/>
  <c r="C2047" i="1"/>
  <c r="C2048" i="1"/>
  <c r="D2047" i="1" s="1"/>
  <c r="C2049" i="1"/>
  <c r="C2050" i="1"/>
  <c r="D2049" i="1" s="1"/>
  <c r="C2051" i="1"/>
  <c r="C2052" i="1"/>
  <c r="C2053" i="1"/>
  <c r="D2052" i="1" s="1"/>
  <c r="C2054" i="1"/>
  <c r="C2055" i="1"/>
  <c r="C2056" i="1"/>
  <c r="D2055" i="1" s="1"/>
  <c r="C2057" i="1"/>
  <c r="C2058" i="1"/>
  <c r="D2057" i="1" s="1"/>
  <c r="C2059" i="1"/>
  <c r="C2060" i="1"/>
  <c r="D2059" i="1" s="1"/>
  <c r="C2061" i="1"/>
  <c r="C2062" i="1"/>
  <c r="C2063" i="1"/>
  <c r="D2062" i="1" s="1"/>
  <c r="C2064" i="1"/>
  <c r="C2065" i="1"/>
  <c r="C2066" i="1"/>
  <c r="D2065" i="1" s="1"/>
  <c r="C2067" i="1"/>
  <c r="C2068" i="1"/>
  <c r="D2067" i="1" s="1"/>
  <c r="C2069" i="1"/>
  <c r="C2070" i="1"/>
  <c r="D2069" i="1" s="1"/>
  <c r="C2071" i="1"/>
  <c r="C2072" i="1"/>
  <c r="C2073" i="1"/>
  <c r="D2072" i="1" s="1"/>
  <c r="C2074" i="1"/>
  <c r="C2075" i="1"/>
  <c r="C2076" i="1"/>
  <c r="D2075" i="1" s="1"/>
  <c r="C2077" i="1"/>
  <c r="C2078" i="1"/>
  <c r="D2077" i="1" s="1"/>
  <c r="C2079" i="1"/>
  <c r="C2080" i="1"/>
  <c r="D2079" i="1" s="1"/>
  <c r="C2081" i="1"/>
  <c r="D2080" i="1" s="1"/>
  <c r="C2082" i="1"/>
  <c r="C2083" i="1"/>
  <c r="D2082" i="1" s="1"/>
  <c r="C2084" i="1"/>
  <c r="C2085" i="1"/>
  <c r="C2086" i="1"/>
  <c r="D2085" i="1" s="1"/>
  <c r="C2087" i="1"/>
  <c r="C2088" i="1"/>
  <c r="D2087" i="1" s="1"/>
  <c r="C2089" i="1"/>
  <c r="C2090" i="1"/>
  <c r="D2089" i="1" s="1"/>
  <c r="C2091" i="1"/>
  <c r="C2092" i="1"/>
  <c r="C2093" i="1"/>
  <c r="D2092" i="1" s="1"/>
  <c r="C2094" i="1"/>
  <c r="C2095" i="1"/>
  <c r="C2096" i="1"/>
  <c r="D2095" i="1" s="1"/>
  <c r="C2097" i="1"/>
  <c r="C2098" i="1"/>
  <c r="D2097" i="1" s="1"/>
  <c r="C2099" i="1"/>
  <c r="C2100" i="1"/>
  <c r="D2099" i="1" s="1"/>
  <c r="C2101" i="1"/>
  <c r="D2100" i="1" s="1"/>
  <c r="C2102" i="1"/>
  <c r="C2103" i="1"/>
  <c r="D2102" i="1" s="1"/>
  <c r="C2104" i="1"/>
  <c r="C2105" i="1"/>
  <c r="C2106" i="1"/>
  <c r="D2105" i="1" s="1"/>
  <c r="C2107" i="1"/>
  <c r="C2108" i="1"/>
  <c r="D2107" i="1" s="1"/>
  <c r="C2109" i="1"/>
  <c r="C2110" i="1"/>
  <c r="D2109" i="1" s="1"/>
  <c r="C2111" i="1"/>
  <c r="C2112" i="1"/>
  <c r="C2113" i="1"/>
  <c r="D2112" i="1" s="1"/>
  <c r="C2114" i="1"/>
  <c r="C2115" i="1"/>
  <c r="C2116" i="1"/>
  <c r="D2115" i="1" s="1"/>
  <c r="C2117" i="1"/>
  <c r="C2118" i="1"/>
  <c r="D2117" i="1" s="1"/>
  <c r="C2119" i="1"/>
  <c r="C2120" i="1"/>
  <c r="D2119" i="1" s="1"/>
  <c r="C2121" i="1"/>
  <c r="D2120" i="1" s="1"/>
  <c r="C2122" i="1"/>
  <c r="C2123" i="1"/>
  <c r="D2122" i="1" s="1"/>
  <c r="C2124" i="1"/>
  <c r="C2125" i="1"/>
  <c r="C2126" i="1"/>
  <c r="D2125" i="1" s="1"/>
  <c r="C2127" i="1"/>
  <c r="C2128" i="1"/>
  <c r="D2127" i="1" s="1"/>
  <c r="C2129" i="1"/>
  <c r="C2130" i="1"/>
  <c r="D2129" i="1" s="1"/>
  <c r="C2131" i="1"/>
  <c r="D2130" i="1" s="1"/>
  <c r="C2132" i="1"/>
  <c r="C2133" i="1"/>
  <c r="C2134" i="1"/>
  <c r="C2135" i="1"/>
  <c r="C2136" i="1"/>
  <c r="D2135" i="1" s="1"/>
  <c r="C2137" i="1"/>
  <c r="C2138" i="1"/>
  <c r="D2137" i="1" s="1"/>
  <c r="C2139" i="1"/>
  <c r="C2140" i="1"/>
  <c r="D2139" i="1" s="1"/>
  <c r="C2141" i="1"/>
  <c r="D2140" i="1" s="1"/>
  <c r="C2142" i="1"/>
  <c r="C2143" i="1"/>
  <c r="D2142" i="1" s="1"/>
  <c r="C2144" i="1"/>
  <c r="C2145" i="1"/>
  <c r="C2146" i="1"/>
  <c r="D2145" i="1" s="1"/>
  <c r="C2147" i="1"/>
  <c r="C2148" i="1"/>
  <c r="D2147" i="1" s="1"/>
  <c r="C2149" i="1"/>
  <c r="C2150" i="1"/>
  <c r="D2149" i="1" s="1"/>
  <c r="C2151" i="1"/>
  <c r="C2152" i="1"/>
  <c r="C2153" i="1"/>
  <c r="D2152" i="1" s="1"/>
  <c r="C2154" i="1"/>
  <c r="C2155" i="1"/>
  <c r="C2156" i="1"/>
  <c r="D2155" i="1" s="1"/>
  <c r="C2157" i="1"/>
  <c r="C2158" i="1"/>
  <c r="D2157" i="1" s="1"/>
  <c r="C2159" i="1"/>
  <c r="C2160" i="1"/>
  <c r="D2159" i="1" s="1"/>
  <c r="C2161" i="1"/>
  <c r="C2162" i="1"/>
  <c r="C2163" i="1"/>
  <c r="D2162" i="1" s="1"/>
  <c r="C2164" i="1"/>
  <c r="C2165" i="1"/>
  <c r="C2166" i="1"/>
  <c r="D2165" i="1" s="1"/>
  <c r="C2167" i="1"/>
  <c r="C2168" i="1"/>
  <c r="D2167" i="1" s="1"/>
  <c r="C2169" i="1"/>
  <c r="C2170" i="1"/>
  <c r="D2169" i="1" s="1"/>
  <c r="C2171" i="1"/>
  <c r="C2172" i="1"/>
  <c r="C2173" i="1"/>
  <c r="D2172" i="1" s="1"/>
  <c r="C2174" i="1"/>
  <c r="C2175" i="1"/>
  <c r="C2176" i="1"/>
  <c r="D2175" i="1" s="1"/>
  <c r="C2177" i="1"/>
  <c r="C2178" i="1"/>
  <c r="D2177" i="1" s="1"/>
  <c r="C2179" i="1"/>
  <c r="C2180" i="1"/>
  <c r="D2179" i="1" s="1"/>
  <c r="C2181" i="1"/>
  <c r="C2182" i="1"/>
  <c r="C2183" i="1"/>
  <c r="D2182" i="1" s="1"/>
  <c r="C2184" i="1"/>
  <c r="C2185" i="1"/>
  <c r="C2186" i="1"/>
  <c r="D2185" i="1" s="1"/>
  <c r="C2187" i="1"/>
  <c r="C2188" i="1"/>
  <c r="D2187" i="1" s="1"/>
  <c r="C2189" i="1"/>
  <c r="C2190" i="1"/>
  <c r="D2189" i="1" s="1"/>
  <c r="C2191" i="1"/>
  <c r="D2190" i="1" s="1"/>
  <c r="C2192" i="1"/>
  <c r="C2193" i="1"/>
  <c r="D2192" i="1" s="1"/>
  <c r="C2194" i="1"/>
  <c r="C2195" i="1"/>
  <c r="C2196" i="1"/>
  <c r="D2195" i="1" s="1"/>
  <c r="C2197" i="1"/>
  <c r="C2198" i="1"/>
  <c r="D2197" i="1" s="1"/>
  <c r="C2199" i="1"/>
  <c r="C2200" i="1"/>
  <c r="D2199" i="1" s="1"/>
  <c r="C2201" i="1"/>
  <c r="D2200" i="1" s="1"/>
  <c r="C2202" i="1"/>
  <c r="C2203" i="1"/>
  <c r="D2202" i="1" s="1"/>
  <c r="C2204" i="1"/>
  <c r="C2205" i="1"/>
  <c r="C2206" i="1"/>
  <c r="D2205" i="1" s="1"/>
  <c r="C2207" i="1"/>
  <c r="C2208" i="1"/>
  <c r="D2207" i="1" s="1"/>
  <c r="C2209" i="1"/>
  <c r="C2210" i="1"/>
  <c r="D2209" i="1" s="1"/>
  <c r="C2211" i="1"/>
  <c r="C2212" i="1"/>
  <c r="C2213" i="1"/>
  <c r="D2212" i="1" s="1"/>
  <c r="C2214" i="1"/>
  <c r="C2215" i="1"/>
  <c r="C2216" i="1"/>
  <c r="D2215" i="1" s="1"/>
  <c r="C2217" i="1"/>
  <c r="C2218" i="1"/>
  <c r="D2217" i="1" s="1"/>
  <c r="C2219" i="1"/>
  <c r="C2220" i="1"/>
  <c r="D2219" i="1" s="1"/>
  <c r="C2221" i="1"/>
  <c r="D2220" i="1" s="1"/>
  <c r="C2222" i="1"/>
  <c r="C2223" i="1"/>
  <c r="D2222" i="1" s="1"/>
  <c r="C2224" i="1"/>
  <c r="C2225" i="1"/>
  <c r="C2226" i="1"/>
  <c r="D2225" i="1" s="1"/>
  <c r="C2227" i="1"/>
  <c r="C2228" i="1"/>
  <c r="D2227" i="1" s="1"/>
  <c r="C2229" i="1"/>
  <c r="C2230" i="1"/>
  <c r="D2229" i="1" s="1"/>
  <c r="C2231" i="1"/>
  <c r="D2230" i="1" s="1"/>
  <c r="C2232" i="1"/>
  <c r="C2233" i="1"/>
  <c r="D2232" i="1" s="1"/>
  <c r="C2234" i="1"/>
  <c r="C2235" i="1"/>
  <c r="C2236" i="1"/>
  <c r="D2235" i="1" s="1"/>
  <c r="C2237" i="1"/>
  <c r="C2238" i="1"/>
  <c r="D2237" i="1" s="1"/>
  <c r="C2239" i="1"/>
  <c r="C2240" i="1"/>
  <c r="D2239" i="1" s="1"/>
  <c r="C2241" i="1"/>
  <c r="D2240" i="1" s="1"/>
  <c r="C2242" i="1"/>
  <c r="C2243" i="1"/>
  <c r="D2242" i="1" s="1"/>
  <c r="C2244" i="1"/>
  <c r="C2245" i="1"/>
  <c r="C2246" i="1"/>
  <c r="D2245" i="1" s="1"/>
  <c r="C2247" i="1"/>
  <c r="C2248" i="1"/>
  <c r="D2247" i="1" s="1"/>
  <c r="C2249" i="1"/>
  <c r="C2250" i="1"/>
  <c r="D2249" i="1" s="1"/>
  <c r="C2251" i="1"/>
  <c r="D2250" i="1" s="1"/>
  <c r="C2252" i="1"/>
  <c r="C2253" i="1"/>
  <c r="D2252" i="1" s="1"/>
  <c r="C2254" i="1"/>
  <c r="C2255" i="1"/>
  <c r="C2256" i="1"/>
  <c r="D2255" i="1" s="1"/>
  <c r="C2257" i="1"/>
  <c r="C2258" i="1"/>
  <c r="D2257" i="1" s="1"/>
  <c r="C2259" i="1"/>
  <c r="C2260" i="1"/>
  <c r="D2259" i="1" s="1"/>
  <c r="C2261" i="1"/>
  <c r="D2260" i="1" s="1"/>
  <c r="C2262" i="1"/>
  <c r="C2263" i="1"/>
  <c r="D2262" i="1" s="1"/>
  <c r="C2264" i="1"/>
  <c r="C2265" i="1"/>
  <c r="C2266" i="1"/>
  <c r="D2265" i="1" s="1"/>
  <c r="C2267" i="1"/>
  <c r="C2268" i="1"/>
  <c r="D2267" i="1" s="1"/>
  <c r="C2269" i="1"/>
  <c r="C2270" i="1"/>
  <c r="D2269" i="1" s="1"/>
  <c r="C2271" i="1"/>
  <c r="C2272" i="1"/>
  <c r="C2273" i="1"/>
  <c r="D2272" i="1" s="1"/>
  <c r="C2274" i="1"/>
  <c r="C2275" i="1"/>
  <c r="C2276" i="1"/>
  <c r="D2275" i="1" s="1"/>
  <c r="C2277" i="1"/>
  <c r="C2278" i="1"/>
  <c r="D2277" i="1" s="1"/>
  <c r="C2279" i="1"/>
  <c r="C2280" i="1"/>
  <c r="D2279" i="1" s="1"/>
  <c r="C2281" i="1"/>
  <c r="C2282" i="1"/>
  <c r="C2283" i="1"/>
  <c r="D2282" i="1" s="1"/>
  <c r="C2284" i="1"/>
  <c r="C2285" i="1"/>
  <c r="C2286" i="1"/>
  <c r="D2285" i="1" s="1"/>
  <c r="C2287" i="1"/>
  <c r="C2288" i="1"/>
  <c r="D2287" i="1" s="1"/>
  <c r="C2289" i="1"/>
  <c r="C2290" i="1"/>
  <c r="D2289" i="1" s="1"/>
  <c r="C2291" i="1"/>
  <c r="C2292" i="1"/>
  <c r="C2293" i="1"/>
  <c r="D2292" i="1" s="1"/>
  <c r="C2294" i="1"/>
  <c r="C2295" i="1"/>
  <c r="C2296" i="1"/>
  <c r="D2295" i="1" s="1"/>
  <c r="C2297" i="1"/>
  <c r="C2298" i="1"/>
  <c r="D2297" i="1" s="1"/>
  <c r="C2299" i="1"/>
  <c r="C2300" i="1"/>
  <c r="D2299" i="1" s="1"/>
  <c r="C2301" i="1"/>
  <c r="D2300" i="1" s="1"/>
  <c r="C2302" i="1"/>
  <c r="C2303" i="1"/>
  <c r="D2302" i="1" s="1"/>
  <c r="C2304" i="1"/>
  <c r="C2305" i="1"/>
  <c r="C2306" i="1"/>
  <c r="D2305" i="1" s="1"/>
  <c r="C2307" i="1"/>
  <c r="C2308" i="1"/>
  <c r="D2307" i="1" s="1"/>
  <c r="C2309" i="1"/>
  <c r="C2310" i="1"/>
  <c r="D2309" i="1" s="1"/>
  <c r="C2311" i="1"/>
  <c r="D2310" i="1" s="1"/>
  <c r="C2312" i="1"/>
  <c r="C2313" i="1"/>
  <c r="D2312" i="1" s="1"/>
  <c r="C2314" i="1"/>
  <c r="C2315" i="1"/>
  <c r="C2316" i="1"/>
  <c r="D2315" i="1" s="1"/>
  <c r="C2317" i="1"/>
  <c r="C2318" i="1"/>
  <c r="D2317" i="1" s="1"/>
  <c r="C2319" i="1"/>
  <c r="C2320" i="1"/>
  <c r="D2319" i="1" s="1"/>
  <c r="C2321" i="1"/>
  <c r="D2320" i="1" s="1"/>
  <c r="C2322" i="1"/>
  <c r="C2323" i="1"/>
  <c r="D2322" i="1" s="1"/>
  <c r="C2324" i="1"/>
  <c r="C2325" i="1"/>
  <c r="C2326" i="1"/>
  <c r="D2325" i="1" s="1"/>
  <c r="C2327" i="1"/>
  <c r="C2328" i="1"/>
  <c r="D2327" i="1" s="1"/>
  <c r="C2329" i="1"/>
  <c r="C2330" i="1"/>
  <c r="D2329" i="1" s="1"/>
  <c r="C2331" i="1"/>
  <c r="C2332" i="1"/>
  <c r="C2333" i="1"/>
  <c r="D2332" i="1" s="1"/>
  <c r="C2334" i="1"/>
  <c r="C2335" i="1"/>
  <c r="C2336" i="1"/>
  <c r="D2335" i="1" s="1"/>
  <c r="C2337" i="1"/>
  <c r="C2338" i="1"/>
  <c r="D2337" i="1" s="1"/>
  <c r="C2339" i="1"/>
  <c r="C2340" i="1"/>
  <c r="D2339" i="1" s="1"/>
  <c r="C2341" i="1"/>
  <c r="C2342" i="1"/>
  <c r="C2343" i="1"/>
  <c r="D2342" i="1" s="1"/>
  <c r="C2344" i="1"/>
  <c r="C2345" i="1"/>
  <c r="C2346" i="1"/>
  <c r="D2345" i="1" s="1"/>
  <c r="C2347" i="1"/>
  <c r="C2348" i="1"/>
  <c r="D2347" i="1" s="1"/>
  <c r="C2349" i="1"/>
  <c r="C2350" i="1"/>
  <c r="D2349" i="1" s="1"/>
  <c r="C2351" i="1"/>
  <c r="C2352" i="1"/>
  <c r="C2353" i="1"/>
  <c r="D2352" i="1" s="1"/>
  <c r="C2354" i="1"/>
  <c r="C2355" i="1"/>
  <c r="C2356" i="1"/>
  <c r="D2355" i="1" s="1"/>
  <c r="C2357" i="1"/>
  <c r="C2358" i="1"/>
  <c r="D2357" i="1" s="1"/>
  <c r="C2359" i="1"/>
  <c r="C2360" i="1"/>
  <c r="D2359" i="1" s="1"/>
  <c r="C2361" i="1"/>
  <c r="D2360" i="1" s="1"/>
  <c r="C2362" i="1"/>
  <c r="C2363" i="1"/>
  <c r="D2362" i="1" s="1"/>
  <c r="C2364" i="1"/>
  <c r="C2365" i="1"/>
  <c r="C2366" i="1"/>
  <c r="D2365" i="1" s="1"/>
  <c r="C2367" i="1"/>
  <c r="C2368" i="1"/>
  <c r="D2367" i="1" s="1"/>
  <c r="C2369" i="1"/>
  <c r="C2370" i="1"/>
  <c r="D2369" i="1" s="1"/>
  <c r="C2371" i="1"/>
  <c r="D2370" i="1" s="1"/>
  <c r="C2372" i="1"/>
  <c r="C2373" i="1"/>
  <c r="D2372" i="1" s="1"/>
  <c r="C2374" i="1"/>
  <c r="C2375" i="1"/>
  <c r="C2376" i="1"/>
  <c r="D2375" i="1" s="1"/>
  <c r="C2377" i="1"/>
  <c r="C2378" i="1"/>
  <c r="D2377" i="1" s="1"/>
  <c r="C2379" i="1"/>
  <c r="C2380" i="1"/>
  <c r="D2379" i="1" s="1"/>
  <c r="C2381" i="1"/>
  <c r="D2380" i="1" s="1"/>
  <c r="C2382" i="1"/>
  <c r="C2383" i="1"/>
  <c r="C2384" i="1"/>
  <c r="C2385" i="1"/>
  <c r="C2386" i="1"/>
  <c r="D2385" i="1" s="1"/>
  <c r="C2387" i="1"/>
  <c r="C2388" i="1"/>
  <c r="D2387" i="1" s="1"/>
  <c r="C2389" i="1"/>
  <c r="C2390" i="1"/>
  <c r="D2389" i="1" s="1"/>
  <c r="C2391" i="1"/>
  <c r="D2390" i="1" s="1"/>
  <c r="C2392" i="1"/>
  <c r="C2393" i="1"/>
  <c r="D2392" i="1" s="1"/>
  <c r="C2394" i="1"/>
  <c r="C2395" i="1"/>
  <c r="C2396" i="1"/>
  <c r="D2395" i="1" s="1"/>
  <c r="C2397" i="1"/>
  <c r="C2398" i="1"/>
  <c r="D2397" i="1" s="1"/>
  <c r="C2399" i="1"/>
  <c r="C2400" i="1"/>
  <c r="D2399" i="1" s="1"/>
  <c r="C2401" i="1"/>
  <c r="C2402" i="1"/>
  <c r="C2403" i="1"/>
  <c r="D2402" i="1" s="1"/>
  <c r="C2404" i="1"/>
  <c r="C2405" i="1"/>
  <c r="C2406" i="1"/>
  <c r="D2405" i="1" s="1"/>
  <c r="C2407" i="1"/>
  <c r="C2408" i="1"/>
  <c r="D2407" i="1" s="1"/>
  <c r="C2409" i="1"/>
  <c r="C2410" i="1"/>
  <c r="D2409" i="1" s="1"/>
  <c r="C2411" i="1"/>
  <c r="C2412" i="1"/>
  <c r="C2413" i="1"/>
  <c r="D2412" i="1" s="1"/>
  <c r="C2414" i="1"/>
  <c r="C2415" i="1"/>
  <c r="C2416" i="1"/>
  <c r="D2415" i="1" s="1"/>
  <c r="C2417" i="1"/>
  <c r="C2418" i="1"/>
  <c r="D2417" i="1" s="1"/>
  <c r="C2419" i="1"/>
  <c r="C2420" i="1"/>
  <c r="D2419" i="1" s="1"/>
  <c r="C2421" i="1"/>
  <c r="D2420" i="1" s="1"/>
  <c r="C2422" i="1"/>
  <c r="C2423" i="1"/>
  <c r="D2422" i="1" s="1"/>
  <c r="C2424" i="1"/>
  <c r="C2425" i="1"/>
  <c r="C2426" i="1"/>
  <c r="D2425" i="1" s="1"/>
  <c r="C2427" i="1"/>
  <c r="C2428" i="1"/>
  <c r="D2427" i="1" s="1"/>
  <c r="C2429" i="1"/>
  <c r="C2430" i="1"/>
  <c r="D2429" i="1" s="1"/>
  <c r="C2431" i="1"/>
  <c r="D2430" i="1" s="1"/>
  <c r="C2432" i="1"/>
  <c r="C2433" i="1"/>
  <c r="D2432" i="1" s="1"/>
  <c r="C2434" i="1"/>
  <c r="C2435" i="1"/>
  <c r="C2436" i="1"/>
  <c r="D2435" i="1" s="1"/>
  <c r="C2437" i="1"/>
  <c r="C2438" i="1"/>
  <c r="D2437" i="1" s="1"/>
  <c r="C2439" i="1"/>
  <c r="C2440" i="1"/>
  <c r="D2439" i="1" s="1"/>
  <c r="C2441" i="1"/>
  <c r="D2440" i="1" s="1"/>
  <c r="C2442" i="1"/>
  <c r="C2443" i="1"/>
  <c r="D2442" i="1" s="1"/>
  <c r="C2444" i="1"/>
  <c r="C2445" i="1"/>
  <c r="C2446" i="1"/>
  <c r="D2445" i="1" s="1"/>
  <c r="C2447" i="1"/>
  <c r="C2448" i="1"/>
  <c r="D2447" i="1" s="1"/>
  <c r="C2449" i="1"/>
  <c r="C2450" i="1"/>
  <c r="D2449" i="1" s="1"/>
  <c r="C2451" i="1"/>
  <c r="C2452" i="1"/>
  <c r="C2453" i="1"/>
  <c r="D2452" i="1" s="1"/>
  <c r="C2454" i="1"/>
  <c r="C2455" i="1"/>
  <c r="C2456" i="1"/>
  <c r="D2455" i="1" s="1"/>
  <c r="C2457" i="1"/>
  <c r="C2458" i="1"/>
  <c r="D2457" i="1" s="1"/>
  <c r="C2459" i="1"/>
  <c r="C2460" i="1"/>
  <c r="D2459" i="1" s="1"/>
  <c r="C2461" i="1"/>
  <c r="C2462" i="1"/>
  <c r="C2463" i="1"/>
  <c r="D2462" i="1" s="1"/>
  <c r="C2464" i="1"/>
  <c r="C2465" i="1"/>
  <c r="C2466" i="1"/>
  <c r="D2465" i="1" s="1"/>
  <c r="C2467" i="1"/>
  <c r="C2468" i="1"/>
  <c r="D2467" i="1" s="1"/>
  <c r="C2469" i="1"/>
  <c r="C2470" i="1"/>
  <c r="D2469" i="1" s="1"/>
  <c r="C2471" i="1"/>
  <c r="D2470" i="1" s="1"/>
  <c r="C2472" i="1"/>
  <c r="C2473" i="1"/>
  <c r="D2472" i="1" s="1"/>
  <c r="C2474" i="1"/>
  <c r="C2475" i="1"/>
  <c r="C2476" i="1"/>
  <c r="D2475" i="1" s="1"/>
  <c r="C2477" i="1"/>
  <c r="C2478" i="1"/>
  <c r="D2477" i="1" s="1"/>
  <c r="C2479" i="1"/>
  <c r="C2480" i="1"/>
  <c r="D2479" i="1" s="1"/>
  <c r="C2481" i="1"/>
  <c r="D2480" i="1" s="1"/>
  <c r="C2482" i="1"/>
  <c r="C2483" i="1"/>
  <c r="D2482" i="1" s="1"/>
  <c r="C2484" i="1"/>
  <c r="C2485" i="1"/>
  <c r="C2486" i="1"/>
  <c r="D2485" i="1" s="1"/>
  <c r="C2487" i="1"/>
  <c r="C2488" i="1"/>
  <c r="D2487" i="1" s="1"/>
  <c r="C2489" i="1"/>
  <c r="C2490" i="1"/>
  <c r="D2489" i="1" s="1"/>
  <c r="C2491" i="1"/>
  <c r="C2492" i="1"/>
  <c r="C2493" i="1"/>
  <c r="D2492" i="1" s="1"/>
  <c r="C2494" i="1"/>
  <c r="C2495" i="1"/>
  <c r="C2496" i="1"/>
  <c r="D2495" i="1" s="1"/>
  <c r="C2497" i="1"/>
  <c r="C2498" i="1"/>
  <c r="D2497" i="1" s="1"/>
  <c r="C2499" i="1"/>
  <c r="C2500" i="1"/>
  <c r="D2499" i="1" s="1"/>
  <c r="C2501" i="1"/>
  <c r="C2502" i="1"/>
  <c r="C2503" i="1"/>
  <c r="D2502" i="1" s="1"/>
  <c r="C2504" i="1"/>
  <c r="C2505" i="1"/>
  <c r="C2506" i="1"/>
  <c r="D2505" i="1" s="1"/>
  <c r="C2507" i="1"/>
  <c r="C2508" i="1"/>
  <c r="D2507" i="1" s="1"/>
  <c r="C2509" i="1"/>
  <c r="C2510" i="1"/>
  <c r="D2509" i="1" s="1"/>
  <c r="C2511" i="1"/>
  <c r="D2510" i="1" s="1"/>
  <c r="C2512" i="1"/>
  <c r="C2513" i="1"/>
  <c r="D2512" i="1" s="1"/>
  <c r="C2514" i="1"/>
  <c r="C2515" i="1"/>
  <c r="C2516" i="1"/>
  <c r="D2515" i="1" s="1"/>
  <c r="C2517" i="1"/>
  <c r="C2518" i="1"/>
  <c r="D2517" i="1" s="1"/>
  <c r="C2519" i="1"/>
  <c r="C2520" i="1"/>
  <c r="D2519" i="1" s="1"/>
  <c r="C2521" i="1"/>
  <c r="C2522" i="1"/>
  <c r="C2523" i="1"/>
  <c r="C2524" i="1"/>
  <c r="C2525" i="1"/>
  <c r="C2526" i="1"/>
  <c r="D2525" i="1" s="1"/>
  <c r="C2527" i="1"/>
  <c r="C2528" i="1"/>
  <c r="D2527" i="1" s="1"/>
  <c r="C2529" i="1"/>
  <c r="C2530" i="1"/>
  <c r="D2529" i="1" s="1"/>
  <c r="C2531" i="1"/>
  <c r="D2530" i="1" s="1"/>
  <c r="C2532" i="1"/>
  <c r="C2533" i="1"/>
  <c r="D2532" i="1" s="1"/>
  <c r="C2534" i="1"/>
  <c r="C2535" i="1"/>
  <c r="C2536" i="1"/>
  <c r="D2535" i="1" s="1"/>
  <c r="C2537" i="1"/>
  <c r="C2538" i="1"/>
  <c r="D2537" i="1" s="1"/>
  <c r="C2539" i="1"/>
  <c r="C2540" i="1"/>
  <c r="D2539" i="1" s="1"/>
  <c r="C2541" i="1"/>
  <c r="D2540" i="1" s="1"/>
  <c r="C2542" i="1"/>
  <c r="C2543" i="1"/>
  <c r="D2542" i="1" s="1"/>
  <c r="C2544" i="1"/>
  <c r="C2545" i="1"/>
  <c r="C2546" i="1"/>
  <c r="D2545" i="1" s="1"/>
  <c r="C2547" i="1"/>
  <c r="C2548" i="1"/>
  <c r="D2547" i="1" s="1"/>
  <c r="C2549" i="1"/>
  <c r="C2550" i="1"/>
  <c r="D2549" i="1" s="1"/>
  <c r="C2551" i="1"/>
  <c r="D2550" i="1" s="1"/>
  <c r="C2552" i="1"/>
  <c r="C2553" i="1"/>
  <c r="D2552" i="1" s="1"/>
  <c r="C2554" i="1"/>
  <c r="C2555" i="1"/>
  <c r="C2556" i="1"/>
  <c r="D2555" i="1" s="1"/>
  <c r="C2557" i="1"/>
  <c r="C2558" i="1"/>
  <c r="D2557" i="1" s="1"/>
  <c r="C2559" i="1"/>
  <c r="C2560" i="1"/>
  <c r="D2559" i="1" s="1"/>
  <c r="C2561" i="1"/>
  <c r="C2562" i="1"/>
  <c r="C2563" i="1"/>
  <c r="D2562" i="1" s="1"/>
  <c r="C2564" i="1"/>
  <c r="C2565" i="1"/>
  <c r="C2566" i="1"/>
  <c r="D2565" i="1" s="1"/>
  <c r="C2567" i="1"/>
  <c r="C2568" i="1"/>
  <c r="D2567" i="1" s="1"/>
  <c r="C2569" i="1"/>
  <c r="C2570" i="1"/>
  <c r="D2569" i="1" s="1"/>
  <c r="C2571" i="1"/>
  <c r="D2570" i="1" s="1"/>
  <c r="C2572" i="1"/>
  <c r="C2573" i="1"/>
  <c r="D2572" i="1" s="1"/>
  <c r="C2574" i="1"/>
  <c r="C2575" i="1"/>
  <c r="C2576" i="1"/>
  <c r="D2575" i="1" s="1"/>
  <c r="C2577" i="1"/>
  <c r="C2578" i="1"/>
  <c r="D2577" i="1" s="1"/>
  <c r="C2579" i="1"/>
  <c r="C2580" i="1"/>
  <c r="D2579" i="1" s="1"/>
  <c r="C2581" i="1"/>
  <c r="C2582" i="1"/>
  <c r="C2583" i="1"/>
  <c r="D2582" i="1" s="1"/>
  <c r="C2584" i="1"/>
  <c r="C2585" i="1"/>
  <c r="C2586" i="1"/>
  <c r="D2585" i="1" s="1"/>
  <c r="C2587" i="1"/>
  <c r="C2588" i="1"/>
  <c r="D2587" i="1" s="1"/>
  <c r="C2589" i="1"/>
  <c r="C2590" i="1"/>
  <c r="D2589" i="1" s="1"/>
  <c r="C2591" i="1"/>
  <c r="C2592" i="1"/>
  <c r="C2593" i="1"/>
  <c r="D2592" i="1" s="1"/>
  <c r="C2594" i="1"/>
  <c r="C2595" i="1"/>
  <c r="C2596" i="1"/>
  <c r="D2595" i="1" s="1"/>
  <c r="C2597" i="1"/>
  <c r="C2598" i="1"/>
  <c r="D2597" i="1" s="1"/>
  <c r="C2599" i="1"/>
  <c r="C2600" i="1"/>
  <c r="D2599" i="1" s="1"/>
  <c r="C2601" i="1"/>
  <c r="C2602" i="1"/>
  <c r="C2603" i="1"/>
  <c r="D2602" i="1" s="1"/>
  <c r="C2604" i="1"/>
  <c r="C2605" i="1"/>
  <c r="C2606" i="1"/>
  <c r="D2605" i="1" s="1"/>
  <c r="C2607" i="1"/>
  <c r="C2608" i="1"/>
  <c r="D2607" i="1" s="1"/>
  <c r="C2609" i="1"/>
  <c r="C2610" i="1"/>
  <c r="D2609" i="1" s="1"/>
  <c r="C2611" i="1"/>
  <c r="D2610" i="1" s="1"/>
  <c r="C2612" i="1"/>
  <c r="C2613" i="1"/>
  <c r="D2612" i="1" s="1"/>
  <c r="C2614" i="1"/>
  <c r="C2615" i="1"/>
  <c r="C2616" i="1"/>
  <c r="D2615" i="1" s="1"/>
  <c r="C2617" i="1"/>
  <c r="C2618" i="1"/>
  <c r="D2617" i="1" s="1"/>
  <c r="C2619" i="1"/>
  <c r="C2620" i="1"/>
  <c r="D2619" i="1" s="1"/>
  <c r="C2621" i="1"/>
  <c r="C2622" i="1"/>
  <c r="C2623" i="1"/>
  <c r="D2622" i="1" s="1"/>
  <c r="C2624" i="1"/>
  <c r="C2625" i="1"/>
  <c r="C2626" i="1"/>
  <c r="D2625" i="1" s="1"/>
  <c r="C2627" i="1"/>
  <c r="C2628" i="1"/>
  <c r="D2627" i="1" s="1"/>
  <c r="C2629" i="1"/>
  <c r="C2630" i="1"/>
  <c r="D2629" i="1" s="1"/>
  <c r="C2631" i="1"/>
  <c r="C2632" i="1"/>
  <c r="C2633" i="1"/>
  <c r="D2632" i="1" s="1"/>
  <c r="C2634" i="1"/>
  <c r="C2635" i="1"/>
  <c r="C2636" i="1"/>
  <c r="D2635" i="1" s="1"/>
  <c r="C2637" i="1"/>
  <c r="C2638" i="1"/>
  <c r="D2637" i="1" s="1"/>
  <c r="C2639" i="1"/>
  <c r="C2640" i="1"/>
  <c r="D2639" i="1" s="1"/>
  <c r="C2641" i="1"/>
  <c r="C2642" i="1"/>
  <c r="C2643" i="1"/>
  <c r="D2642" i="1" s="1"/>
  <c r="C2644" i="1"/>
  <c r="C2645" i="1"/>
  <c r="C2646" i="1"/>
  <c r="D2645" i="1" s="1"/>
  <c r="C2647" i="1"/>
  <c r="C2648" i="1"/>
  <c r="D2647" i="1" s="1"/>
  <c r="C2649" i="1"/>
  <c r="C2650" i="1"/>
  <c r="D2649" i="1" s="1"/>
  <c r="C2651" i="1"/>
  <c r="C2652" i="1"/>
  <c r="C2653" i="1"/>
  <c r="D2652" i="1" s="1"/>
  <c r="C2654" i="1"/>
  <c r="C2655" i="1"/>
  <c r="C2656" i="1"/>
  <c r="D2655" i="1" s="1"/>
  <c r="C2657" i="1"/>
  <c r="C2658" i="1"/>
  <c r="D2657" i="1" s="1"/>
  <c r="C2659" i="1"/>
  <c r="C2660" i="1"/>
  <c r="D2659" i="1" s="1"/>
  <c r="C2661" i="1"/>
  <c r="C2662" i="1"/>
  <c r="C2663" i="1"/>
  <c r="D2662" i="1" s="1"/>
  <c r="C2664" i="1"/>
  <c r="C2665" i="1"/>
  <c r="C2666" i="1"/>
  <c r="D2665" i="1" s="1"/>
  <c r="C2667" i="1"/>
  <c r="C2668" i="1"/>
  <c r="D2667" i="1" s="1"/>
  <c r="C2669" i="1"/>
  <c r="C2670" i="1"/>
  <c r="D2669" i="1" s="1"/>
  <c r="C2671" i="1"/>
  <c r="C2672" i="1"/>
  <c r="C2673" i="1"/>
  <c r="D2672" i="1" s="1"/>
  <c r="C2674" i="1"/>
  <c r="C2675" i="1"/>
  <c r="C2676" i="1"/>
  <c r="D2675" i="1" s="1"/>
  <c r="C2677" i="1"/>
  <c r="C2678" i="1"/>
  <c r="D2677" i="1" s="1"/>
  <c r="C2679" i="1"/>
  <c r="C2680" i="1"/>
  <c r="D2679" i="1" s="1"/>
  <c r="C2681" i="1"/>
  <c r="C2682" i="1"/>
  <c r="C2683" i="1"/>
  <c r="C2684" i="1"/>
  <c r="C2685" i="1"/>
  <c r="C2686" i="1"/>
  <c r="D2685" i="1" s="1"/>
  <c r="C2687" i="1"/>
  <c r="C2688" i="1"/>
  <c r="D2687" i="1" s="1"/>
  <c r="C2689" i="1"/>
  <c r="C2690" i="1"/>
  <c r="D2689" i="1" s="1"/>
  <c r="C2691" i="1"/>
  <c r="D2690" i="1" s="1"/>
  <c r="C2692" i="1"/>
  <c r="C2693" i="1"/>
  <c r="D2692" i="1" s="1"/>
  <c r="C2694" i="1"/>
  <c r="C2695" i="1"/>
  <c r="C2696" i="1"/>
  <c r="D2695" i="1" s="1"/>
  <c r="C2697" i="1"/>
  <c r="C2698" i="1"/>
  <c r="D2697" i="1" s="1"/>
  <c r="C2699" i="1"/>
  <c r="C2700" i="1"/>
  <c r="D2699" i="1" s="1"/>
  <c r="C2701" i="1"/>
  <c r="C2702" i="1"/>
  <c r="C2703" i="1"/>
  <c r="D2702" i="1" s="1"/>
  <c r="C2704" i="1"/>
  <c r="C2705" i="1"/>
  <c r="C2706" i="1"/>
  <c r="D2705" i="1" s="1"/>
  <c r="C2707" i="1"/>
  <c r="C2708" i="1"/>
  <c r="D2707" i="1" s="1"/>
  <c r="C2709" i="1"/>
  <c r="C2710" i="1"/>
  <c r="D2709" i="1" s="1"/>
  <c r="C2711" i="1"/>
  <c r="C2712" i="1"/>
  <c r="C2713" i="1"/>
  <c r="D2712" i="1" s="1"/>
  <c r="C2714" i="1"/>
  <c r="C2715" i="1"/>
  <c r="C2716" i="1"/>
  <c r="D2715" i="1" s="1"/>
  <c r="C2717" i="1"/>
  <c r="C2718" i="1"/>
  <c r="D2717" i="1" s="1"/>
  <c r="C2719" i="1"/>
  <c r="C2720" i="1"/>
  <c r="D2719" i="1" s="1"/>
  <c r="C2721" i="1"/>
  <c r="D2720" i="1" s="1"/>
  <c r="C2722" i="1"/>
  <c r="C2723" i="1"/>
  <c r="D2722" i="1" s="1"/>
  <c r="C2724" i="1"/>
  <c r="C2725" i="1"/>
  <c r="C2726" i="1"/>
  <c r="D2725" i="1" s="1"/>
  <c r="C2727" i="1"/>
  <c r="C2728" i="1"/>
  <c r="D2727" i="1" s="1"/>
  <c r="C2729" i="1"/>
  <c r="C2730" i="1"/>
  <c r="D2729" i="1" s="1"/>
  <c r="C2731" i="1"/>
  <c r="C2732" i="1"/>
  <c r="C2733" i="1"/>
  <c r="D2732" i="1" s="1"/>
  <c r="C2734" i="1"/>
  <c r="C2735" i="1"/>
  <c r="C2736" i="1"/>
  <c r="D2735" i="1" s="1"/>
  <c r="C2737" i="1"/>
  <c r="C2738" i="1"/>
  <c r="D2737" i="1" s="1"/>
  <c r="C2739" i="1"/>
  <c r="C2740" i="1"/>
  <c r="D2739" i="1" s="1"/>
  <c r="C2741" i="1"/>
  <c r="C2742" i="1"/>
  <c r="C2743" i="1"/>
  <c r="D2742" i="1" s="1"/>
  <c r="C2744" i="1"/>
  <c r="C2745" i="1"/>
  <c r="C2746" i="1"/>
  <c r="D2745" i="1" s="1"/>
  <c r="C2747" i="1"/>
  <c r="C2748" i="1"/>
  <c r="D2747" i="1" s="1"/>
  <c r="C2749" i="1"/>
  <c r="C2750" i="1"/>
  <c r="D2749" i="1" s="1"/>
  <c r="C2751" i="1"/>
  <c r="C2752" i="1"/>
  <c r="C2753" i="1"/>
  <c r="D2752" i="1" s="1"/>
  <c r="C2754" i="1"/>
  <c r="C2755" i="1"/>
  <c r="C2756" i="1"/>
  <c r="D2755" i="1" s="1"/>
  <c r="C2757" i="1"/>
  <c r="C2758" i="1"/>
  <c r="D2757" i="1" s="1"/>
  <c r="C2759" i="1"/>
  <c r="C2760" i="1"/>
  <c r="D2759" i="1" s="1"/>
  <c r="C2761" i="1"/>
  <c r="C2762" i="1"/>
  <c r="C2763" i="1"/>
  <c r="D2762" i="1" s="1"/>
  <c r="C2764" i="1"/>
  <c r="C2765" i="1"/>
  <c r="C2766" i="1"/>
  <c r="D2765" i="1" s="1"/>
  <c r="C2767" i="1"/>
  <c r="C2768" i="1"/>
  <c r="D2767" i="1" s="1"/>
  <c r="C2769" i="1"/>
  <c r="C2770" i="1"/>
  <c r="D2769" i="1" s="1"/>
  <c r="C2771" i="1"/>
  <c r="C2772" i="1"/>
  <c r="C2773" i="1"/>
  <c r="D2772" i="1" s="1"/>
  <c r="C2774" i="1"/>
  <c r="C2775" i="1"/>
  <c r="C2776" i="1"/>
  <c r="D2775" i="1" s="1"/>
  <c r="C2777" i="1"/>
  <c r="C2778" i="1"/>
  <c r="D2777" i="1" s="1"/>
  <c r="C2779" i="1"/>
  <c r="C2780" i="1"/>
  <c r="D2779" i="1" s="1"/>
  <c r="C2781" i="1"/>
  <c r="D2780" i="1" s="1"/>
  <c r="C2782" i="1"/>
  <c r="C2783" i="1"/>
  <c r="D2782" i="1" s="1"/>
  <c r="C2784" i="1"/>
  <c r="C2785" i="1"/>
  <c r="C2786" i="1"/>
  <c r="D2785" i="1" s="1"/>
  <c r="C2787" i="1"/>
  <c r="C2788" i="1"/>
  <c r="D2787" i="1" s="1"/>
  <c r="C2789" i="1"/>
  <c r="C2790" i="1"/>
  <c r="D2789" i="1" s="1"/>
  <c r="C2791" i="1"/>
  <c r="C2792" i="1"/>
  <c r="C2793" i="1"/>
  <c r="D2792" i="1" s="1"/>
  <c r="C2794" i="1"/>
  <c r="C2795" i="1"/>
  <c r="C2796" i="1"/>
  <c r="D2795" i="1" s="1"/>
  <c r="C2797" i="1"/>
  <c r="C2798" i="1"/>
  <c r="D2797" i="1" s="1"/>
  <c r="C2799" i="1"/>
  <c r="C2800" i="1"/>
  <c r="D2799" i="1" s="1"/>
  <c r="C2801" i="1"/>
  <c r="C2802" i="1"/>
  <c r="C2803" i="1"/>
  <c r="D2802" i="1" s="1"/>
  <c r="C2804" i="1"/>
  <c r="C2805" i="1"/>
  <c r="C2806" i="1"/>
  <c r="D2805" i="1" s="1"/>
  <c r="C2807" i="1"/>
  <c r="C2808" i="1"/>
  <c r="D2807" i="1" s="1"/>
  <c r="C2809" i="1"/>
  <c r="C2810" i="1"/>
  <c r="D2809" i="1" s="1"/>
  <c r="C2811" i="1"/>
  <c r="C2812" i="1"/>
  <c r="C2813" i="1"/>
  <c r="D2812" i="1" s="1"/>
  <c r="C2814" i="1"/>
  <c r="C2815" i="1"/>
  <c r="C2816" i="1"/>
  <c r="D2815" i="1" s="1"/>
  <c r="C2817" i="1"/>
  <c r="C2818" i="1"/>
  <c r="D2817" i="1" s="1"/>
  <c r="C2819" i="1"/>
  <c r="C2820" i="1"/>
  <c r="D2819" i="1" s="1"/>
  <c r="C2821" i="1"/>
  <c r="D2820" i="1" s="1"/>
  <c r="C2822" i="1"/>
  <c r="C2823" i="1"/>
  <c r="D2822" i="1" s="1"/>
  <c r="C2824" i="1"/>
  <c r="C2825" i="1"/>
  <c r="C2826" i="1"/>
  <c r="D2825" i="1" s="1"/>
  <c r="C2827" i="1"/>
  <c r="C2828" i="1"/>
  <c r="D2827" i="1" s="1"/>
  <c r="C2829" i="1"/>
  <c r="C2830" i="1"/>
  <c r="D2829" i="1" s="1"/>
  <c r="C2831" i="1"/>
  <c r="C2832" i="1"/>
  <c r="C2833" i="1"/>
  <c r="D2832" i="1" s="1"/>
  <c r="C2834" i="1"/>
  <c r="C2835" i="1"/>
  <c r="C2836" i="1"/>
  <c r="D2835" i="1" s="1"/>
  <c r="C2837" i="1"/>
  <c r="C2838" i="1"/>
  <c r="D2837" i="1" s="1"/>
  <c r="C2839" i="1"/>
  <c r="C2840" i="1"/>
  <c r="D2839" i="1" s="1"/>
  <c r="C2841" i="1"/>
  <c r="C2842" i="1"/>
  <c r="C2843" i="1"/>
  <c r="D2842" i="1" s="1"/>
  <c r="C2844" i="1"/>
  <c r="C2845" i="1"/>
  <c r="C2846" i="1"/>
  <c r="D2845" i="1" s="1"/>
  <c r="C2847" i="1"/>
  <c r="C2848" i="1"/>
  <c r="D2847" i="1" s="1"/>
  <c r="C2849" i="1"/>
  <c r="C2850" i="1"/>
  <c r="D2849" i="1" s="1"/>
  <c r="C2851" i="1"/>
  <c r="C2852" i="1"/>
  <c r="C2853" i="1"/>
  <c r="D2852" i="1" s="1"/>
  <c r="C2854" i="1"/>
  <c r="C2855" i="1"/>
  <c r="C2856" i="1"/>
  <c r="D2855" i="1" s="1"/>
  <c r="C2857" i="1"/>
  <c r="C2858" i="1"/>
  <c r="D2857" i="1" s="1"/>
  <c r="C2859" i="1"/>
  <c r="C2860" i="1"/>
  <c r="D2859" i="1" s="1"/>
  <c r="C2861" i="1"/>
  <c r="C2862" i="1"/>
  <c r="C2863" i="1"/>
  <c r="D2862" i="1" s="1"/>
  <c r="C2864" i="1"/>
  <c r="C2865" i="1"/>
  <c r="C2866" i="1"/>
  <c r="D2865" i="1" s="1"/>
  <c r="C2867" i="1"/>
  <c r="C2868" i="1"/>
  <c r="D2867" i="1" s="1"/>
  <c r="C2869" i="1"/>
  <c r="C2870" i="1"/>
  <c r="D2869" i="1" s="1"/>
  <c r="C2871" i="1"/>
  <c r="C2872" i="1"/>
  <c r="C2873" i="1"/>
  <c r="D2872" i="1" s="1"/>
  <c r="C2874" i="1"/>
  <c r="C2875" i="1"/>
  <c r="C2876" i="1"/>
  <c r="D2875" i="1" s="1"/>
  <c r="C2877" i="1"/>
  <c r="C2878" i="1"/>
  <c r="D2877" i="1" s="1"/>
  <c r="C2879" i="1"/>
  <c r="C2880" i="1"/>
  <c r="D2879" i="1" s="1"/>
  <c r="C2881" i="1"/>
  <c r="C2882" i="1"/>
  <c r="C2883" i="1"/>
  <c r="D2882" i="1" s="1"/>
  <c r="C2884" i="1"/>
  <c r="C2885" i="1"/>
  <c r="C2886" i="1"/>
  <c r="D2885" i="1" s="1"/>
  <c r="C2887" i="1"/>
  <c r="C2888" i="1"/>
  <c r="D2887" i="1" s="1"/>
  <c r="C2889" i="1"/>
  <c r="C2890" i="1"/>
  <c r="D2889" i="1" s="1"/>
  <c r="C2891" i="1"/>
  <c r="C2892" i="1"/>
  <c r="C2893" i="1"/>
  <c r="D2892" i="1" s="1"/>
  <c r="C2894" i="1"/>
  <c r="C2895" i="1"/>
  <c r="C2896" i="1"/>
  <c r="D2895" i="1" s="1"/>
  <c r="C2897" i="1"/>
  <c r="C2898" i="1"/>
  <c r="D2897" i="1" s="1"/>
  <c r="C2899" i="1"/>
  <c r="C2900" i="1"/>
  <c r="D2899" i="1" s="1"/>
  <c r="C2901" i="1"/>
  <c r="C2902" i="1"/>
  <c r="C2903" i="1"/>
  <c r="D2902" i="1" s="1"/>
  <c r="C2904" i="1"/>
  <c r="C2905" i="1"/>
  <c r="C2906" i="1"/>
  <c r="D2905" i="1" s="1"/>
  <c r="C2907" i="1"/>
  <c r="C2908" i="1"/>
  <c r="D2907" i="1" s="1"/>
  <c r="C2909" i="1"/>
  <c r="C2910" i="1"/>
  <c r="D2909" i="1" s="1"/>
  <c r="C2911" i="1"/>
  <c r="C2912" i="1"/>
  <c r="C2913" i="1"/>
  <c r="D2912" i="1" s="1"/>
  <c r="C2914" i="1"/>
  <c r="C2915" i="1"/>
  <c r="C2916" i="1"/>
  <c r="D2915" i="1" s="1"/>
  <c r="C2917" i="1"/>
  <c r="C2918" i="1"/>
  <c r="D2917" i="1" s="1"/>
  <c r="C2919" i="1"/>
  <c r="C2920" i="1"/>
  <c r="D2919" i="1" s="1"/>
  <c r="C2921" i="1"/>
  <c r="C2922" i="1"/>
  <c r="C2923" i="1"/>
  <c r="D2922" i="1" s="1"/>
  <c r="C2924" i="1"/>
  <c r="C2925" i="1"/>
  <c r="C2926" i="1"/>
  <c r="D2925" i="1" s="1"/>
  <c r="C2927" i="1"/>
  <c r="C2928" i="1"/>
  <c r="D2927" i="1" s="1"/>
  <c r="C2929" i="1"/>
  <c r="C2930" i="1"/>
  <c r="D2929" i="1" s="1"/>
  <c r="C2931" i="1"/>
  <c r="C2932" i="1"/>
  <c r="C2933" i="1"/>
  <c r="D2932" i="1" s="1"/>
  <c r="C2934" i="1"/>
  <c r="C2935" i="1"/>
  <c r="C2936" i="1"/>
  <c r="D2935" i="1" s="1"/>
  <c r="C2937" i="1"/>
  <c r="C2938" i="1"/>
  <c r="D2937" i="1" s="1"/>
  <c r="C2939" i="1"/>
  <c r="C2940" i="1"/>
  <c r="D2939" i="1" s="1"/>
  <c r="C2941" i="1"/>
  <c r="C2942" i="1"/>
  <c r="C2943" i="1"/>
  <c r="D2942" i="1" s="1"/>
  <c r="C2944" i="1"/>
  <c r="C2945" i="1"/>
  <c r="C2946" i="1"/>
  <c r="D2945" i="1" s="1"/>
  <c r="C2947" i="1"/>
  <c r="C2948" i="1"/>
  <c r="D2947" i="1" s="1"/>
  <c r="C2949" i="1"/>
  <c r="C2950" i="1"/>
  <c r="D2949" i="1" s="1"/>
  <c r="C2951" i="1"/>
  <c r="C2952" i="1"/>
  <c r="C2953" i="1"/>
  <c r="D2952" i="1" s="1"/>
  <c r="C2954" i="1"/>
  <c r="C2955" i="1"/>
  <c r="C2956" i="1"/>
  <c r="D2955" i="1" s="1"/>
  <c r="C2957" i="1"/>
  <c r="C2958" i="1"/>
  <c r="D2957" i="1" s="1"/>
  <c r="C2959" i="1"/>
  <c r="C2960" i="1"/>
  <c r="D2959" i="1" s="1"/>
  <c r="C2961" i="1"/>
  <c r="C2962" i="1"/>
  <c r="C2963" i="1"/>
  <c r="D2962" i="1" s="1"/>
  <c r="C2964" i="1"/>
  <c r="C2965" i="1"/>
  <c r="C2966" i="1"/>
  <c r="D2965" i="1" s="1"/>
  <c r="C2967" i="1"/>
  <c r="C2968" i="1"/>
  <c r="D2967" i="1" s="1"/>
  <c r="C2969" i="1"/>
  <c r="C2970" i="1"/>
  <c r="D2969" i="1" s="1"/>
  <c r="C2971" i="1"/>
  <c r="C2972" i="1"/>
  <c r="C2973" i="1"/>
  <c r="D2972" i="1" s="1"/>
  <c r="C2974" i="1"/>
  <c r="C2975" i="1"/>
  <c r="C2976" i="1"/>
  <c r="D2975" i="1" s="1"/>
  <c r="C2977" i="1"/>
  <c r="C2978" i="1"/>
  <c r="D2977" i="1" s="1"/>
  <c r="C2979" i="1"/>
  <c r="C2980" i="1"/>
  <c r="D2979" i="1" s="1"/>
  <c r="C2981" i="1"/>
  <c r="C2982" i="1"/>
  <c r="C2983" i="1"/>
  <c r="D2982" i="1" s="1"/>
  <c r="C2984" i="1"/>
  <c r="C2985" i="1"/>
  <c r="C2986" i="1"/>
  <c r="D2985" i="1" s="1"/>
  <c r="C2987" i="1"/>
  <c r="C2988" i="1"/>
  <c r="D2987" i="1" s="1"/>
  <c r="C2989" i="1"/>
  <c r="C2990" i="1"/>
  <c r="D2989" i="1" s="1"/>
  <c r="C2991" i="1"/>
  <c r="C2992" i="1"/>
  <c r="C2993" i="1"/>
  <c r="D2992" i="1" s="1"/>
  <c r="C2994" i="1"/>
  <c r="C2995" i="1"/>
  <c r="C2996" i="1"/>
  <c r="D2995" i="1" s="1"/>
  <c r="C2997" i="1"/>
  <c r="C2998" i="1"/>
  <c r="D2997" i="1" s="1"/>
  <c r="C2999" i="1"/>
  <c r="C3000" i="1"/>
  <c r="D2999" i="1" s="1"/>
  <c r="C3001" i="1"/>
  <c r="C3002" i="1"/>
  <c r="C3003" i="1"/>
  <c r="D3002" i="1" s="1"/>
  <c r="C3004" i="1"/>
  <c r="C3005" i="1"/>
  <c r="C3006" i="1"/>
  <c r="D3005" i="1" s="1"/>
  <c r="C3007" i="1"/>
  <c r="C3008" i="1"/>
  <c r="D3007" i="1" s="1"/>
  <c r="C3009" i="1"/>
  <c r="C3010" i="1"/>
  <c r="D3009" i="1" s="1"/>
  <c r="C3011" i="1"/>
  <c r="C3012" i="1"/>
  <c r="C3013" i="1"/>
  <c r="D3012" i="1" s="1"/>
  <c r="C3014" i="1"/>
  <c r="C3015" i="1"/>
  <c r="C3016" i="1"/>
  <c r="D3015" i="1" s="1"/>
  <c r="C3017" i="1"/>
  <c r="C3018" i="1"/>
  <c r="D3017" i="1" s="1"/>
  <c r="C3019" i="1"/>
  <c r="C3020" i="1"/>
  <c r="D3019" i="1" s="1"/>
  <c r="C3021" i="1"/>
  <c r="D3020" i="1" s="1"/>
  <c r="C3022" i="1"/>
  <c r="C3023" i="1"/>
  <c r="D3022" i="1" s="1"/>
  <c r="C3024" i="1"/>
  <c r="C3025" i="1"/>
  <c r="C3026" i="1"/>
  <c r="D3025" i="1" s="1"/>
  <c r="C3027" i="1"/>
  <c r="C3028" i="1"/>
  <c r="D3027" i="1" s="1"/>
  <c r="C3029" i="1"/>
  <c r="C3030" i="1"/>
  <c r="D3029" i="1" s="1"/>
  <c r="C3031" i="1"/>
  <c r="D3030" i="1" s="1"/>
  <c r="C3032" i="1"/>
  <c r="C3033" i="1"/>
  <c r="D3032" i="1" s="1"/>
  <c r="C3034" i="1"/>
  <c r="C3035" i="1"/>
  <c r="C3036" i="1"/>
  <c r="D3035" i="1" s="1"/>
  <c r="C3037" i="1"/>
  <c r="C3038" i="1"/>
  <c r="D3037" i="1" s="1"/>
  <c r="C3039" i="1"/>
  <c r="C3040" i="1"/>
  <c r="D3039" i="1" s="1"/>
  <c r="C3041" i="1"/>
  <c r="D3040" i="1" s="1"/>
  <c r="C3042" i="1"/>
  <c r="C3043" i="1"/>
  <c r="D3042" i="1" s="1"/>
  <c r="C3044" i="1"/>
  <c r="C3045" i="1"/>
  <c r="C3046" i="1"/>
  <c r="D3045" i="1" s="1"/>
  <c r="C3047" i="1"/>
  <c r="C3048" i="1"/>
  <c r="D3047" i="1" s="1"/>
  <c r="C3049" i="1"/>
  <c r="C3050" i="1"/>
  <c r="D3049" i="1" s="1"/>
  <c r="C3051" i="1"/>
  <c r="C3052" i="1"/>
  <c r="C3053" i="1"/>
  <c r="D3052" i="1" s="1"/>
  <c r="C3054" i="1"/>
  <c r="C3055" i="1"/>
  <c r="C3056" i="1"/>
  <c r="D3055" i="1" s="1"/>
  <c r="C3057" i="1"/>
  <c r="C3058" i="1"/>
  <c r="D3057" i="1" s="1"/>
  <c r="C3059" i="1"/>
  <c r="C3060" i="1"/>
  <c r="D3059" i="1" s="1"/>
  <c r="C3061" i="1"/>
  <c r="C3062" i="1"/>
  <c r="C3063" i="1"/>
  <c r="D3062" i="1" s="1"/>
  <c r="C3064" i="1"/>
  <c r="C3065" i="1"/>
  <c r="C3066" i="1"/>
  <c r="D3065" i="1" s="1"/>
  <c r="C3067" i="1"/>
  <c r="C3068" i="1"/>
  <c r="D3067" i="1" s="1"/>
  <c r="C3069" i="1"/>
  <c r="C3070" i="1"/>
  <c r="D3069" i="1" s="1"/>
  <c r="C3071" i="1"/>
  <c r="C3072" i="1"/>
  <c r="C3073" i="1"/>
  <c r="D3072" i="1" s="1"/>
  <c r="C3074" i="1"/>
  <c r="C3075" i="1"/>
  <c r="C3076" i="1"/>
  <c r="D3075" i="1" s="1"/>
  <c r="C3077" i="1"/>
  <c r="C3078" i="1"/>
  <c r="D3077" i="1" s="1"/>
  <c r="C3079" i="1"/>
  <c r="C3080" i="1"/>
  <c r="D3079" i="1" s="1"/>
  <c r="C3081" i="1"/>
  <c r="C3082" i="1"/>
  <c r="C3083" i="1"/>
  <c r="D3082" i="1" s="1"/>
  <c r="C3084" i="1"/>
  <c r="C3085" i="1"/>
  <c r="C3086" i="1"/>
  <c r="D3085" i="1" s="1"/>
  <c r="C3087" i="1"/>
  <c r="C3088" i="1"/>
  <c r="D3087" i="1" s="1"/>
  <c r="C3089" i="1"/>
  <c r="C3090" i="1"/>
  <c r="D3089" i="1" s="1"/>
  <c r="C3091" i="1"/>
  <c r="C3092" i="1"/>
  <c r="C3093" i="1"/>
  <c r="D3092" i="1" s="1"/>
  <c r="C3094" i="1"/>
  <c r="C3095" i="1"/>
  <c r="C3096" i="1"/>
  <c r="D3095" i="1" s="1"/>
  <c r="C3097" i="1"/>
  <c r="C3098" i="1"/>
  <c r="D3097" i="1" s="1"/>
  <c r="C3099" i="1"/>
  <c r="C3100" i="1"/>
  <c r="D3099" i="1" s="1"/>
  <c r="C3101" i="1"/>
  <c r="C3102" i="1"/>
  <c r="C3103" i="1"/>
  <c r="D3102" i="1" s="1"/>
  <c r="C3104" i="1"/>
  <c r="C3105" i="1"/>
  <c r="C3106" i="1"/>
  <c r="D3105" i="1" s="1"/>
  <c r="C3107" i="1"/>
  <c r="C3108" i="1"/>
  <c r="D3107" i="1" s="1"/>
  <c r="C3109" i="1"/>
  <c r="C3110" i="1"/>
  <c r="D3109" i="1" s="1"/>
  <c r="C3111" i="1"/>
  <c r="C3112" i="1"/>
  <c r="C3113" i="1"/>
  <c r="D3112" i="1" s="1"/>
  <c r="C3114" i="1"/>
  <c r="C3115" i="1"/>
  <c r="C3116" i="1"/>
  <c r="D3115" i="1" s="1"/>
  <c r="C3117" i="1"/>
  <c r="C3118" i="1"/>
  <c r="D3117" i="1" s="1"/>
  <c r="C3119" i="1"/>
  <c r="C3120" i="1"/>
  <c r="D3119" i="1" s="1"/>
  <c r="C3121" i="1"/>
  <c r="C3122" i="1"/>
  <c r="C3123" i="1"/>
  <c r="D3122" i="1" s="1"/>
  <c r="C3124" i="1"/>
  <c r="C3125" i="1"/>
  <c r="C3126" i="1"/>
  <c r="D3125" i="1" s="1"/>
  <c r="C3127" i="1"/>
  <c r="C3128" i="1"/>
  <c r="D3127" i="1" s="1"/>
  <c r="C3129" i="1"/>
  <c r="C3130" i="1"/>
  <c r="D3129" i="1" s="1"/>
  <c r="C3131" i="1"/>
  <c r="D3130" i="1" s="1"/>
  <c r="C3132" i="1"/>
  <c r="C3133" i="1"/>
  <c r="D3132" i="1" s="1"/>
  <c r="C3134" i="1"/>
  <c r="C3135" i="1"/>
  <c r="C3136" i="1"/>
  <c r="D3135" i="1" s="1"/>
  <c r="C3137" i="1"/>
  <c r="C3138" i="1"/>
  <c r="D3137" i="1" s="1"/>
  <c r="C3139" i="1"/>
  <c r="C3140" i="1"/>
  <c r="D3139" i="1" s="1"/>
  <c r="C3141" i="1"/>
  <c r="D3140" i="1" s="1"/>
  <c r="C3142" i="1"/>
  <c r="C3143" i="1"/>
  <c r="D3142" i="1" s="1"/>
  <c r="C3144" i="1"/>
  <c r="C3145" i="1"/>
  <c r="C3146" i="1"/>
  <c r="D3145" i="1" s="1"/>
  <c r="C3147" i="1"/>
  <c r="C3148" i="1"/>
  <c r="D3147" i="1" s="1"/>
  <c r="C3149" i="1"/>
  <c r="C3150" i="1"/>
  <c r="D3149" i="1" s="1"/>
  <c r="C3151" i="1"/>
  <c r="D3150" i="1" s="1"/>
  <c r="C3152" i="1"/>
  <c r="C3153" i="1"/>
  <c r="D3152" i="1" s="1"/>
  <c r="C3154" i="1"/>
  <c r="C3155" i="1"/>
  <c r="C3156" i="1"/>
  <c r="D3155" i="1" s="1"/>
  <c r="C3157" i="1"/>
  <c r="C3158" i="1"/>
  <c r="D3157" i="1" s="1"/>
  <c r="C3159" i="1"/>
  <c r="C3160" i="1"/>
  <c r="D3159" i="1" s="1"/>
  <c r="C3161" i="1"/>
  <c r="D3160" i="1" s="1"/>
  <c r="C3162" i="1"/>
  <c r="C3163" i="1"/>
  <c r="C3164" i="1"/>
  <c r="C3165" i="1"/>
  <c r="C3166" i="1"/>
  <c r="D3165" i="1" s="1"/>
  <c r="C3167" i="1"/>
  <c r="C3168" i="1"/>
  <c r="D3167" i="1" s="1"/>
  <c r="C3169" i="1"/>
  <c r="C3170" i="1"/>
  <c r="D3169" i="1" s="1"/>
  <c r="C3171" i="1"/>
  <c r="D3170" i="1" s="1"/>
  <c r="C3172" i="1"/>
  <c r="C3173" i="1"/>
  <c r="D3172" i="1" s="1"/>
  <c r="C3174" i="1"/>
  <c r="C3175" i="1"/>
  <c r="C3176" i="1"/>
  <c r="D3175" i="1" s="1"/>
  <c r="C3177" i="1"/>
  <c r="C3178" i="1"/>
  <c r="D3177" i="1" s="1"/>
  <c r="C3179" i="1"/>
  <c r="C3180" i="1"/>
  <c r="D3179" i="1" s="1"/>
  <c r="C3181" i="1"/>
  <c r="C3182" i="1"/>
  <c r="C3183" i="1"/>
  <c r="D3182" i="1" s="1"/>
  <c r="C3184" i="1"/>
  <c r="C3185" i="1"/>
  <c r="C3186" i="1"/>
  <c r="D3185" i="1" s="1"/>
  <c r="C3187" i="1"/>
  <c r="C3188" i="1"/>
  <c r="D3187" i="1" s="1"/>
  <c r="C3189" i="1"/>
  <c r="C3190" i="1"/>
  <c r="D3189" i="1" s="1"/>
  <c r="C3191" i="1"/>
  <c r="C3192" i="1"/>
  <c r="C3193" i="1"/>
  <c r="D3192" i="1" s="1"/>
  <c r="C3194" i="1"/>
  <c r="C3195" i="1"/>
  <c r="C3196" i="1"/>
  <c r="D3195" i="1" s="1"/>
  <c r="C3197" i="1"/>
  <c r="C3198" i="1"/>
  <c r="D3197" i="1" s="1"/>
  <c r="C3199" i="1"/>
  <c r="C3200" i="1"/>
  <c r="D3199" i="1" s="1"/>
  <c r="C3201" i="1"/>
  <c r="C3202" i="1"/>
  <c r="C3203" i="1"/>
  <c r="D3202" i="1" s="1"/>
  <c r="C3204" i="1"/>
  <c r="C3205" i="1"/>
  <c r="C3206" i="1"/>
  <c r="D3205" i="1" s="1"/>
  <c r="C3207" i="1"/>
  <c r="C3208" i="1"/>
  <c r="D3207" i="1" s="1"/>
  <c r="C3209" i="1"/>
  <c r="C3210" i="1"/>
  <c r="D3209" i="1" s="1"/>
  <c r="C3211" i="1"/>
  <c r="C3212" i="1"/>
  <c r="C3213" i="1"/>
  <c r="D3212" i="1" s="1"/>
  <c r="C3214" i="1"/>
  <c r="C3215" i="1"/>
  <c r="C3216" i="1"/>
  <c r="D3215" i="1" s="1"/>
  <c r="C3217" i="1"/>
  <c r="C3218" i="1"/>
  <c r="D3217" i="1" s="1"/>
  <c r="C3219" i="1"/>
  <c r="C3220" i="1"/>
  <c r="D3219" i="1" s="1"/>
  <c r="C3221" i="1"/>
  <c r="D3220" i="1" s="1"/>
  <c r="C3222" i="1"/>
  <c r="C3223" i="1"/>
  <c r="D3222" i="1" s="1"/>
  <c r="C3224" i="1"/>
  <c r="C3225" i="1"/>
  <c r="C3226" i="1"/>
  <c r="D3225" i="1" s="1"/>
  <c r="C3227" i="1"/>
  <c r="C3228" i="1"/>
  <c r="D3227" i="1" s="1"/>
  <c r="C3229" i="1"/>
  <c r="C3230" i="1"/>
  <c r="D3229" i="1" s="1"/>
  <c r="C3231" i="1"/>
  <c r="D3230" i="1" s="1"/>
  <c r="C3232" i="1"/>
  <c r="C3233" i="1"/>
  <c r="D3232" i="1" s="1"/>
  <c r="C3234" i="1"/>
  <c r="C3235" i="1"/>
  <c r="C3236" i="1"/>
  <c r="D3235" i="1" s="1"/>
  <c r="C3237" i="1"/>
  <c r="C3238" i="1"/>
  <c r="D3237" i="1" s="1"/>
  <c r="C3239" i="1"/>
  <c r="C3240" i="1"/>
  <c r="D3239" i="1" s="1"/>
  <c r="C3241" i="1"/>
  <c r="C3242" i="1"/>
  <c r="C3243" i="1"/>
  <c r="C3244" i="1"/>
  <c r="C3245" i="1"/>
  <c r="C3246" i="1"/>
  <c r="D3245" i="1" s="1"/>
  <c r="C3247" i="1"/>
  <c r="C3248" i="1"/>
  <c r="D3247" i="1" s="1"/>
  <c r="C3249" i="1"/>
  <c r="C3250" i="1"/>
  <c r="D3249" i="1" s="1"/>
  <c r="C3251" i="1"/>
  <c r="C3252" i="1"/>
  <c r="C3253" i="1"/>
  <c r="D3252" i="1" s="1"/>
  <c r="C3254" i="1"/>
  <c r="C3255" i="1"/>
  <c r="C3256" i="1"/>
  <c r="D3255" i="1" s="1"/>
  <c r="C3257" i="1"/>
  <c r="C3258" i="1"/>
  <c r="D3257" i="1" s="1"/>
  <c r="C3259" i="1"/>
  <c r="C3260" i="1"/>
  <c r="D3259" i="1" s="1"/>
  <c r="C3261" i="1"/>
  <c r="C3262" i="1"/>
  <c r="C3263" i="1"/>
  <c r="D3262" i="1" s="1"/>
  <c r="C3264" i="1"/>
  <c r="C3265" i="1"/>
  <c r="C3266" i="1"/>
  <c r="D3265" i="1" s="1"/>
  <c r="C3267" i="1"/>
  <c r="C3268" i="1"/>
  <c r="D3267" i="1" s="1"/>
  <c r="C3269" i="1"/>
  <c r="C3270" i="1"/>
  <c r="D3269" i="1" s="1"/>
  <c r="C3271" i="1"/>
  <c r="D3270" i="1" s="1"/>
  <c r="C3272" i="1"/>
  <c r="C3273" i="1"/>
  <c r="D3272" i="1" s="1"/>
  <c r="C3274" i="1"/>
  <c r="C3275" i="1"/>
  <c r="C3276" i="1"/>
  <c r="D3275" i="1" s="1"/>
  <c r="C3277" i="1"/>
  <c r="C3278" i="1"/>
  <c r="D3277" i="1" s="1"/>
  <c r="C3279" i="1"/>
  <c r="C3280" i="1"/>
  <c r="D3279" i="1" s="1"/>
  <c r="C3281" i="1"/>
  <c r="D3280" i="1" s="1"/>
  <c r="C3282" i="1"/>
  <c r="C3283" i="1"/>
  <c r="D3282" i="1" s="1"/>
  <c r="C3284" i="1"/>
  <c r="C3285" i="1"/>
  <c r="C3286" i="1"/>
  <c r="D3285" i="1" s="1"/>
  <c r="C3287" i="1"/>
  <c r="C3288" i="1"/>
  <c r="D3287" i="1" s="1"/>
  <c r="C3289" i="1"/>
  <c r="C3290" i="1"/>
  <c r="D3289" i="1" s="1"/>
  <c r="C3291" i="1"/>
  <c r="C3292" i="1"/>
  <c r="C3293" i="1"/>
  <c r="D3292" i="1" s="1"/>
  <c r="C3294" i="1"/>
  <c r="C3295" i="1"/>
  <c r="C3296" i="1"/>
  <c r="D3295" i="1" s="1"/>
  <c r="C3297" i="1"/>
  <c r="C3298" i="1"/>
  <c r="D3297" i="1" s="1"/>
  <c r="C3299" i="1"/>
  <c r="C3300" i="1"/>
  <c r="D3299" i="1" s="1"/>
  <c r="C3301" i="1"/>
  <c r="C3302" i="1"/>
  <c r="C3303" i="1"/>
  <c r="D3302" i="1" s="1"/>
  <c r="C3304" i="1"/>
  <c r="C3305" i="1"/>
  <c r="C3306" i="1"/>
  <c r="D3305" i="1" s="1"/>
  <c r="C3307" i="1"/>
  <c r="C3308" i="1"/>
  <c r="D3307" i="1" s="1"/>
  <c r="C3309" i="1"/>
  <c r="C3310" i="1"/>
  <c r="D3309" i="1" s="1"/>
  <c r="C3311" i="1"/>
  <c r="C3312" i="1"/>
  <c r="C3313" i="1"/>
  <c r="D3312" i="1" s="1"/>
  <c r="C3314" i="1"/>
  <c r="C3315" i="1"/>
  <c r="C3316" i="1"/>
  <c r="D3315" i="1" s="1"/>
  <c r="C3317" i="1"/>
  <c r="C3318" i="1"/>
  <c r="D3317" i="1" s="1"/>
  <c r="C3319" i="1"/>
  <c r="C3320" i="1"/>
  <c r="D3319" i="1" s="1"/>
  <c r="C3321" i="1"/>
  <c r="C3322" i="1"/>
  <c r="C3323" i="1"/>
  <c r="D3322" i="1" s="1"/>
  <c r="C3324" i="1"/>
  <c r="C3325" i="1"/>
  <c r="C3326" i="1"/>
  <c r="D3325" i="1" s="1"/>
  <c r="C3327" i="1"/>
  <c r="C3328" i="1"/>
  <c r="D3327" i="1" s="1"/>
  <c r="C3329" i="1"/>
  <c r="C3330" i="1"/>
  <c r="D3329" i="1" s="1"/>
  <c r="C3331" i="1"/>
  <c r="C3332" i="1"/>
  <c r="C3333" i="1"/>
  <c r="D3332" i="1" s="1"/>
  <c r="C3334" i="1"/>
  <c r="C3335" i="1"/>
  <c r="C3336" i="1"/>
  <c r="D3335" i="1" s="1"/>
  <c r="C3337" i="1"/>
  <c r="C3338" i="1"/>
  <c r="D3337" i="1" s="1"/>
  <c r="C3339" i="1"/>
  <c r="C3340" i="1"/>
  <c r="D3339" i="1" s="1"/>
  <c r="C3341" i="1"/>
  <c r="C3342" i="1"/>
  <c r="C3343" i="1"/>
  <c r="D3342" i="1" s="1"/>
  <c r="C3344" i="1"/>
  <c r="C3345" i="1"/>
  <c r="C3346" i="1"/>
  <c r="D3345" i="1" s="1"/>
  <c r="C3347" i="1"/>
  <c r="C3348" i="1"/>
  <c r="D3347" i="1" s="1"/>
  <c r="C3349" i="1"/>
  <c r="C3350" i="1"/>
  <c r="D3349" i="1" s="1"/>
  <c r="C3351" i="1"/>
  <c r="C3352" i="1"/>
  <c r="C3353" i="1"/>
  <c r="D3352" i="1" s="1"/>
  <c r="C3354" i="1"/>
  <c r="C3355" i="1"/>
  <c r="C3356" i="1"/>
  <c r="D3355" i="1" s="1"/>
  <c r="C3357" i="1"/>
  <c r="C3358" i="1"/>
  <c r="D3357" i="1" s="1"/>
  <c r="C3359" i="1"/>
  <c r="C3360" i="1"/>
  <c r="D3359" i="1" s="1"/>
  <c r="C3361" i="1"/>
  <c r="C3362" i="1"/>
  <c r="C3363" i="1"/>
  <c r="D3362" i="1" s="1"/>
  <c r="C3364" i="1"/>
  <c r="C3365" i="1"/>
  <c r="C3366" i="1"/>
  <c r="D3365" i="1" s="1"/>
  <c r="C3367" i="1"/>
  <c r="C3368" i="1"/>
  <c r="D3367" i="1" s="1"/>
  <c r="C3369" i="1"/>
  <c r="C3370" i="1"/>
  <c r="D3369" i="1" s="1"/>
  <c r="C3371" i="1"/>
  <c r="C3372" i="1"/>
  <c r="C3373" i="1"/>
  <c r="D3372" i="1" s="1"/>
  <c r="C3374" i="1"/>
  <c r="C3375" i="1"/>
  <c r="C3376" i="1"/>
  <c r="D3375" i="1" s="1"/>
  <c r="C3377" i="1"/>
  <c r="C3378" i="1"/>
  <c r="D3377" i="1" s="1"/>
  <c r="C3379" i="1"/>
  <c r="C3380" i="1"/>
  <c r="D3379" i="1" s="1"/>
  <c r="C3381" i="1"/>
  <c r="C3382" i="1"/>
  <c r="C3383" i="1"/>
  <c r="D3382" i="1" s="1"/>
  <c r="C3384" i="1"/>
  <c r="C3385" i="1"/>
  <c r="C3386" i="1"/>
  <c r="D3385" i="1" s="1"/>
  <c r="C3387" i="1"/>
  <c r="C3388" i="1"/>
  <c r="D3387" i="1" s="1"/>
  <c r="C3389" i="1"/>
  <c r="C3390" i="1"/>
  <c r="D3389" i="1" s="1"/>
  <c r="C3391" i="1"/>
  <c r="C3392" i="1"/>
  <c r="C3393" i="1"/>
  <c r="D3392" i="1" s="1"/>
  <c r="C3394" i="1"/>
  <c r="C3395" i="1"/>
  <c r="C3396" i="1"/>
  <c r="D3395" i="1" s="1"/>
  <c r="C3397" i="1"/>
  <c r="C3398" i="1"/>
  <c r="D3397" i="1" s="1"/>
  <c r="C3399" i="1"/>
  <c r="C3400" i="1"/>
  <c r="D3399" i="1" s="1"/>
  <c r="C3401" i="1"/>
  <c r="C3402" i="1"/>
  <c r="C3403" i="1"/>
  <c r="D3402" i="1" s="1"/>
  <c r="C3404" i="1"/>
  <c r="C3405" i="1"/>
  <c r="C3406" i="1"/>
  <c r="D3405" i="1" s="1"/>
  <c r="C3407" i="1"/>
  <c r="C3408" i="1"/>
  <c r="D3407" i="1" s="1"/>
  <c r="C3409" i="1"/>
  <c r="C3410" i="1"/>
  <c r="D3409" i="1" s="1"/>
  <c r="C3411" i="1"/>
  <c r="C3412" i="1"/>
  <c r="C3413" i="1"/>
  <c r="D3412" i="1" s="1"/>
  <c r="C3414" i="1"/>
  <c r="C3415" i="1"/>
  <c r="C3416" i="1"/>
  <c r="D3415" i="1" s="1"/>
  <c r="C3417" i="1"/>
  <c r="C3418" i="1"/>
  <c r="D3417" i="1" s="1"/>
  <c r="C3419" i="1"/>
  <c r="C3420" i="1"/>
  <c r="D3419" i="1" s="1"/>
  <c r="C3421" i="1"/>
  <c r="C3422" i="1"/>
  <c r="C3423" i="1"/>
  <c r="D3422" i="1" s="1"/>
  <c r="C3424" i="1"/>
  <c r="C3425" i="1"/>
  <c r="C3426" i="1"/>
  <c r="D3425" i="1" s="1"/>
  <c r="C3427" i="1"/>
  <c r="C3428" i="1"/>
  <c r="D3427" i="1" s="1"/>
  <c r="C3429" i="1"/>
  <c r="C3430" i="1"/>
  <c r="D3429" i="1" s="1"/>
  <c r="C3431" i="1"/>
  <c r="C3432" i="1"/>
  <c r="C3433" i="1"/>
  <c r="D3432" i="1" s="1"/>
  <c r="C3434" i="1"/>
  <c r="C3435" i="1"/>
  <c r="C3436" i="1"/>
  <c r="D3435" i="1" s="1"/>
  <c r="C3437" i="1"/>
  <c r="C3438" i="1"/>
  <c r="D3437" i="1" s="1"/>
  <c r="C3439" i="1"/>
  <c r="C3440" i="1"/>
  <c r="D3439" i="1" s="1"/>
  <c r="C3441" i="1"/>
  <c r="C3442" i="1"/>
  <c r="C3443" i="1"/>
  <c r="D3442" i="1" s="1"/>
  <c r="C3444" i="1"/>
  <c r="C3445" i="1"/>
  <c r="C3446" i="1"/>
  <c r="D3445" i="1" s="1"/>
  <c r="C3447" i="1"/>
  <c r="C3448" i="1"/>
  <c r="D3447" i="1" s="1"/>
  <c r="C3449" i="1"/>
  <c r="C3450" i="1"/>
  <c r="D3449" i="1" s="1"/>
  <c r="C3451" i="1"/>
  <c r="C3452" i="1"/>
  <c r="C3453" i="1"/>
  <c r="D3452" i="1" s="1"/>
  <c r="C3454" i="1"/>
  <c r="C3455" i="1"/>
  <c r="C3456" i="1"/>
  <c r="D3455" i="1" s="1"/>
  <c r="C3457" i="1"/>
  <c r="C3458" i="1"/>
  <c r="D3457" i="1" s="1"/>
  <c r="C3459" i="1"/>
  <c r="C3460" i="1"/>
  <c r="D3459" i="1" s="1"/>
  <c r="C3461" i="1"/>
  <c r="C3462" i="1"/>
  <c r="C3463" i="1"/>
  <c r="D3462" i="1" s="1"/>
  <c r="C3464" i="1"/>
  <c r="C3465" i="1"/>
  <c r="C3466" i="1"/>
  <c r="D3465" i="1" s="1"/>
  <c r="C3467" i="1"/>
  <c r="C3468" i="1"/>
  <c r="D3467" i="1" s="1"/>
  <c r="C3469" i="1"/>
  <c r="C3470" i="1"/>
  <c r="D3469" i="1" s="1"/>
  <c r="C3471" i="1"/>
  <c r="C3472" i="1"/>
  <c r="C3473" i="1"/>
  <c r="D3472" i="1" s="1"/>
  <c r="C3474" i="1"/>
  <c r="C3475" i="1"/>
  <c r="C3476" i="1"/>
  <c r="D3475" i="1" s="1"/>
  <c r="C3477" i="1"/>
  <c r="C3478" i="1"/>
  <c r="D3477" i="1" s="1"/>
  <c r="C3479" i="1"/>
  <c r="C3480" i="1"/>
  <c r="D3479" i="1" s="1"/>
  <c r="C3481" i="1"/>
  <c r="C3482" i="1"/>
  <c r="C3483" i="1"/>
  <c r="D3482" i="1" s="1"/>
  <c r="C3484" i="1"/>
  <c r="C3485" i="1"/>
  <c r="C3486" i="1"/>
  <c r="D3485" i="1" s="1"/>
  <c r="C3487" i="1"/>
  <c r="C3488" i="1"/>
  <c r="D3487" i="1" s="1"/>
  <c r="C3489" i="1"/>
  <c r="C3490" i="1"/>
  <c r="D3489" i="1" s="1"/>
  <c r="C3491" i="1"/>
  <c r="C3492" i="1"/>
  <c r="C3493" i="1"/>
  <c r="D3492" i="1" s="1"/>
  <c r="C3494" i="1"/>
  <c r="C3495" i="1"/>
  <c r="C3496" i="1"/>
  <c r="D3495" i="1" s="1"/>
  <c r="C3497" i="1"/>
  <c r="C3498" i="1"/>
  <c r="D3497" i="1" s="1"/>
  <c r="C3499" i="1"/>
  <c r="C3500" i="1"/>
  <c r="D3499" i="1" s="1"/>
  <c r="C3501" i="1"/>
  <c r="C3502" i="1"/>
  <c r="C3503" i="1"/>
  <c r="D3502" i="1" s="1"/>
  <c r="C3504" i="1"/>
  <c r="C3505" i="1"/>
  <c r="C3506" i="1"/>
  <c r="D3505" i="1" s="1"/>
  <c r="C3507" i="1"/>
  <c r="C3508" i="1"/>
  <c r="D3507" i="1" s="1"/>
  <c r="C3509" i="1"/>
  <c r="C3510" i="1"/>
  <c r="D3509" i="1" s="1"/>
  <c r="C3511" i="1"/>
  <c r="C3512" i="1"/>
  <c r="C3513" i="1"/>
  <c r="D3512" i="1" s="1"/>
  <c r="C3514" i="1"/>
  <c r="C3515" i="1"/>
  <c r="C3516" i="1"/>
  <c r="D3515" i="1" s="1"/>
  <c r="C3517" i="1"/>
  <c r="C3518" i="1"/>
  <c r="D3517" i="1" s="1"/>
  <c r="C3519" i="1"/>
  <c r="C3520" i="1"/>
  <c r="D3519" i="1" s="1"/>
  <c r="C3521" i="1"/>
  <c r="C3522" i="1"/>
  <c r="C3523" i="1"/>
  <c r="D3522" i="1" s="1"/>
  <c r="C3524" i="1"/>
  <c r="C3525" i="1"/>
  <c r="C3526" i="1"/>
  <c r="D3525" i="1" s="1"/>
  <c r="C3527" i="1"/>
  <c r="C3528" i="1"/>
  <c r="D3527" i="1" s="1"/>
  <c r="C3529" i="1"/>
  <c r="C3530" i="1"/>
  <c r="D3529" i="1" s="1"/>
  <c r="C3531" i="1"/>
  <c r="C3532" i="1"/>
  <c r="C3533" i="1"/>
  <c r="D3532" i="1" s="1"/>
  <c r="C3534" i="1"/>
  <c r="C3535" i="1"/>
  <c r="C3536" i="1"/>
  <c r="D3535" i="1" s="1"/>
  <c r="C3537" i="1"/>
  <c r="C3538" i="1"/>
  <c r="D3537" i="1" s="1"/>
  <c r="C3539" i="1"/>
  <c r="C3540" i="1"/>
  <c r="D3539" i="1" s="1"/>
  <c r="C3541" i="1"/>
  <c r="C3542" i="1"/>
  <c r="C3543" i="1"/>
  <c r="D3542" i="1" s="1"/>
  <c r="C3544" i="1"/>
  <c r="C3545" i="1"/>
  <c r="C3546" i="1"/>
  <c r="D3545" i="1" s="1"/>
  <c r="C3547" i="1"/>
  <c r="C3548" i="1"/>
  <c r="D3547" i="1" s="1"/>
  <c r="C3549" i="1"/>
  <c r="C3550" i="1"/>
  <c r="D3549" i="1" s="1"/>
  <c r="C3551" i="1"/>
  <c r="C3552" i="1"/>
  <c r="C3553" i="1"/>
  <c r="D3552" i="1" s="1"/>
  <c r="C3554" i="1"/>
  <c r="C3555" i="1"/>
  <c r="C3556" i="1"/>
  <c r="D3555" i="1" s="1"/>
  <c r="C3557" i="1"/>
  <c r="C3558" i="1"/>
  <c r="D3557" i="1" s="1"/>
  <c r="C3559" i="1"/>
  <c r="C3560" i="1"/>
  <c r="D3559" i="1" s="1"/>
  <c r="C3561" i="1"/>
  <c r="C3562" i="1"/>
  <c r="C3563" i="1"/>
  <c r="D3562" i="1" s="1"/>
  <c r="C3564" i="1"/>
  <c r="C3565" i="1"/>
  <c r="C3566" i="1"/>
  <c r="D3565" i="1" s="1"/>
  <c r="C3567" i="1"/>
  <c r="C3568" i="1"/>
  <c r="D3567" i="1" s="1"/>
  <c r="C3569" i="1"/>
  <c r="C3570" i="1"/>
  <c r="D3569" i="1" s="1"/>
  <c r="C3571" i="1"/>
  <c r="C3572" i="1"/>
  <c r="C3573" i="1"/>
  <c r="D3572" i="1" s="1"/>
  <c r="C3574" i="1"/>
  <c r="C3575" i="1"/>
  <c r="C3576" i="1"/>
  <c r="D3575" i="1" s="1"/>
  <c r="C3577" i="1"/>
  <c r="C3578" i="1"/>
  <c r="D3577" i="1" s="1"/>
  <c r="C3579" i="1"/>
  <c r="C3580" i="1"/>
  <c r="D3579" i="1" s="1"/>
  <c r="C3581" i="1"/>
  <c r="C3582" i="1"/>
  <c r="C3583" i="1"/>
  <c r="D3582" i="1" s="1"/>
  <c r="C3584" i="1"/>
  <c r="C3585" i="1"/>
  <c r="C3586" i="1"/>
  <c r="D3585" i="1" s="1"/>
  <c r="C3587" i="1"/>
  <c r="C3588" i="1"/>
  <c r="D3587" i="1" s="1"/>
  <c r="C3589" i="1"/>
  <c r="C3590" i="1"/>
  <c r="D3589" i="1" s="1"/>
  <c r="C3591" i="1"/>
  <c r="C3592" i="1"/>
  <c r="C3593" i="1"/>
  <c r="D3592" i="1" s="1"/>
  <c r="C3594" i="1"/>
  <c r="C3595" i="1"/>
  <c r="C3596" i="1"/>
  <c r="D3595" i="1" s="1"/>
  <c r="C3597" i="1"/>
  <c r="C3598" i="1"/>
  <c r="D3597" i="1" s="1"/>
  <c r="C3599" i="1"/>
  <c r="C3600" i="1"/>
  <c r="D3599" i="1" s="1"/>
  <c r="C3601" i="1"/>
  <c r="C3602" i="1"/>
  <c r="C3603" i="1"/>
  <c r="D3602" i="1" s="1"/>
  <c r="C3604" i="1"/>
  <c r="C3605" i="1"/>
  <c r="C3606" i="1"/>
  <c r="D3605" i="1" s="1"/>
  <c r="C3607" i="1"/>
  <c r="C3608" i="1"/>
  <c r="D3607" i="1" s="1"/>
  <c r="C3609" i="1"/>
  <c r="C3610" i="1"/>
  <c r="D3609" i="1" s="1"/>
  <c r="C3611" i="1"/>
  <c r="C3612" i="1"/>
  <c r="C3613" i="1"/>
  <c r="D3612" i="1" s="1"/>
  <c r="C3614" i="1"/>
  <c r="C3615" i="1"/>
  <c r="C3616" i="1"/>
  <c r="D3615" i="1" s="1"/>
  <c r="C3617" i="1"/>
  <c r="C3618" i="1"/>
  <c r="D3617" i="1" s="1"/>
  <c r="C3619" i="1"/>
  <c r="C3620" i="1"/>
  <c r="D3619" i="1" s="1"/>
  <c r="C3621" i="1"/>
  <c r="C3622" i="1"/>
  <c r="C3623" i="1"/>
  <c r="D3622" i="1" s="1"/>
  <c r="C3624" i="1"/>
  <c r="C3625" i="1"/>
  <c r="C3626" i="1"/>
  <c r="D3625" i="1" s="1"/>
  <c r="C3627" i="1"/>
  <c r="C3628" i="1"/>
  <c r="D3627" i="1" s="1"/>
  <c r="C3629" i="1"/>
  <c r="C3630" i="1"/>
  <c r="D3629" i="1" s="1"/>
  <c r="C3631" i="1"/>
  <c r="C3632" i="1"/>
  <c r="C3633" i="1"/>
  <c r="D3632" i="1" s="1"/>
  <c r="C3634" i="1"/>
  <c r="C3635" i="1"/>
  <c r="C3636" i="1"/>
  <c r="D3635" i="1" s="1"/>
  <c r="C3637" i="1"/>
  <c r="C3638" i="1"/>
  <c r="D3637" i="1" s="1"/>
  <c r="C3639" i="1"/>
  <c r="C3640" i="1"/>
  <c r="D3639" i="1" s="1"/>
  <c r="C3641" i="1"/>
  <c r="C3642" i="1"/>
  <c r="C3643" i="1"/>
  <c r="D3642" i="1" s="1"/>
  <c r="C3644" i="1"/>
  <c r="C3645" i="1"/>
  <c r="C3646" i="1"/>
  <c r="D3645" i="1" s="1"/>
  <c r="C3647" i="1"/>
  <c r="C3648" i="1"/>
  <c r="D3647" i="1" s="1"/>
  <c r="C3649" i="1"/>
  <c r="C3650" i="1"/>
  <c r="D3649" i="1" s="1"/>
  <c r="C3651" i="1"/>
  <c r="C3652" i="1"/>
  <c r="C3653" i="1"/>
  <c r="C3654" i="1"/>
  <c r="C3655" i="1"/>
  <c r="C3656" i="1"/>
  <c r="D3655" i="1" s="1"/>
  <c r="C3657" i="1"/>
  <c r="C3658" i="1"/>
  <c r="D3657" i="1" s="1"/>
  <c r="C3659" i="1"/>
  <c r="C3660" i="1"/>
  <c r="D3659" i="1" s="1"/>
  <c r="C3661" i="1"/>
  <c r="C3662" i="1"/>
  <c r="C3663" i="1"/>
  <c r="D3662" i="1" s="1"/>
  <c r="C3664" i="1"/>
  <c r="C3665" i="1"/>
  <c r="C3666" i="1"/>
  <c r="D3665" i="1" s="1"/>
  <c r="C3667" i="1"/>
  <c r="C3668" i="1"/>
  <c r="D3667" i="1" s="1"/>
  <c r="C3669" i="1"/>
  <c r="C3670" i="1"/>
  <c r="D3669" i="1" s="1"/>
  <c r="C3671" i="1"/>
  <c r="C3672" i="1"/>
  <c r="C3673" i="1"/>
  <c r="D3672" i="1" s="1"/>
  <c r="C3674" i="1"/>
  <c r="C3675" i="1"/>
  <c r="C3676" i="1"/>
  <c r="D3675" i="1" s="1"/>
  <c r="C3677" i="1"/>
  <c r="C3678" i="1"/>
  <c r="D3677" i="1" s="1"/>
  <c r="C3679" i="1"/>
  <c r="C3680" i="1"/>
  <c r="D3679" i="1" s="1"/>
  <c r="C3681" i="1"/>
  <c r="C3682" i="1"/>
  <c r="C3683" i="1"/>
  <c r="D3682" i="1" s="1"/>
  <c r="C3684" i="1"/>
  <c r="C3685" i="1"/>
  <c r="C3686" i="1"/>
  <c r="D3685" i="1" s="1"/>
  <c r="C3687" i="1"/>
  <c r="C3688" i="1"/>
  <c r="D3687" i="1" s="1"/>
  <c r="C3689" i="1"/>
  <c r="C3690" i="1"/>
  <c r="D3689" i="1" s="1"/>
  <c r="C3691" i="1"/>
  <c r="C3692" i="1"/>
  <c r="C3693" i="1"/>
  <c r="D3692" i="1" s="1"/>
  <c r="C3694" i="1"/>
  <c r="C3695" i="1"/>
  <c r="C3696" i="1"/>
  <c r="D3695" i="1" s="1"/>
  <c r="C3697" i="1"/>
  <c r="C3698" i="1"/>
  <c r="D3697" i="1" s="1"/>
  <c r="C3699" i="1"/>
  <c r="C3700" i="1"/>
  <c r="D3699" i="1" s="1"/>
  <c r="C3701" i="1"/>
  <c r="C3702" i="1"/>
  <c r="C3703" i="1"/>
  <c r="D3702" i="1" s="1"/>
  <c r="C3704" i="1"/>
  <c r="C3705" i="1"/>
  <c r="C3706" i="1"/>
  <c r="D3705" i="1" s="1"/>
  <c r="C3707" i="1"/>
  <c r="C3708" i="1"/>
  <c r="D3707" i="1" s="1"/>
  <c r="C3709" i="1"/>
  <c r="C3710" i="1"/>
  <c r="D3709" i="1" s="1"/>
  <c r="C3711" i="1"/>
  <c r="C3712" i="1"/>
  <c r="C3713" i="1"/>
  <c r="D3712" i="1" s="1"/>
  <c r="C3714" i="1"/>
  <c r="C3715" i="1"/>
  <c r="C3716" i="1"/>
  <c r="D3715" i="1" s="1"/>
  <c r="C3717" i="1"/>
  <c r="C3718" i="1"/>
  <c r="D3717" i="1" s="1"/>
  <c r="C3719" i="1"/>
  <c r="C3720" i="1"/>
  <c r="D3719" i="1" s="1"/>
  <c r="C3721" i="1"/>
  <c r="C3722" i="1"/>
  <c r="C3723" i="1"/>
  <c r="D3722" i="1" s="1"/>
  <c r="C3724" i="1"/>
  <c r="C3725" i="1"/>
  <c r="C3726" i="1"/>
  <c r="D3725" i="1" s="1"/>
  <c r="C3727" i="1"/>
  <c r="C3728" i="1"/>
  <c r="D3727" i="1" s="1"/>
  <c r="C3729" i="1"/>
  <c r="C3730" i="1"/>
  <c r="D3729" i="1" s="1"/>
  <c r="C3731" i="1"/>
  <c r="C3732" i="1"/>
  <c r="C3733" i="1"/>
  <c r="D3732" i="1" s="1"/>
  <c r="C3734" i="1"/>
  <c r="C3735" i="1"/>
  <c r="C3736" i="1"/>
  <c r="D3735" i="1" s="1"/>
  <c r="C3737" i="1"/>
  <c r="C3738" i="1"/>
  <c r="D3737" i="1" s="1"/>
  <c r="C3739" i="1"/>
  <c r="C3740" i="1"/>
  <c r="D3739" i="1" s="1"/>
  <c r="C3741" i="1"/>
  <c r="C3742" i="1"/>
  <c r="C3743" i="1"/>
  <c r="D3742" i="1" s="1"/>
  <c r="C3744" i="1"/>
  <c r="C3745" i="1"/>
  <c r="C3746" i="1"/>
  <c r="D3745" i="1" s="1"/>
  <c r="C3747" i="1"/>
  <c r="C3748" i="1"/>
  <c r="D3747" i="1" s="1"/>
  <c r="C3749" i="1"/>
  <c r="C3750" i="1"/>
  <c r="D3749" i="1" s="1"/>
  <c r="C3751" i="1"/>
  <c r="C3752" i="1"/>
  <c r="C3753" i="1"/>
  <c r="D3752" i="1" s="1"/>
  <c r="C3754" i="1"/>
  <c r="C3755" i="1"/>
  <c r="C3756" i="1"/>
  <c r="D3755" i="1" s="1"/>
  <c r="C3757" i="1"/>
  <c r="C3758" i="1"/>
  <c r="D3757" i="1" s="1"/>
  <c r="C3759" i="1"/>
  <c r="C3760" i="1"/>
  <c r="D3759" i="1" s="1"/>
  <c r="C3761" i="1"/>
  <c r="C3762" i="1"/>
  <c r="C3763" i="1"/>
  <c r="C3764" i="1"/>
  <c r="C3765" i="1"/>
  <c r="C3766" i="1"/>
  <c r="D3765" i="1" s="1"/>
  <c r="C3767" i="1"/>
  <c r="C3768" i="1"/>
  <c r="D3767" i="1" s="1"/>
  <c r="C3769" i="1"/>
  <c r="C3770" i="1"/>
  <c r="D3769" i="1" s="1"/>
  <c r="C3771" i="1"/>
  <c r="C3772" i="1"/>
  <c r="C3773" i="1"/>
  <c r="D3772" i="1" s="1"/>
  <c r="C3774" i="1"/>
  <c r="C3775" i="1"/>
  <c r="C3776" i="1"/>
  <c r="D3775" i="1" s="1"/>
  <c r="C3777" i="1"/>
  <c r="C3778" i="1"/>
  <c r="D3777" i="1" s="1"/>
  <c r="C3779" i="1"/>
  <c r="C3780" i="1"/>
  <c r="D3779" i="1" s="1"/>
  <c r="C3781" i="1"/>
  <c r="C3782" i="1"/>
  <c r="C3783" i="1"/>
  <c r="D3782" i="1" s="1"/>
  <c r="C3784" i="1"/>
  <c r="C3785" i="1"/>
  <c r="C3786" i="1"/>
  <c r="D3785" i="1" s="1"/>
  <c r="C3787" i="1"/>
  <c r="C3788" i="1"/>
  <c r="D3787" i="1" s="1"/>
  <c r="C3789" i="1"/>
  <c r="C3790" i="1"/>
  <c r="D3789" i="1" s="1"/>
  <c r="C3791" i="1"/>
  <c r="C3792" i="1"/>
  <c r="C3793" i="1"/>
  <c r="D3792" i="1" s="1"/>
  <c r="C3794" i="1"/>
  <c r="C3795" i="1"/>
  <c r="C3796" i="1"/>
  <c r="D3795" i="1" s="1"/>
  <c r="C3797" i="1"/>
  <c r="C3798" i="1"/>
  <c r="D3797" i="1" s="1"/>
  <c r="C3799" i="1"/>
  <c r="C3800" i="1"/>
  <c r="D3799" i="1" s="1"/>
  <c r="C3801" i="1"/>
  <c r="C3802" i="1"/>
  <c r="C3803" i="1"/>
  <c r="D3802" i="1" s="1"/>
  <c r="C3804" i="1"/>
  <c r="C3805" i="1"/>
  <c r="C3806" i="1"/>
  <c r="D3805" i="1" s="1"/>
  <c r="C3807" i="1"/>
  <c r="C3808" i="1"/>
  <c r="D3807" i="1" s="1"/>
  <c r="C3809" i="1"/>
  <c r="C3810" i="1"/>
  <c r="D3809" i="1" s="1"/>
  <c r="C3811" i="1"/>
  <c r="C3812" i="1"/>
  <c r="C3813" i="1"/>
  <c r="D3812" i="1" s="1"/>
  <c r="C3814" i="1"/>
  <c r="C3815" i="1"/>
  <c r="C3816" i="1"/>
  <c r="D3815" i="1" s="1"/>
  <c r="C3817" i="1"/>
  <c r="C3818" i="1"/>
  <c r="D3817" i="1" s="1"/>
  <c r="C3819" i="1"/>
  <c r="C3820" i="1"/>
  <c r="D3819" i="1" s="1"/>
  <c r="C3821" i="1"/>
  <c r="C3822" i="1"/>
  <c r="C3823" i="1"/>
  <c r="D3822" i="1" s="1"/>
  <c r="C3824" i="1"/>
  <c r="C3825" i="1"/>
  <c r="C3826" i="1"/>
  <c r="D3825" i="1" s="1"/>
  <c r="C3827" i="1"/>
  <c r="C3828" i="1"/>
  <c r="D3827" i="1" s="1"/>
  <c r="C3829" i="1"/>
  <c r="C3830" i="1"/>
  <c r="D3829" i="1" s="1"/>
  <c r="C3831" i="1"/>
  <c r="C3832" i="1"/>
  <c r="C3833" i="1"/>
  <c r="D3832" i="1" s="1"/>
  <c r="C3834" i="1"/>
  <c r="C3835" i="1"/>
  <c r="C3836" i="1"/>
  <c r="D3835" i="1" s="1"/>
  <c r="C3837" i="1"/>
  <c r="C3838" i="1"/>
  <c r="D3837" i="1" s="1"/>
  <c r="C3839" i="1"/>
  <c r="C3840" i="1"/>
  <c r="D3839" i="1" s="1"/>
  <c r="C3841" i="1"/>
  <c r="C3842" i="1"/>
  <c r="C3843" i="1"/>
  <c r="D3842" i="1" s="1"/>
  <c r="C3844" i="1"/>
  <c r="C3845" i="1"/>
  <c r="C3846" i="1"/>
  <c r="D3845" i="1" s="1"/>
  <c r="C3847" i="1"/>
  <c r="C3848" i="1"/>
  <c r="D3847" i="1" s="1"/>
  <c r="C3849" i="1"/>
  <c r="C3850" i="1"/>
  <c r="D3849" i="1" s="1"/>
  <c r="C3851" i="1"/>
  <c r="C3852" i="1"/>
  <c r="C3853" i="1"/>
  <c r="D3852" i="1" s="1"/>
  <c r="C3854" i="1"/>
  <c r="C3855" i="1"/>
  <c r="C3856" i="1"/>
  <c r="D3855" i="1" s="1"/>
  <c r="C3857" i="1"/>
  <c r="C3858" i="1"/>
  <c r="D3857" i="1" s="1"/>
  <c r="C3859" i="1"/>
  <c r="C3860" i="1"/>
  <c r="D3859" i="1" s="1"/>
  <c r="C3861" i="1"/>
  <c r="C3862" i="1"/>
  <c r="C3863" i="1"/>
  <c r="D3862" i="1" s="1"/>
  <c r="C3864" i="1"/>
  <c r="C3865" i="1"/>
  <c r="C3866" i="1"/>
  <c r="D3865" i="1" s="1"/>
  <c r="C3867" i="1"/>
  <c r="C3868" i="1"/>
  <c r="D3867" i="1" s="1"/>
  <c r="C3869" i="1"/>
  <c r="C3870" i="1"/>
  <c r="D3869" i="1" s="1"/>
  <c r="C3871" i="1"/>
  <c r="C3872" i="1"/>
  <c r="C3873" i="1"/>
  <c r="D3872" i="1" s="1"/>
  <c r="C3874" i="1"/>
  <c r="C3875" i="1"/>
  <c r="C3876" i="1"/>
  <c r="D3875" i="1" s="1"/>
  <c r="C3877" i="1"/>
  <c r="C3878" i="1"/>
  <c r="D3877" i="1" s="1"/>
  <c r="C3879" i="1"/>
  <c r="C3880" i="1"/>
  <c r="D3879" i="1" s="1"/>
  <c r="C3881" i="1"/>
  <c r="C3882" i="1"/>
  <c r="C3883" i="1"/>
  <c r="C3884" i="1"/>
  <c r="C3885" i="1"/>
  <c r="C3886" i="1"/>
  <c r="D3885" i="1" s="1"/>
  <c r="C3887" i="1"/>
  <c r="C3888" i="1"/>
  <c r="D3887" i="1" s="1"/>
  <c r="C3889" i="1"/>
  <c r="C3890" i="1"/>
  <c r="D3889" i="1" s="1"/>
  <c r="C3891" i="1"/>
  <c r="C3892" i="1"/>
  <c r="C3893" i="1"/>
  <c r="D3892" i="1" s="1"/>
  <c r="C3894" i="1"/>
  <c r="C3895" i="1"/>
  <c r="C3896" i="1"/>
  <c r="D3895" i="1" s="1"/>
  <c r="C3897" i="1"/>
  <c r="C3898" i="1"/>
  <c r="D3897" i="1" s="1"/>
  <c r="C3899" i="1"/>
  <c r="C3900" i="1"/>
  <c r="D3899" i="1" s="1"/>
  <c r="C3901" i="1"/>
  <c r="C3902" i="1"/>
  <c r="C3903" i="1"/>
  <c r="D3902" i="1" s="1"/>
  <c r="C3904" i="1"/>
  <c r="C3905" i="1"/>
  <c r="C3906" i="1"/>
  <c r="D3905" i="1" s="1"/>
  <c r="C3907" i="1"/>
  <c r="C3908" i="1"/>
  <c r="D3907" i="1" s="1"/>
  <c r="C3909" i="1"/>
  <c r="C3910" i="1"/>
  <c r="D3909" i="1" s="1"/>
  <c r="C3911" i="1"/>
  <c r="C3912" i="1"/>
  <c r="C3913" i="1"/>
  <c r="D3912" i="1" s="1"/>
  <c r="C3914" i="1"/>
  <c r="C3915" i="1"/>
  <c r="C3916" i="1"/>
  <c r="D3915" i="1" s="1"/>
  <c r="C3917" i="1"/>
  <c r="C3918" i="1"/>
  <c r="D3917" i="1" s="1"/>
  <c r="C3919" i="1"/>
  <c r="C3920" i="1"/>
  <c r="D3919" i="1" s="1"/>
  <c r="C3921" i="1"/>
  <c r="C3922" i="1"/>
  <c r="C3923" i="1"/>
  <c r="D3922" i="1" s="1"/>
  <c r="C3924" i="1"/>
  <c r="C3925" i="1"/>
  <c r="C3926" i="1"/>
  <c r="D3925" i="1" s="1"/>
  <c r="C3927" i="1"/>
  <c r="C3928" i="1"/>
  <c r="D3927" i="1" s="1"/>
  <c r="C3929" i="1"/>
  <c r="C3930" i="1"/>
  <c r="D3929" i="1" s="1"/>
  <c r="C3931" i="1"/>
  <c r="C3932" i="1"/>
  <c r="C3933" i="1"/>
  <c r="D3932" i="1" s="1"/>
  <c r="C3934" i="1"/>
  <c r="C3935" i="1"/>
  <c r="C3936" i="1"/>
  <c r="D3935" i="1" s="1"/>
  <c r="C3937" i="1"/>
  <c r="C3938" i="1"/>
  <c r="D3937" i="1" s="1"/>
  <c r="C3939" i="1"/>
  <c r="C3940" i="1"/>
  <c r="D3939" i="1" s="1"/>
  <c r="C3941" i="1"/>
  <c r="C3942" i="1"/>
  <c r="C3943" i="1"/>
  <c r="D3942" i="1" s="1"/>
  <c r="C3944" i="1"/>
  <c r="C3945" i="1"/>
  <c r="C3946" i="1"/>
  <c r="D3945" i="1" s="1"/>
  <c r="C3947" i="1"/>
  <c r="C3948" i="1"/>
  <c r="D3947" i="1" s="1"/>
  <c r="C3949" i="1"/>
  <c r="C3950" i="1"/>
  <c r="D3949" i="1" s="1"/>
  <c r="C3951" i="1"/>
  <c r="C3952" i="1"/>
  <c r="C3953" i="1"/>
  <c r="D3952" i="1" s="1"/>
  <c r="C3954" i="1"/>
  <c r="C3955" i="1"/>
  <c r="C3956" i="1"/>
  <c r="D3955" i="1" s="1"/>
  <c r="C3957" i="1"/>
  <c r="C3958" i="1"/>
  <c r="D3957" i="1" s="1"/>
  <c r="C3959" i="1"/>
  <c r="C3960" i="1"/>
  <c r="D3959" i="1" s="1"/>
  <c r="C3961" i="1"/>
  <c r="C3962" i="1"/>
  <c r="C3963" i="1"/>
  <c r="D3962" i="1" s="1"/>
  <c r="C3964" i="1"/>
  <c r="C3965" i="1"/>
  <c r="C3966" i="1"/>
  <c r="D3965" i="1" s="1"/>
  <c r="C3967" i="1"/>
  <c r="C3968" i="1"/>
  <c r="D3967" i="1" s="1"/>
  <c r="C3969" i="1"/>
  <c r="C3970" i="1"/>
  <c r="D3969" i="1" s="1"/>
  <c r="C3971" i="1"/>
  <c r="C3972" i="1"/>
  <c r="C3973" i="1"/>
  <c r="D3972" i="1" s="1"/>
  <c r="C3974" i="1"/>
  <c r="C3975" i="1"/>
  <c r="C3976" i="1"/>
  <c r="D3975" i="1" s="1"/>
  <c r="C3977" i="1"/>
  <c r="C3978" i="1"/>
  <c r="D3977" i="1" s="1"/>
  <c r="C3979" i="1"/>
  <c r="C3980" i="1"/>
  <c r="D3979" i="1" s="1"/>
  <c r="C3981" i="1"/>
  <c r="C3982" i="1"/>
  <c r="C3983" i="1"/>
  <c r="D3982" i="1" s="1"/>
  <c r="C3984" i="1"/>
  <c r="C3985" i="1"/>
  <c r="C3986" i="1"/>
  <c r="D3985" i="1" s="1"/>
  <c r="C3987" i="1"/>
  <c r="C3988" i="1"/>
  <c r="D3987" i="1" s="1"/>
  <c r="C3989" i="1"/>
  <c r="C3990" i="1"/>
  <c r="D3989" i="1" s="1"/>
  <c r="C3991" i="1"/>
  <c r="C3992" i="1"/>
  <c r="C3993" i="1"/>
  <c r="D3992" i="1" s="1"/>
  <c r="C3994" i="1"/>
  <c r="C3995" i="1"/>
  <c r="C3996" i="1"/>
  <c r="D3995" i="1" s="1"/>
  <c r="C3997" i="1"/>
  <c r="C3998" i="1"/>
  <c r="D3997" i="1" s="1"/>
  <c r="C3999" i="1"/>
  <c r="C4000" i="1"/>
  <c r="D3999" i="1" s="1"/>
  <c r="C4001" i="1"/>
  <c r="C4002" i="1"/>
  <c r="C4003" i="1"/>
  <c r="D4002" i="1" s="1"/>
  <c r="C4004" i="1"/>
  <c r="C4005" i="1"/>
  <c r="C4006" i="1"/>
  <c r="D4005" i="1" s="1"/>
  <c r="C4007" i="1"/>
  <c r="C4008" i="1"/>
  <c r="D4007" i="1" s="1"/>
  <c r="C4009" i="1"/>
  <c r="C4010" i="1"/>
  <c r="D4009" i="1" s="1"/>
  <c r="C4011" i="1"/>
  <c r="C4012" i="1"/>
  <c r="C4013" i="1"/>
  <c r="D4012" i="1" s="1"/>
  <c r="C4014" i="1"/>
  <c r="C4015" i="1"/>
  <c r="C4016" i="1"/>
  <c r="D4015" i="1" s="1"/>
  <c r="C4017" i="1"/>
  <c r="C4018" i="1"/>
  <c r="D4017" i="1" s="1"/>
  <c r="C4019" i="1"/>
  <c r="C4020" i="1"/>
  <c r="D4019" i="1" s="1"/>
  <c r="C4021" i="1"/>
  <c r="C4022" i="1"/>
  <c r="C4023" i="1"/>
  <c r="D4022" i="1" s="1"/>
  <c r="C4024" i="1"/>
  <c r="C4025" i="1"/>
  <c r="C4026" i="1"/>
  <c r="D4025" i="1" s="1"/>
  <c r="C4027" i="1"/>
  <c r="C4028" i="1"/>
  <c r="D4027" i="1" s="1"/>
  <c r="C4029" i="1"/>
  <c r="C4030" i="1"/>
  <c r="D4029" i="1" s="1"/>
  <c r="C4031" i="1"/>
  <c r="C4032" i="1"/>
  <c r="C4033" i="1"/>
  <c r="D4032" i="1" s="1"/>
  <c r="C4034" i="1"/>
  <c r="C4035" i="1"/>
  <c r="C4036" i="1"/>
  <c r="D4035" i="1" s="1"/>
  <c r="C4037" i="1"/>
  <c r="C4038" i="1"/>
  <c r="D4037" i="1" s="1"/>
  <c r="C4039" i="1"/>
  <c r="C4040" i="1"/>
  <c r="D4039" i="1" s="1"/>
  <c r="C4041" i="1"/>
  <c r="C4042" i="1"/>
  <c r="C4043" i="1"/>
  <c r="D4042" i="1" s="1"/>
  <c r="C4044" i="1"/>
  <c r="C4045" i="1"/>
  <c r="C4046" i="1"/>
  <c r="D4045" i="1" s="1"/>
  <c r="C4047" i="1"/>
  <c r="C4048" i="1"/>
  <c r="D4047" i="1" s="1"/>
  <c r="C4049" i="1"/>
  <c r="C4050" i="1"/>
  <c r="D4049" i="1" s="1"/>
  <c r="C4051" i="1"/>
  <c r="C4052" i="1"/>
  <c r="C4053" i="1"/>
  <c r="D4052" i="1" s="1"/>
  <c r="C4054" i="1"/>
  <c r="C4055" i="1"/>
  <c r="C4056" i="1"/>
  <c r="D4055" i="1" s="1"/>
  <c r="C4057" i="1"/>
  <c r="C4058" i="1"/>
  <c r="D4057" i="1" s="1"/>
  <c r="C4059" i="1"/>
  <c r="C4060" i="1"/>
  <c r="D4059" i="1" s="1"/>
  <c r="C4061" i="1"/>
  <c r="C4062" i="1"/>
  <c r="C4063" i="1"/>
  <c r="D4062" i="1" s="1"/>
  <c r="C4064" i="1"/>
  <c r="C4065" i="1"/>
  <c r="C4066" i="1"/>
  <c r="D4065" i="1" s="1"/>
  <c r="C4067" i="1"/>
  <c r="C4068" i="1"/>
  <c r="D4067" i="1" s="1"/>
  <c r="C4069" i="1"/>
  <c r="C4070" i="1"/>
  <c r="D4069" i="1" s="1"/>
  <c r="C4071" i="1"/>
  <c r="C4072" i="1"/>
  <c r="C4073" i="1"/>
  <c r="D4072" i="1" s="1"/>
  <c r="C4074" i="1"/>
  <c r="C4075" i="1"/>
  <c r="C4076" i="1"/>
  <c r="D4075" i="1" s="1"/>
  <c r="C4077" i="1"/>
  <c r="C4078" i="1"/>
  <c r="D4077" i="1" s="1"/>
  <c r="C4079" i="1"/>
  <c r="C4080" i="1"/>
  <c r="D4079" i="1" s="1"/>
  <c r="C4081" i="1"/>
  <c r="C4082" i="1"/>
  <c r="C4083" i="1"/>
  <c r="D4082" i="1" s="1"/>
  <c r="C4084" i="1"/>
  <c r="C4085" i="1"/>
  <c r="C4086" i="1"/>
  <c r="D4085" i="1" s="1"/>
  <c r="C4087" i="1"/>
  <c r="C4088" i="1"/>
  <c r="D4087" i="1" s="1"/>
  <c r="C4089" i="1"/>
  <c r="C4090" i="1"/>
  <c r="D4089" i="1" s="1"/>
  <c r="C4091" i="1"/>
  <c r="C4092" i="1"/>
  <c r="C4093" i="1"/>
  <c r="D4092" i="1" s="1"/>
  <c r="C4094" i="1"/>
  <c r="C4095" i="1"/>
  <c r="C4096" i="1"/>
  <c r="D4095" i="1" s="1"/>
  <c r="C4097" i="1"/>
  <c r="C4098" i="1"/>
  <c r="D4097" i="1" s="1"/>
  <c r="C4099" i="1"/>
  <c r="C4100" i="1"/>
  <c r="D4099" i="1" s="1"/>
  <c r="C4101" i="1"/>
  <c r="C4102" i="1"/>
  <c r="C4103" i="1"/>
  <c r="D4102" i="1" s="1"/>
  <c r="C4104" i="1"/>
  <c r="C4105" i="1"/>
  <c r="C4106" i="1"/>
  <c r="D4105" i="1" s="1"/>
  <c r="C4107" i="1"/>
  <c r="C4108" i="1"/>
  <c r="D4107" i="1" s="1"/>
  <c r="C4109" i="1"/>
  <c r="C4110" i="1"/>
  <c r="D4109" i="1" s="1"/>
  <c r="C4111" i="1"/>
  <c r="C4112" i="1"/>
  <c r="C4113" i="1"/>
  <c r="D4112" i="1" s="1"/>
  <c r="C4114" i="1"/>
  <c r="C4115" i="1"/>
  <c r="C4116" i="1"/>
  <c r="D4115" i="1" s="1"/>
  <c r="C4117" i="1"/>
  <c r="C4118" i="1"/>
  <c r="D4117" i="1" s="1"/>
  <c r="C4119" i="1"/>
  <c r="C4120" i="1"/>
  <c r="D4119" i="1" s="1"/>
  <c r="C4121" i="1"/>
  <c r="C4122" i="1"/>
  <c r="C4123" i="1"/>
  <c r="D4122" i="1" s="1"/>
  <c r="C4124" i="1"/>
  <c r="C4125" i="1"/>
  <c r="C4126" i="1"/>
  <c r="D4125" i="1" s="1"/>
  <c r="C4127" i="1"/>
  <c r="C4128" i="1"/>
  <c r="D4127" i="1" s="1"/>
  <c r="C4129" i="1"/>
  <c r="C4130" i="1"/>
  <c r="D4129" i="1" s="1"/>
  <c r="C4131" i="1"/>
  <c r="C4132" i="1"/>
  <c r="C4133" i="1"/>
  <c r="D4132" i="1" s="1"/>
  <c r="C4134" i="1"/>
  <c r="C4135" i="1"/>
  <c r="C4136" i="1"/>
  <c r="D4135" i="1" s="1"/>
  <c r="C4137" i="1"/>
  <c r="C4138" i="1"/>
  <c r="D4137" i="1" s="1"/>
  <c r="C4139" i="1"/>
  <c r="C4140" i="1"/>
  <c r="D4139" i="1" s="1"/>
  <c r="C4141" i="1"/>
  <c r="C4142" i="1"/>
  <c r="C4143" i="1"/>
  <c r="D4142" i="1" s="1"/>
  <c r="C4144" i="1"/>
  <c r="C4145" i="1"/>
  <c r="C4146" i="1"/>
  <c r="D4145" i="1" s="1"/>
  <c r="C4147" i="1"/>
  <c r="C4148" i="1"/>
  <c r="D4147" i="1" s="1"/>
  <c r="C4149" i="1"/>
  <c r="C4150" i="1"/>
  <c r="D4149" i="1" s="1"/>
  <c r="C4151" i="1"/>
  <c r="C4152" i="1"/>
  <c r="C4153" i="1"/>
  <c r="D4152" i="1" s="1"/>
  <c r="C4154" i="1"/>
  <c r="C4155" i="1"/>
  <c r="C4156" i="1"/>
  <c r="D4155" i="1" s="1"/>
  <c r="C4157" i="1"/>
  <c r="C4158" i="1"/>
  <c r="D4157" i="1" s="1"/>
  <c r="C4159" i="1"/>
  <c r="C4160" i="1"/>
  <c r="D4159" i="1" s="1"/>
  <c r="C4161" i="1"/>
  <c r="C4162" i="1"/>
  <c r="C4163" i="1"/>
  <c r="D4162" i="1" s="1"/>
  <c r="C4164" i="1"/>
  <c r="C4165" i="1"/>
  <c r="C4166" i="1"/>
  <c r="D4165" i="1" s="1"/>
  <c r="C4167" i="1"/>
  <c r="C4168" i="1"/>
  <c r="D4167" i="1" s="1"/>
  <c r="C4169" i="1"/>
  <c r="C4170" i="1"/>
  <c r="D4169" i="1" s="1"/>
  <c r="C4171" i="1"/>
  <c r="C4172" i="1"/>
  <c r="C4173" i="1"/>
  <c r="D4172" i="1" s="1"/>
  <c r="C4174" i="1"/>
  <c r="C4175" i="1"/>
  <c r="C4176" i="1"/>
  <c r="D4175" i="1" s="1"/>
  <c r="C4177" i="1"/>
  <c r="C4178" i="1"/>
  <c r="D4177" i="1" s="1"/>
  <c r="C4179" i="1"/>
  <c r="C4180" i="1"/>
  <c r="D4179" i="1" s="1"/>
  <c r="C4181" i="1"/>
  <c r="C4182" i="1"/>
  <c r="C4183" i="1"/>
  <c r="D4182" i="1" s="1"/>
  <c r="C4184" i="1"/>
  <c r="C4185" i="1"/>
  <c r="C4186" i="1"/>
  <c r="D4185" i="1" s="1"/>
  <c r="C4187" i="1"/>
  <c r="C4188" i="1"/>
  <c r="D4187" i="1" s="1"/>
  <c r="C4189" i="1"/>
  <c r="C4190" i="1"/>
  <c r="D4189" i="1" s="1"/>
  <c r="C4191" i="1"/>
  <c r="C4192" i="1"/>
  <c r="C4193" i="1"/>
  <c r="D4192" i="1" s="1"/>
  <c r="C4194" i="1"/>
  <c r="C4195" i="1"/>
  <c r="C4196" i="1"/>
  <c r="D4195" i="1" s="1"/>
  <c r="C4197" i="1"/>
  <c r="C4198" i="1"/>
  <c r="D4197" i="1" s="1"/>
  <c r="C4199" i="1"/>
  <c r="C4200" i="1"/>
  <c r="D4199" i="1" s="1"/>
  <c r="C4201" i="1"/>
  <c r="C4202" i="1"/>
  <c r="C4203" i="1"/>
  <c r="D4202" i="1" s="1"/>
  <c r="C4204" i="1"/>
  <c r="C4205" i="1"/>
  <c r="C4206" i="1"/>
  <c r="D4205" i="1" s="1"/>
  <c r="C4207" i="1"/>
  <c r="C4208" i="1"/>
  <c r="D4207" i="1" s="1"/>
  <c r="C4209" i="1"/>
  <c r="C4210" i="1"/>
  <c r="D4209" i="1" s="1"/>
  <c r="C4211" i="1"/>
  <c r="C4212" i="1"/>
  <c r="C4213" i="1"/>
  <c r="D4212" i="1" s="1"/>
  <c r="C4214" i="1"/>
  <c r="C4215" i="1"/>
  <c r="C4216" i="1"/>
  <c r="D4215" i="1" s="1"/>
  <c r="C4217" i="1"/>
  <c r="C4218" i="1"/>
  <c r="D4217" i="1" s="1"/>
  <c r="C4219" i="1"/>
  <c r="C4220" i="1"/>
  <c r="D4219" i="1" s="1"/>
  <c r="C4221" i="1"/>
  <c r="C4222" i="1"/>
  <c r="C4223" i="1"/>
  <c r="D4222" i="1" s="1"/>
  <c r="C4224" i="1"/>
  <c r="C4225" i="1"/>
  <c r="C4226" i="1"/>
  <c r="D4225" i="1" s="1"/>
  <c r="C4227" i="1"/>
  <c r="C4228" i="1"/>
  <c r="D4227" i="1" s="1"/>
  <c r="C4229" i="1"/>
  <c r="C4230" i="1"/>
  <c r="D4229" i="1" s="1"/>
  <c r="C4231" i="1"/>
  <c r="C4232" i="1"/>
  <c r="C4233" i="1"/>
  <c r="D4232" i="1" s="1"/>
  <c r="C4234" i="1"/>
  <c r="C4235" i="1"/>
  <c r="C4236" i="1"/>
  <c r="D4235" i="1" s="1"/>
  <c r="C4237" i="1"/>
  <c r="C4238" i="1"/>
  <c r="D4237" i="1" s="1"/>
  <c r="C4239" i="1"/>
  <c r="C4240" i="1"/>
  <c r="D4239" i="1" s="1"/>
  <c r="C4241" i="1"/>
  <c r="C4242" i="1"/>
  <c r="C4243" i="1"/>
  <c r="D4242" i="1" s="1"/>
  <c r="C4244" i="1"/>
  <c r="C4245" i="1"/>
  <c r="C4246" i="1"/>
  <c r="D4245" i="1" s="1"/>
  <c r="C4247" i="1"/>
  <c r="C4248" i="1"/>
  <c r="D4247" i="1" s="1"/>
  <c r="C4249" i="1"/>
  <c r="C4250" i="1"/>
  <c r="D4249" i="1" s="1"/>
  <c r="C4251" i="1"/>
  <c r="C4252" i="1"/>
  <c r="C4253" i="1"/>
  <c r="D4252" i="1" s="1"/>
  <c r="C4254" i="1"/>
  <c r="C4255" i="1"/>
  <c r="C4256" i="1"/>
  <c r="D4255" i="1" s="1"/>
  <c r="C4257" i="1"/>
  <c r="C4258" i="1"/>
  <c r="D4257" i="1" s="1"/>
  <c r="C4259" i="1"/>
  <c r="C4260" i="1"/>
  <c r="D4259" i="1" s="1"/>
  <c r="C4261" i="1"/>
  <c r="C4262" i="1"/>
  <c r="C4263" i="1"/>
  <c r="D4262" i="1" s="1"/>
  <c r="C4264" i="1"/>
  <c r="C4265" i="1"/>
  <c r="C4266" i="1"/>
  <c r="D4265" i="1" s="1"/>
  <c r="C4267" i="1"/>
  <c r="C4268" i="1"/>
  <c r="D4267" i="1" s="1"/>
  <c r="C4269" i="1"/>
  <c r="C4270" i="1"/>
  <c r="D4269" i="1" s="1"/>
  <c r="C4271" i="1"/>
  <c r="C4272" i="1"/>
  <c r="C4273" i="1"/>
  <c r="D4272" i="1" s="1"/>
  <c r="C4274" i="1"/>
  <c r="C4275" i="1"/>
  <c r="C4276" i="1"/>
  <c r="D4275" i="1" s="1"/>
  <c r="C4277" i="1"/>
  <c r="C4278" i="1"/>
  <c r="D4277" i="1" s="1"/>
  <c r="C4279" i="1"/>
  <c r="C4280" i="1"/>
  <c r="D4279" i="1" s="1"/>
  <c r="C4281" i="1"/>
  <c r="C4282" i="1"/>
  <c r="C4283" i="1"/>
  <c r="D4282" i="1" s="1"/>
  <c r="C4284" i="1"/>
  <c r="C4285" i="1"/>
  <c r="C4286" i="1"/>
  <c r="D4285" i="1" s="1"/>
  <c r="C4287" i="1"/>
  <c r="C4288" i="1"/>
  <c r="D4287" i="1" s="1"/>
  <c r="C4289" i="1"/>
  <c r="C4290" i="1"/>
  <c r="D4289" i="1" s="1"/>
  <c r="C4291" i="1"/>
  <c r="C4292" i="1"/>
  <c r="C4293" i="1"/>
  <c r="D4292" i="1" s="1"/>
  <c r="C4294" i="1"/>
  <c r="C4295" i="1"/>
  <c r="C4296" i="1"/>
  <c r="D4295" i="1" s="1"/>
  <c r="C4297" i="1"/>
  <c r="C4298" i="1"/>
  <c r="D4297" i="1" s="1"/>
  <c r="C4299" i="1"/>
  <c r="C4300" i="1"/>
  <c r="D4299" i="1" s="1"/>
  <c r="C4301" i="1"/>
  <c r="C4302" i="1"/>
  <c r="C4303" i="1"/>
  <c r="D4302" i="1" s="1"/>
  <c r="C4304" i="1"/>
  <c r="C4305" i="1"/>
  <c r="C4306" i="1"/>
  <c r="D4305" i="1" s="1"/>
  <c r="C4307" i="1"/>
  <c r="C4308" i="1"/>
  <c r="D4307" i="1" s="1"/>
  <c r="C4309" i="1"/>
  <c r="C4310" i="1"/>
  <c r="D4309" i="1" s="1"/>
  <c r="C4311" i="1"/>
  <c r="C4312" i="1"/>
  <c r="C4313" i="1"/>
  <c r="D4312" i="1" s="1"/>
  <c r="C4314" i="1"/>
  <c r="C4315" i="1"/>
  <c r="C4316" i="1"/>
  <c r="D4315" i="1" s="1"/>
  <c r="C4317" i="1"/>
  <c r="C4318" i="1"/>
  <c r="D4317" i="1" s="1"/>
  <c r="C4319" i="1"/>
  <c r="C4320" i="1"/>
  <c r="D4319" i="1" s="1"/>
  <c r="C4321" i="1"/>
  <c r="C4322" i="1"/>
  <c r="C4323" i="1"/>
  <c r="D4322" i="1" s="1"/>
  <c r="C4324" i="1"/>
  <c r="C4325" i="1"/>
  <c r="C4326" i="1"/>
  <c r="D4325" i="1" s="1"/>
  <c r="C4327" i="1"/>
  <c r="C4328" i="1"/>
  <c r="D4327" i="1" s="1"/>
  <c r="C4329" i="1"/>
  <c r="C4330" i="1"/>
  <c r="D4329" i="1" s="1"/>
  <c r="C4331" i="1"/>
  <c r="C4332" i="1"/>
  <c r="C4333" i="1"/>
  <c r="D4332" i="1" s="1"/>
  <c r="C4334" i="1"/>
  <c r="C4335" i="1"/>
  <c r="C4336" i="1"/>
  <c r="D4335" i="1" s="1"/>
  <c r="C4337" i="1"/>
  <c r="C4338" i="1"/>
  <c r="D4337" i="1" s="1"/>
  <c r="C4339" i="1"/>
  <c r="C4340" i="1"/>
  <c r="D4339" i="1" s="1"/>
  <c r="C4341" i="1"/>
  <c r="C4342" i="1"/>
  <c r="C4343" i="1"/>
  <c r="D4342" i="1" s="1"/>
  <c r="C4344" i="1"/>
  <c r="C4345" i="1"/>
  <c r="C4346" i="1"/>
  <c r="D4345" i="1" s="1"/>
  <c r="C4347" i="1"/>
  <c r="C4348" i="1"/>
  <c r="D4347" i="1" s="1"/>
  <c r="C4349" i="1"/>
  <c r="C4350" i="1"/>
  <c r="D4349" i="1" s="1"/>
  <c r="C4351" i="1"/>
  <c r="C4352" i="1"/>
  <c r="C4353" i="1"/>
  <c r="D4352" i="1" s="1"/>
  <c r="C4354" i="1"/>
  <c r="C4355" i="1"/>
  <c r="C4356" i="1"/>
  <c r="D4355" i="1" s="1"/>
  <c r="C4357" i="1"/>
  <c r="C4358" i="1"/>
  <c r="D4357" i="1" s="1"/>
  <c r="C4359" i="1"/>
  <c r="C4360" i="1"/>
  <c r="D4359" i="1" s="1"/>
  <c r="C4361" i="1"/>
  <c r="C4362" i="1"/>
  <c r="C4363" i="1"/>
  <c r="D4362" i="1" s="1"/>
  <c r="C4364" i="1"/>
  <c r="C4365" i="1"/>
  <c r="C4366" i="1"/>
  <c r="D4365" i="1" s="1"/>
  <c r="C4367" i="1"/>
  <c r="C4368" i="1"/>
  <c r="D4367" i="1" s="1"/>
  <c r="C4369" i="1"/>
  <c r="C4370" i="1"/>
  <c r="D4369" i="1" s="1"/>
  <c r="C4371" i="1"/>
  <c r="C4372" i="1"/>
  <c r="C4373" i="1"/>
  <c r="D4372" i="1" s="1"/>
  <c r="C4374" i="1"/>
  <c r="C4375" i="1"/>
  <c r="C4376" i="1"/>
  <c r="D4375" i="1" s="1"/>
  <c r="C4377" i="1"/>
  <c r="C4378" i="1"/>
  <c r="D4377" i="1" s="1"/>
  <c r="C4379" i="1"/>
  <c r="C4380" i="1"/>
  <c r="D4379" i="1" s="1"/>
  <c r="C4381" i="1"/>
  <c r="C4382" i="1"/>
  <c r="C4383" i="1"/>
  <c r="D4382" i="1" s="1"/>
  <c r="C4384" i="1"/>
  <c r="C4385" i="1"/>
  <c r="C4386" i="1"/>
  <c r="D4385" i="1" s="1"/>
  <c r="C4387" i="1"/>
  <c r="C4388" i="1"/>
  <c r="D4387" i="1" s="1"/>
  <c r="C4389" i="1"/>
  <c r="C4390" i="1"/>
  <c r="D4389" i="1" s="1"/>
  <c r="C4391" i="1"/>
  <c r="C4392" i="1"/>
  <c r="C4393" i="1"/>
  <c r="D4392" i="1" s="1"/>
  <c r="C4394" i="1"/>
  <c r="C4395" i="1"/>
  <c r="C4396" i="1"/>
  <c r="D4395" i="1" s="1"/>
  <c r="C4397" i="1"/>
  <c r="C4398" i="1"/>
  <c r="D4397" i="1" s="1"/>
  <c r="C4399" i="1"/>
  <c r="C4400" i="1"/>
  <c r="D4399" i="1" s="1"/>
  <c r="C4401" i="1"/>
  <c r="C4402" i="1"/>
  <c r="C4403" i="1"/>
  <c r="D4402" i="1" s="1"/>
  <c r="C4404" i="1"/>
  <c r="C4405" i="1"/>
  <c r="C4406" i="1"/>
  <c r="D4405" i="1" s="1"/>
  <c r="C4407" i="1"/>
  <c r="C4408" i="1"/>
  <c r="D4407" i="1" s="1"/>
  <c r="C4409" i="1"/>
  <c r="C4410" i="1"/>
  <c r="D4409" i="1" s="1"/>
  <c r="C4411" i="1"/>
  <c r="C4412" i="1"/>
  <c r="C4413" i="1"/>
  <c r="D4412" i="1" s="1"/>
  <c r="C4414" i="1"/>
  <c r="C4415" i="1"/>
  <c r="C4416" i="1"/>
  <c r="D4415" i="1" s="1"/>
  <c r="C4417" i="1"/>
  <c r="C4418" i="1"/>
  <c r="D4417" i="1" s="1"/>
  <c r="C4419" i="1"/>
  <c r="C4420" i="1"/>
  <c r="D4419" i="1" s="1"/>
  <c r="C4421" i="1"/>
  <c r="C4422" i="1"/>
  <c r="C4423" i="1"/>
  <c r="D4422" i="1" s="1"/>
  <c r="C4424" i="1"/>
  <c r="C4425" i="1"/>
  <c r="C4426" i="1"/>
  <c r="D4425" i="1" s="1"/>
  <c r="C4427" i="1"/>
  <c r="C4428" i="1"/>
  <c r="D4427" i="1" s="1"/>
  <c r="C4429" i="1"/>
  <c r="C4430" i="1"/>
  <c r="D4429" i="1" s="1"/>
  <c r="C4431" i="1"/>
  <c r="C4432" i="1"/>
  <c r="C4433" i="1"/>
  <c r="D4432" i="1" s="1"/>
  <c r="C4434" i="1"/>
  <c r="C4435" i="1"/>
  <c r="C4436" i="1"/>
  <c r="D4435" i="1" s="1"/>
  <c r="C4437" i="1"/>
  <c r="C4438" i="1"/>
  <c r="D4437" i="1" s="1"/>
  <c r="C4439" i="1"/>
  <c r="C4440" i="1"/>
  <c r="D4439" i="1" s="1"/>
  <c r="C4441" i="1"/>
  <c r="C4442" i="1"/>
  <c r="C4443" i="1"/>
  <c r="D4442" i="1" s="1"/>
  <c r="C4444" i="1"/>
  <c r="C4445" i="1"/>
  <c r="C4446" i="1"/>
  <c r="D4445" i="1" s="1"/>
  <c r="C4447" i="1"/>
  <c r="C4448" i="1"/>
  <c r="D4447" i="1" s="1"/>
  <c r="C4449" i="1"/>
  <c r="C4450" i="1"/>
  <c r="D4449" i="1" s="1"/>
  <c r="C4451" i="1"/>
  <c r="C4452" i="1"/>
  <c r="C4453" i="1"/>
  <c r="D4452" i="1" s="1"/>
  <c r="C4454" i="1"/>
  <c r="C4455" i="1"/>
  <c r="C4456" i="1"/>
  <c r="D4455" i="1" s="1"/>
  <c r="C4457" i="1"/>
  <c r="C4458" i="1"/>
  <c r="D4457" i="1" s="1"/>
  <c r="C4459" i="1"/>
  <c r="C4460" i="1"/>
  <c r="D4459" i="1" s="1"/>
  <c r="C4461" i="1"/>
  <c r="C4462" i="1"/>
  <c r="C4463" i="1"/>
  <c r="D4462" i="1" s="1"/>
  <c r="C4464" i="1"/>
  <c r="C4465" i="1"/>
  <c r="C4466" i="1"/>
  <c r="D4465" i="1" s="1"/>
  <c r="C4467" i="1"/>
  <c r="C4468" i="1"/>
  <c r="D4467" i="1" s="1"/>
  <c r="C4469" i="1"/>
  <c r="C4470" i="1"/>
  <c r="D4469" i="1" s="1"/>
  <c r="C4471" i="1"/>
  <c r="C4472" i="1"/>
  <c r="C4473" i="1"/>
  <c r="D4472" i="1" s="1"/>
  <c r="C4474" i="1"/>
  <c r="C4475" i="1"/>
  <c r="C4476" i="1"/>
  <c r="D4475" i="1" s="1"/>
  <c r="C4477" i="1"/>
  <c r="C4478" i="1"/>
  <c r="D4477" i="1" s="1"/>
  <c r="C4479" i="1"/>
  <c r="C4480" i="1"/>
  <c r="D4479" i="1" s="1"/>
  <c r="C4481" i="1"/>
  <c r="C4482" i="1"/>
  <c r="C4483" i="1"/>
  <c r="D4482" i="1" s="1"/>
  <c r="C4484" i="1"/>
  <c r="C4485" i="1"/>
  <c r="C4486" i="1"/>
  <c r="D4485" i="1" s="1"/>
  <c r="C4487" i="1"/>
  <c r="C4488" i="1"/>
  <c r="D4487" i="1" s="1"/>
  <c r="C4489" i="1"/>
  <c r="C4490" i="1"/>
  <c r="D4489" i="1" s="1"/>
  <c r="C4491" i="1"/>
  <c r="C4492" i="1"/>
  <c r="C4493" i="1"/>
  <c r="D4492" i="1" s="1"/>
  <c r="C4494" i="1"/>
  <c r="C4495" i="1"/>
  <c r="C4496" i="1"/>
  <c r="D4495" i="1" s="1"/>
  <c r="C4497" i="1"/>
  <c r="C4498" i="1"/>
  <c r="D4497" i="1" s="1"/>
  <c r="C4499" i="1"/>
  <c r="C4500" i="1"/>
  <c r="D4499" i="1" s="1"/>
  <c r="C4501" i="1"/>
  <c r="C4502" i="1"/>
  <c r="C4503" i="1"/>
  <c r="D4502" i="1" s="1"/>
  <c r="C4504" i="1"/>
  <c r="C4505" i="1"/>
  <c r="C4506" i="1"/>
  <c r="D4505" i="1" s="1"/>
  <c r="C4507" i="1"/>
  <c r="C4508" i="1"/>
  <c r="D4507" i="1" s="1"/>
  <c r="C4509" i="1"/>
  <c r="C4510" i="1"/>
  <c r="D4509" i="1" s="1"/>
  <c r="C4511" i="1"/>
  <c r="C4512" i="1"/>
  <c r="C4513" i="1"/>
  <c r="D4512" i="1" s="1"/>
  <c r="C4514" i="1"/>
  <c r="C4515" i="1"/>
  <c r="C4516" i="1"/>
  <c r="D4515" i="1" s="1"/>
  <c r="C4517" i="1"/>
  <c r="C4518" i="1"/>
  <c r="D4517" i="1" s="1"/>
  <c r="C4519" i="1"/>
  <c r="C4520" i="1"/>
  <c r="D4519" i="1" s="1"/>
  <c r="C4521" i="1"/>
  <c r="C4522" i="1"/>
  <c r="C4523" i="1"/>
  <c r="D4522" i="1" s="1"/>
  <c r="C4524" i="1"/>
  <c r="C4525" i="1"/>
  <c r="C4526" i="1"/>
  <c r="D4525" i="1" s="1"/>
  <c r="C4527" i="1"/>
  <c r="C4528" i="1"/>
  <c r="D4527" i="1" s="1"/>
  <c r="C4529" i="1"/>
  <c r="C4530" i="1"/>
  <c r="D4529" i="1" s="1"/>
  <c r="C4531" i="1"/>
  <c r="C4532" i="1"/>
  <c r="C4533" i="1"/>
  <c r="D4532" i="1" s="1"/>
  <c r="C4534" i="1"/>
  <c r="C4535" i="1"/>
  <c r="C4536" i="1"/>
  <c r="D4535" i="1" s="1"/>
  <c r="C4537" i="1"/>
  <c r="C4538" i="1"/>
  <c r="D4537" i="1" s="1"/>
  <c r="C4539" i="1"/>
  <c r="C4540" i="1"/>
  <c r="D4539" i="1" s="1"/>
  <c r="C4541" i="1"/>
  <c r="C4542" i="1"/>
  <c r="C4543" i="1"/>
  <c r="D4542" i="1" s="1"/>
  <c r="C4544" i="1"/>
  <c r="C4545" i="1"/>
  <c r="C4546" i="1"/>
  <c r="D4545" i="1" s="1"/>
  <c r="C4547" i="1"/>
  <c r="C4548" i="1"/>
  <c r="D4547" i="1" s="1"/>
  <c r="C4549" i="1"/>
  <c r="C4550" i="1"/>
  <c r="D4549" i="1" s="1"/>
  <c r="C4551" i="1"/>
  <c r="C4552" i="1"/>
  <c r="C4553" i="1"/>
  <c r="D4552" i="1" s="1"/>
  <c r="C4554" i="1"/>
  <c r="C4555" i="1"/>
  <c r="C4556" i="1"/>
  <c r="D4555" i="1" s="1"/>
  <c r="C4557" i="1"/>
  <c r="C4558" i="1"/>
  <c r="D4557" i="1" s="1"/>
  <c r="C4559" i="1"/>
  <c r="C4560" i="1"/>
  <c r="D4559" i="1" s="1"/>
  <c r="C4561" i="1"/>
  <c r="C4562" i="1"/>
  <c r="C4563" i="1"/>
  <c r="D4562" i="1" s="1"/>
  <c r="C4564" i="1"/>
  <c r="C4565" i="1"/>
  <c r="C4566" i="1"/>
  <c r="D4565" i="1" s="1"/>
  <c r="C4567" i="1"/>
  <c r="C4568" i="1"/>
  <c r="D4567" i="1" s="1"/>
  <c r="C4569" i="1"/>
  <c r="C4570" i="1"/>
  <c r="D4569" i="1" s="1"/>
  <c r="C4571" i="1"/>
  <c r="C4572" i="1"/>
  <c r="C4573" i="1"/>
  <c r="D4572" i="1" s="1"/>
  <c r="C4574" i="1"/>
  <c r="C4575" i="1"/>
  <c r="C4576" i="1"/>
  <c r="D4575" i="1" s="1"/>
  <c r="C4577" i="1"/>
  <c r="C4578" i="1"/>
  <c r="D4577" i="1" s="1"/>
  <c r="C4579" i="1"/>
  <c r="C4580" i="1"/>
  <c r="D4579" i="1" s="1"/>
  <c r="C4581" i="1"/>
  <c r="C4582" i="1"/>
  <c r="C4583" i="1"/>
  <c r="D4582" i="1" s="1"/>
  <c r="C4584" i="1"/>
  <c r="C4585" i="1"/>
  <c r="C4586" i="1"/>
  <c r="D4585" i="1" s="1"/>
  <c r="C4587" i="1"/>
  <c r="C4588" i="1"/>
  <c r="D4587" i="1" s="1"/>
  <c r="C4589" i="1"/>
  <c r="C4590" i="1"/>
  <c r="D4589" i="1" s="1"/>
  <c r="C4591" i="1"/>
  <c r="C4592" i="1"/>
  <c r="C4593" i="1"/>
  <c r="D4592" i="1" s="1"/>
  <c r="C4594" i="1"/>
  <c r="C4595" i="1"/>
  <c r="C4596" i="1"/>
  <c r="D4595" i="1" s="1"/>
  <c r="C4597" i="1"/>
  <c r="C4598" i="1"/>
  <c r="D4597" i="1" s="1"/>
  <c r="C4599" i="1"/>
  <c r="C4600" i="1"/>
  <c r="D4599" i="1" s="1"/>
  <c r="C4601" i="1"/>
  <c r="C4602" i="1"/>
  <c r="C4603" i="1"/>
  <c r="D4602" i="1" s="1"/>
  <c r="C4604" i="1"/>
  <c r="C4605" i="1"/>
  <c r="C4606" i="1"/>
  <c r="D4605" i="1" s="1"/>
  <c r="C4607" i="1"/>
  <c r="C4608" i="1"/>
  <c r="D4607" i="1" s="1"/>
  <c r="C4609" i="1"/>
  <c r="C4610" i="1"/>
  <c r="D4609" i="1" s="1"/>
  <c r="C4611" i="1"/>
  <c r="C4612" i="1"/>
  <c r="C4613" i="1"/>
  <c r="D4612" i="1" s="1"/>
  <c r="C4614" i="1"/>
  <c r="C4615" i="1"/>
  <c r="C4616" i="1"/>
  <c r="D4615" i="1" s="1"/>
  <c r="C4617" i="1"/>
  <c r="C4618" i="1"/>
  <c r="D4617" i="1" s="1"/>
  <c r="C4619" i="1"/>
  <c r="C4620" i="1"/>
  <c r="D4619" i="1" s="1"/>
  <c r="C4621" i="1"/>
  <c r="C4622" i="1"/>
  <c r="D4621" i="1" s="1"/>
  <c r="C4623" i="1"/>
  <c r="D4622" i="1" s="1"/>
  <c r="C4624" i="1"/>
  <c r="C4625" i="1"/>
  <c r="C4626" i="1"/>
  <c r="D4625" i="1" s="1"/>
  <c r="C4627" i="1"/>
  <c r="C4628" i="1"/>
  <c r="D4627" i="1" s="1"/>
  <c r="C4629" i="1"/>
  <c r="C4630" i="1"/>
  <c r="D4629" i="1" s="1"/>
  <c r="C4631" i="1"/>
  <c r="C4632" i="1"/>
  <c r="D4631" i="1" s="1"/>
  <c r="C4633" i="1"/>
  <c r="D4632" i="1" s="1"/>
  <c r="C4634" i="1"/>
  <c r="C4635" i="1"/>
  <c r="C4636" i="1"/>
  <c r="D4635" i="1" s="1"/>
  <c r="C4637" i="1"/>
  <c r="C4638" i="1"/>
  <c r="D4637" i="1" s="1"/>
  <c r="C4639" i="1"/>
  <c r="C4640" i="1"/>
  <c r="D4639" i="1" s="1"/>
  <c r="C4641" i="1"/>
  <c r="C4642" i="1"/>
  <c r="D4641" i="1" s="1"/>
  <c r="C4643" i="1"/>
  <c r="D4642" i="1" s="1"/>
  <c r="C4644" i="1"/>
  <c r="C4645" i="1"/>
  <c r="C4646" i="1"/>
  <c r="D4645" i="1" s="1"/>
  <c r="C4647" i="1"/>
  <c r="C4648" i="1"/>
  <c r="D4647" i="1" s="1"/>
  <c r="C4649" i="1"/>
  <c r="C4650" i="1"/>
  <c r="D4649" i="1" s="1"/>
  <c r="C4651" i="1"/>
  <c r="C4652" i="1"/>
  <c r="D4651" i="1" s="1"/>
  <c r="C4653" i="1"/>
  <c r="D4652" i="1" s="1"/>
  <c r="C4654" i="1"/>
  <c r="C4655" i="1"/>
  <c r="C4656" i="1"/>
  <c r="D4655" i="1" s="1"/>
  <c r="C4657" i="1"/>
  <c r="C4658" i="1"/>
  <c r="D4657" i="1" s="1"/>
  <c r="C4659" i="1"/>
  <c r="C4660" i="1"/>
  <c r="D4659" i="1" s="1"/>
  <c r="C4661" i="1"/>
  <c r="C4662" i="1"/>
  <c r="D4661" i="1" s="1"/>
  <c r="C4663" i="1"/>
  <c r="D4662" i="1" s="1"/>
  <c r="C4664" i="1"/>
  <c r="C4665" i="1"/>
  <c r="C4666" i="1"/>
  <c r="D4665" i="1" s="1"/>
  <c r="C4667" i="1"/>
  <c r="C4668" i="1"/>
  <c r="D4667" i="1" s="1"/>
  <c r="C4669" i="1"/>
  <c r="C4670" i="1"/>
  <c r="D4669" i="1" s="1"/>
  <c r="C4671" i="1"/>
  <c r="C4672" i="1"/>
  <c r="D4671" i="1" s="1"/>
  <c r="C4673" i="1"/>
  <c r="D4672" i="1" s="1"/>
  <c r="C4674" i="1"/>
  <c r="C4675" i="1"/>
  <c r="C4676" i="1"/>
  <c r="D4675" i="1" s="1"/>
  <c r="C4677" i="1"/>
  <c r="C4678" i="1"/>
  <c r="D4677" i="1" s="1"/>
  <c r="C4679" i="1"/>
  <c r="C4680" i="1"/>
  <c r="D4679" i="1" s="1"/>
  <c r="C4681" i="1"/>
  <c r="C4682" i="1"/>
  <c r="D4681" i="1" s="1"/>
  <c r="C4683" i="1"/>
  <c r="D4682" i="1" s="1"/>
  <c r="C4684" i="1"/>
  <c r="C4685" i="1"/>
  <c r="C4686" i="1"/>
  <c r="D4685" i="1" s="1"/>
  <c r="C4687" i="1"/>
  <c r="C4688" i="1"/>
  <c r="D4687" i="1" s="1"/>
  <c r="C4689" i="1"/>
  <c r="C4690" i="1"/>
  <c r="D4689" i="1" s="1"/>
  <c r="C4691" i="1"/>
  <c r="C4692" i="1"/>
  <c r="D4691" i="1" s="1"/>
  <c r="C4693" i="1"/>
  <c r="D4692" i="1" s="1"/>
  <c r="C4694" i="1"/>
  <c r="C4695" i="1"/>
  <c r="C4696" i="1"/>
  <c r="D4695" i="1" s="1"/>
  <c r="C4697" i="1"/>
  <c r="C4698" i="1"/>
  <c r="D4697" i="1" s="1"/>
  <c r="C4699" i="1"/>
  <c r="C4700" i="1"/>
  <c r="D4699" i="1" s="1"/>
  <c r="C4701" i="1"/>
  <c r="C4702" i="1"/>
  <c r="D4701" i="1" s="1"/>
  <c r="C4703" i="1"/>
  <c r="D4702" i="1" s="1"/>
  <c r="C4704" i="1"/>
  <c r="C4705" i="1"/>
  <c r="C4706" i="1"/>
  <c r="D4705" i="1" s="1"/>
  <c r="C4707" i="1"/>
  <c r="C4708" i="1"/>
  <c r="D4707" i="1" s="1"/>
  <c r="C4709" i="1"/>
  <c r="C4710" i="1"/>
  <c r="D4709" i="1" s="1"/>
  <c r="C4711" i="1"/>
  <c r="C4712" i="1"/>
  <c r="D4711" i="1" s="1"/>
  <c r="C4713" i="1"/>
  <c r="D4712" i="1" s="1"/>
  <c r="C4714" i="1"/>
  <c r="C4715" i="1"/>
  <c r="C4716" i="1"/>
  <c r="D4715" i="1" s="1"/>
  <c r="C4717" i="1"/>
  <c r="C4718" i="1"/>
  <c r="D4717" i="1" s="1"/>
  <c r="C4719" i="1"/>
  <c r="C4720" i="1"/>
  <c r="D4719" i="1" s="1"/>
  <c r="C4721" i="1"/>
  <c r="C4722" i="1"/>
  <c r="D4721" i="1" s="1"/>
  <c r="C4723" i="1"/>
  <c r="D4722" i="1" s="1"/>
  <c r="C4724" i="1"/>
  <c r="C4725" i="1"/>
  <c r="C4726" i="1"/>
  <c r="D4725" i="1" s="1"/>
  <c r="C4727" i="1"/>
  <c r="C4728" i="1"/>
  <c r="D4727" i="1" s="1"/>
  <c r="C4729" i="1"/>
  <c r="C4730" i="1"/>
  <c r="D4729" i="1" s="1"/>
  <c r="C4731" i="1"/>
  <c r="C4732" i="1"/>
  <c r="D4731" i="1" s="1"/>
  <c r="C4733" i="1"/>
  <c r="D4732" i="1" s="1"/>
  <c r="C4734" i="1"/>
  <c r="C4735" i="1"/>
  <c r="C4736" i="1"/>
  <c r="D4735" i="1" s="1"/>
  <c r="C4737" i="1"/>
  <c r="C4738" i="1"/>
  <c r="D4737" i="1" s="1"/>
  <c r="C4739" i="1"/>
  <c r="C4740" i="1"/>
  <c r="D4739" i="1" s="1"/>
  <c r="C4741" i="1"/>
  <c r="D4740" i="1" s="1"/>
  <c r="C4742" i="1"/>
  <c r="D4741" i="1" s="1"/>
  <c r="C4743" i="1"/>
  <c r="D4742" i="1" s="1"/>
  <c r="C4744" i="1"/>
  <c r="C4745" i="1"/>
  <c r="C4746" i="1"/>
  <c r="D4745" i="1" s="1"/>
  <c r="C4747" i="1"/>
  <c r="C4748" i="1"/>
  <c r="D4747" i="1" s="1"/>
  <c r="C4749" i="1"/>
  <c r="C4750" i="1"/>
  <c r="D4749" i="1" s="1"/>
  <c r="C4751" i="1"/>
  <c r="D4750" i="1" s="1"/>
  <c r="C4752" i="1"/>
  <c r="D4751" i="1" s="1"/>
  <c r="C4753" i="1"/>
  <c r="D4752" i="1" s="1"/>
  <c r="C4754" i="1"/>
  <c r="C4755" i="1"/>
  <c r="C4756" i="1"/>
  <c r="D4755" i="1" s="1"/>
  <c r="C4757" i="1"/>
  <c r="C4758" i="1"/>
  <c r="D4757" i="1" s="1"/>
  <c r="C4759" i="1"/>
  <c r="C4760" i="1"/>
  <c r="D4759" i="1" s="1"/>
  <c r="C4761" i="1"/>
  <c r="D4760" i="1" s="1"/>
  <c r="C4762" i="1"/>
  <c r="D4761" i="1" s="1"/>
  <c r="C4763" i="1"/>
  <c r="D4762" i="1" s="1"/>
  <c r="C4764" i="1"/>
  <c r="C4765" i="1"/>
  <c r="C4766" i="1"/>
  <c r="D4765" i="1" s="1"/>
  <c r="C4767" i="1"/>
  <c r="C4768" i="1"/>
  <c r="D4767" i="1" s="1"/>
  <c r="C4769" i="1"/>
  <c r="C4770" i="1"/>
  <c r="D4769" i="1" s="1"/>
  <c r="C4771" i="1"/>
  <c r="D4770" i="1" s="1"/>
  <c r="C4772" i="1"/>
  <c r="D4771" i="1" s="1"/>
  <c r="C4773" i="1"/>
  <c r="D4772" i="1" s="1"/>
  <c r="C4774" i="1"/>
  <c r="C4775" i="1"/>
  <c r="C4776" i="1"/>
  <c r="D4775" i="1" s="1"/>
  <c r="C4777" i="1"/>
  <c r="C4778" i="1"/>
  <c r="D4777" i="1" s="1"/>
  <c r="C4779" i="1"/>
  <c r="C4780" i="1"/>
  <c r="D4779" i="1" s="1"/>
  <c r="C4781" i="1"/>
  <c r="D4780" i="1" s="1"/>
  <c r="C4782" i="1"/>
  <c r="D4781" i="1" s="1"/>
  <c r="C4783" i="1"/>
  <c r="D4782" i="1" s="1"/>
  <c r="C4784" i="1"/>
  <c r="C4785" i="1"/>
  <c r="C4786" i="1"/>
  <c r="D4785" i="1" s="1"/>
  <c r="C4787" i="1"/>
  <c r="C4788" i="1"/>
  <c r="D4787" i="1" s="1"/>
  <c r="C4789" i="1"/>
  <c r="C4790" i="1"/>
  <c r="D4789" i="1" s="1"/>
  <c r="C4791" i="1"/>
  <c r="D4790" i="1" s="1"/>
  <c r="C4792" i="1"/>
  <c r="D4791" i="1" s="1"/>
  <c r="C4793" i="1"/>
  <c r="D4792" i="1" s="1"/>
  <c r="C4794" i="1"/>
  <c r="C4795" i="1"/>
  <c r="C4796" i="1"/>
  <c r="D4795" i="1" s="1"/>
  <c r="C4797" i="1"/>
  <c r="C4798" i="1"/>
  <c r="D4797" i="1" s="1"/>
  <c r="C4799" i="1"/>
  <c r="C4800" i="1"/>
  <c r="D4799" i="1" s="1"/>
  <c r="C4801" i="1"/>
  <c r="D4800" i="1" s="1"/>
  <c r="C4802" i="1"/>
  <c r="D4801" i="1" s="1"/>
  <c r="C4803" i="1"/>
  <c r="D4802" i="1" s="1"/>
  <c r="C4804" i="1"/>
  <c r="C4805" i="1"/>
  <c r="C4806" i="1"/>
  <c r="D4805" i="1" s="1"/>
  <c r="C4807" i="1"/>
  <c r="C4808" i="1"/>
  <c r="D4807" i="1" s="1"/>
  <c r="C4809" i="1"/>
  <c r="C4810" i="1"/>
  <c r="D4809" i="1" s="1"/>
  <c r="C4811" i="1"/>
  <c r="D4810" i="1" s="1"/>
  <c r="C4812" i="1"/>
  <c r="D4811" i="1" s="1"/>
  <c r="C4813" i="1"/>
  <c r="D4812" i="1" s="1"/>
  <c r="C4814" i="1"/>
  <c r="C4815" i="1"/>
  <c r="C4816" i="1"/>
  <c r="D4815" i="1" s="1"/>
  <c r="C4817" i="1"/>
  <c r="C4818" i="1"/>
  <c r="D4817" i="1" s="1"/>
  <c r="C4819" i="1"/>
  <c r="C4820" i="1"/>
  <c r="D4819" i="1" s="1"/>
  <c r="C4821" i="1"/>
  <c r="D4820" i="1" s="1"/>
  <c r="C4822" i="1"/>
  <c r="D4821" i="1" s="1"/>
  <c r="C4823" i="1"/>
  <c r="D4822" i="1" s="1"/>
  <c r="C4824" i="1"/>
  <c r="C4825" i="1"/>
  <c r="C4826" i="1"/>
  <c r="D4825" i="1" s="1"/>
  <c r="C4827" i="1"/>
  <c r="C4828" i="1"/>
  <c r="D4827" i="1" s="1"/>
  <c r="C4829" i="1"/>
  <c r="C4830" i="1"/>
  <c r="D4829" i="1" s="1"/>
  <c r="C4831" i="1"/>
  <c r="D4830" i="1" s="1"/>
  <c r="C4832" i="1"/>
  <c r="D4831" i="1" s="1"/>
  <c r="C4833" i="1"/>
  <c r="D4832" i="1" s="1"/>
  <c r="C4834" i="1"/>
  <c r="C4835" i="1"/>
  <c r="C4836" i="1"/>
  <c r="D4835" i="1" s="1"/>
  <c r="C4837" i="1"/>
  <c r="C4838" i="1"/>
  <c r="D4837" i="1" s="1"/>
  <c r="C4839" i="1"/>
  <c r="C4840" i="1"/>
  <c r="D4839" i="1" s="1"/>
  <c r="C4841" i="1"/>
  <c r="D4840" i="1" s="1"/>
  <c r="C4842" i="1"/>
  <c r="D4841" i="1" s="1"/>
  <c r="C4843" i="1"/>
  <c r="D4842" i="1" s="1"/>
  <c r="C4844" i="1"/>
  <c r="C4845" i="1"/>
  <c r="C4846" i="1"/>
  <c r="D4845" i="1" s="1"/>
  <c r="C4847" i="1"/>
  <c r="C4848" i="1"/>
  <c r="D4847" i="1" s="1"/>
  <c r="C4849" i="1"/>
  <c r="C4850" i="1"/>
  <c r="D4849" i="1" s="1"/>
  <c r="C4851" i="1"/>
  <c r="D4850" i="1" s="1"/>
  <c r="C4852" i="1"/>
  <c r="D4851" i="1" s="1"/>
  <c r="C4853" i="1"/>
  <c r="D4852" i="1" s="1"/>
  <c r="C4854" i="1"/>
  <c r="C4855" i="1"/>
  <c r="C4856" i="1"/>
  <c r="D4855" i="1" s="1"/>
  <c r="C4857" i="1"/>
  <c r="C4858" i="1"/>
  <c r="D4857" i="1" s="1"/>
  <c r="C4859" i="1"/>
  <c r="C4860" i="1"/>
  <c r="D4859" i="1" s="1"/>
  <c r="C4861" i="1"/>
  <c r="D4860" i="1" s="1"/>
  <c r="C4862" i="1"/>
  <c r="D4861" i="1" s="1"/>
  <c r="C4863" i="1"/>
  <c r="D4862" i="1" s="1"/>
  <c r="C4864" i="1"/>
  <c r="C4865" i="1"/>
  <c r="C4866" i="1"/>
  <c r="D4865" i="1" s="1"/>
  <c r="C4867" i="1"/>
  <c r="C4868" i="1"/>
  <c r="D4867" i="1" s="1"/>
  <c r="C4869" i="1"/>
  <c r="C4870" i="1"/>
  <c r="D4869" i="1" s="1"/>
  <c r="C4871" i="1"/>
  <c r="D4870" i="1" s="1"/>
  <c r="C4872" i="1"/>
  <c r="D4871" i="1" s="1"/>
  <c r="C4873" i="1"/>
  <c r="D4872" i="1" s="1"/>
  <c r="C4874" i="1"/>
  <c r="C4875" i="1"/>
  <c r="C4876" i="1"/>
  <c r="D4875" i="1" s="1"/>
  <c r="C4877" i="1"/>
  <c r="C4878" i="1"/>
  <c r="D4877" i="1" s="1"/>
  <c r="C4879" i="1"/>
  <c r="C4880" i="1"/>
  <c r="D4879" i="1" s="1"/>
  <c r="C4881" i="1"/>
  <c r="D4880" i="1" s="1"/>
  <c r="C4882" i="1"/>
  <c r="D4881" i="1" s="1"/>
  <c r="C4883" i="1"/>
  <c r="D4882" i="1" s="1"/>
  <c r="C4884" i="1"/>
  <c r="C4885" i="1"/>
  <c r="C4886" i="1"/>
  <c r="D4885" i="1" s="1"/>
  <c r="C4887" i="1"/>
  <c r="C4888" i="1"/>
  <c r="D4887" i="1" s="1"/>
  <c r="C4889" i="1"/>
  <c r="C4890" i="1"/>
  <c r="D4889" i="1" s="1"/>
  <c r="C4891" i="1"/>
  <c r="D4890" i="1" s="1"/>
  <c r="C4892" i="1"/>
  <c r="D4891" i="1" s="1"/>
  <c r="C4893" i="1"/>
  <c r="D4892" i="1" s="1"/>
  <c r="C4894" i="1"/>
  <c r="C4895" i="1"/>
  <c r="C4896" i="1"/>
  <c r="D4895" i="1" s="1"/>
  <c r="C4897" i="1"/>
  <c r="C4898" i="1"/>
  <c r="D4897" i="1" s="1"/>
  <c r="C4899" i="1"/>
  <c r="C4900" i="1"/>
  <c r="D4899" i="1" s="1"/>
  <c r="C4901" i="1"/>
  <c r="D4900" i="1" s="1"/>
  <c r="C4902" i="1"/>
  <c r="D4901" i="1" s="1"/>
  <c r="C4903" i="1"/>
  <c r="D4902" i="1" s="1"/>
  <c r="C4904" i="1"/>
  <c r="C4905" i="1"/>
  <c r="C4906" i="1"/>
  <c r="D4905" i="1" s="1"/>
  <c r="C4907" i="1"/>
  <c r="C4908" i="1"/>
  <c r="D4907" i="1" s="1"/>
  <c r="C4909" i="1"/>
  <c r="C4910" i="1"/>
  <c r="D4909" i="1" s="1"/>
  <c r="C4911" i="1"/>
  <c r="D4910" i="1" s="1"/>
  <c r="C4912" i="1"/>
  <c r="D4911" i="1" s="1"/>
  <c r="C4913" i="1"/>
  <c r="D4912" i="1" s="1"/>
  <c r="C4914" i="1"/>
  <c r="C4915" i="1"/>
  <c r="C4916" i="1"/>
  <c r="D4915" i="1" s="1"/>
  <c r="C4917" i="1"/>
  <c r="C4918" i="1"/>
  <c r="D4917" i="1" s="1"/>
  <c r="C4919" i="1"/>
  <c r="C4920" i="1"/>
  <c r="D4919" i="1" s="1"/>
  <c r="C4921" i="1"/>
  <c r="D4920" i="1" s="1"/>
  <c r="C4922" i="1"/>
  <c r="D4921" i="1" s="1"/>
  <c r="C4923" i="1"/>
  <c r="D4922" i="1" s="1"/>
  <c r="C4924" i="1"/>
  <c r="C4925" i="1"/>
  <c r="C4926" i="1"/>
  <c r="D4925" i="1" s="1"/>
  <c r="C4927" i="1"/>
  <c r="C4928" i="1"/>
  <c r="D4927" i="1" s="1"/>
  <c r="C4929" i="1"/>
  <c r="C4930" i="1"/>
  <c r="D4929" i="1" s="1"/>
  <c r="C4931" i="1"/>
  <c r="D4930" i="1" s="1"/>
  <c r="C4932" i="1"/>
  <c r="D4931" i="1" s="1"/>
  <c r="C4933" i="1"/>
  <c r="D4932" i="1" s="1"/>
  <c r="C4934" i="1"/>
  <c r="C4935" i="1"/>
  <c r="C4936" i="1"/>
  <c r="D4935" i="1" s="1"/>
  <c r="C4937" i="1"/>
  <c r="C4938" i="1"/>
  <c r="D4937" i="1" s="1"/>
  <c r="C4939" i="1"/>
  <c r="C4940" i="1"/>
  <c r="D4939" i="1" s="1"/>
  <c r="C4941" i="1"/>
  <c r="D4940" i="1" s="1"/>
  <c r="C4942" i="1"/>
  <c r="D4941" i="1" s="1"/>
  <c r="C4943" i="1"/>
  <c r="D4942" i="1" s="1"/>
  <c r="C4944" i="1"/>
  <c r="C4945" i="1"/>
  <c r="C4946" i="1"/>
  <c r="D4945" i="1" s="1"/>
  <c r="C4947" i="1"/>
  <c r="C4948" i="1"/>
  <c r="D4947" i="1" s="1"/>
  <c r="C4949" i="1"/>
  <c r="C4950" i="1"/>
  <c r="D4949" i="1" s="1"/>
  <c r="C4951" i="1"/>
  <c r="D4950" i="1" s="1"/>
  <c r="C4952" i="1"/>
  <c r="D4951" i="1" s="1"/>
  <c r="C4953" i="1"/>
  <c r="D4952" i="1" s="1"/>
  <c r="C4954" i="1"/>
  <c r="C4955" i="1"/>
  <c r="C4956" i="1"/>
  <c r="D4955" i="1" s="1"/>
  <c r="C4957" i="1"/>
  <c r="C4958" i="1"/>
  <c r="D4957" i="1" s="1"/>
  <c r="C4959" i="1"/>
  <c r="C4960" i="1"/>
  <c r="D4959" i="1" s="1"/>
  <c r="C4961" i="1"/>
  <c r="D4960" i="1" s="1"/>
  <c r="C4962" i="1"/>
  <c r="D4961" i="1" s="1"/>
  <c r="C4963" i="1"/>
  <c r="D4962" i="1" s="1"/>
  <c r="C4964" i="1"/>
  <c r="C4965" i="1"/>
  <c r="C4966" i="1"/>
  <c r="D4965" i="1" s="1"/>
  <c r="C4967" i="1"/>
  <c r="C4968" i="1"/>
  <c r="D4967" i="1" s="1"/>
  <c r="C4969" i="1"/>
  <c r="C4970" i="1"/>
  <c r="D4969" i="1" s="1"/>
  <c r="C4971" i="1"/>
  <c r="D4970" i="1" s="1"/>
  <c r="C4972" i="1"/>
  <c r="C4973" i="1"/>
  <c r="D4972" i="1" s="1"/>
  <c r="C4974" i="1"/>
  <c r="C4975" i="1"/>
  <c r="C4976" i="1"/>
  <c r="D4975" i="1" s="1"/>
  <c r="C4979" i="1"/>
  <c r="C4980" i="1"/>
  <c r="D4979" i="1" s="1"/>
  <c r="C4981" i="1"/>
  <c r="C4982" i="1"/>
  <c r="D4981" i="1" s="1"/>
  <c r="C4983" i="1"/>
  <c r="C4984" i="1"/>
  <c r="D4983" i="1" s="1"/>
  <c r="C4985" i="1"/>
  <c r="D4984" i="1" s="1"/>
  <c r="C4986" i="1"/>
  <c r="C4987" i="1"/>
  <c r="C4988" i="1"/>
  <c r="D4987" i="1" s="1"/>
  <c r="C4989" i="1"/>
  <c r="C4990" i="1"/>
  <c r="D4989" i="1" s="1"/>
  <c r="C4991" i="1"/>
  <c r="C4992" i="1"/>
  <c r="D4991" i="1" s="1"/>
  <c r="C4993" i="1"/>
  <c r="D4992" i="1" s="1"/>
  <c r="C4994" i="1"/>
  <c r="D4993" i="1" s="1"/>
  <c r="C4995" i="1"/>
  <c r="D4994" i="1" s="1"/>
  <c r="C4996" i="1"/>
  <c r="C4997" i="1"/>
  <c r="C4998" i="1"/>
  <c r="D4997" i="1" s="1"/>
  <c r="C4999" i="1"/>
  <c r="C5000" i="1"/>
  <c r="D4999" i="1" s="1"/>
  <c r="C5001" i="1"/>
  <c r="C5002" i="1"/>
  <c r="D5001" i="1" s="1"/>
  <c r="C5003" i="1"/>
  <c r="D5002" i="1" s="1"/>
  <c r="C5004" i="1"/>
  <c r="D5003" i="1" s="1"/>
  <c r="C5005" i="1"/>
  <c r="D5004" i="1" s="1"/>
  <c r="C5006" i="1"/>
  <c r="C5007" i="1"/>
  <c r="C5008" i="1"/>
  <c r="D5007" i="1" s="1"/>
  <c r="C5009" i="1"/>
  <c r="C5010" i="1"/>
  <c r="D5009" i="1" s="1"/>
  <c r="C5011" i="1"/>
  <c r="C5012" i="1"/>
  <c r="D5011" i="1" s="1"/>
  <c r="C5013" i="1"/>
  <c r="D5012" i="1" s="1"/>
  <c r="C5014" i="1"/>
  <c r="C5" i="1"/>
  <c r="B219" i="1"/>
  <c r="C219" i="1" s="1"/>
  <c r="D218" i="1" s="1"/>
  <c r="B4977" i="1"/>
  <c r="C4977" i="1" s="1"/>
  <c r="B4978" i="1"/>
  <c r="C4978" i="1" s="1"/>
  <c r="D4977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6" i="1"/>
  <c r="D4971" i="1" l="1"/>
  <c r="D4611" i="1"/>
  <c r="D4601" i="1"/>
  <c r="D4591" i="1"/>
  <c r="D4581" i="1"/>
  <c r="D4571" i="1"/>
  <c r="D4561" i="1"/>
  <c r="D4551" i="1"/>
  <c r="D4541" i="1"/>
  <c r="D4531" i="1"/>
  <c r="D4982" i="1"/>
  <c r="D4730" i="1"/>
  <c r="D4720" i="1"/>
  <c r="D4710" i="1"/>
  <c r="D4690" i="1"/>
  <c r="D4660" i="1"/>
  <c r="D4650" i="1"/>
  <c r="D4640" i="1"/>
  <c r="D4630" i="1"/>
  <c r="D4620" i="1"/>
  <c r="D4610" i="1"/>
  <c r="D4600" i="1"/>
  <c r="D4590" i="1"/>
  <c r="D4580" i="1"/>
  <c r="D4570" i="1"/>
  <c r="D4560" i="1"/>
  <c r="D4550" i="1"/>
  <c r="D4540" i="1"/>
  <c r="D4530" i="1"/>
  <c r="D4520" i="1"/>
  <c r="D4510" i="1"/>
  <c r="D4500" i="1"/>
  <c r="D4490" i="1"/>
  <c r="D4480" i="1"/>
  <c r="D4470" i="1"/>
  <c r="D4460" i="1"/>
  <c r="D4450" i="1"/>
  <c r="D4440" i="1"/>
  <c r="D4430" i="1"/>
  <c r="D4420" i="1"/>
  <c r="D4410" i="1"/>
  <c r="D4400" i="1"/>
  <c r="D4390" i="1"/>
  <c r="D4380" i="1"/>
  <c r="D4360" i="1"/>
  <c r="D4350" i="1"/>
  <c r="D4340" i="1"/>
  <c r="D4330" i="1"/>
  <c r="D4320" i="1"/>
  <c r="D4310" i="1"/>
  <c r="D5005" i="1"/>
  <c r="D4995" i="1"/>
  <c r="D4985" i="1"/>
  <c r="D4973" i="1"/>
  <c r="D4963" i="1"/>
  <c r="D4953" i="1"/>
  <c r="D4943" i="1"/>
  <c r="D4933" i="1"/>
  <c r="D4923" i="1"/>
  <c r="D4913" i="1"/>
  <c r="D4903" i="1"/>
  <c r="D4893" i="1"/>
  <c r="D4883" i="1"/>
  <c r="D4873" i="1"/>
  <c r="D4863" i="1"/>
  <c r="D4853" i="1"/>
  <c r="D4843" i="1"/>
  <c r="D4833" i="1"/>
  <c r="D4823" i="1"/>
  <c r="D4813" i="1"/>
  <c r="D4803" i="1"/>
  <c r="D4793" i="1"/>
  <c r="D4783" i="1"/>
  <c r="D4773" i="1"/>
  <c r="D4763" i="1"/>
  <c r="D4753" i="1"/>
  <c r="D4743" i="1"/>
  <c r="D4733" i="1"/>
  <c r="D4723" i="1"/>
  <c r="D4713" i="1"/>
  <c r="D4703" i="1"/>
  <c r="D4693" i="1"/>
  <c r="D4683" i="1"/>
  <c r="D4673" i="1"/>
  <c r="D4663" i="1"/>
  <c r="D4653" i="1"/>
  <c r="D4643" i="1"/>
  <c r="D4633" i="1"/>
  <c r="D4623" i="1"/>
  <c r="D4613" i="1"/>
  <c r="D4603" i="1"/>
  <c r="D4593" i="1"/>
  <c r="D4583" i="1"/>
  <c r="D4573" i="1"/>
  <c r="D4563" i="1"/>
  <c r="D4553" i="1"/>
  <c r="D4543" i="1"/>
  <c r="D4533" i="1"/>
  <c r="D4523" i="1"/>
  <c r="D4513" i="1"/>
  <c r="D4503" i="1"/>
  <c r="D4493" i="1"/>
  <c r="D4483" i="1"/>
  <c r="D4473" i="1"/>
  <c r="D4463" i="1"/>
  <c r="D4453" i="1"/>
  <c r="D4443" i="1"/>
  <c r="D4433" i="1"/>
  <c r="D4423" i="1"/>
  <c r="D4413" i="1"/>
  <c r="D4403" i="1"/>
  <c r="D4393" i="1"/>
  <c r="D4383" i="1"/>
  <c r="D4373" i="1"/>
  <c r="D4363" i="1"/>
  <c r="D4353" i="1"/>
  <c r="D4343" i="1"/>
  <c r="D4333" i="1"/>
  <c r="D4521" i="1"/>
  <c r="D4511" i="1"/>
  <c r="D4501" i="1"/>
  <c r="D4491" i="1"/>
  <c r="D4481" i="1"/>
  <c r="D4471" i="1"/>
  <c r="D4461" i="1"/>
  <c r="D4451" i="1"/>
  <c r="D4441" i="1"/>
  <c r="D4431" i="1"/>
  <c r="D4421" i="1"/>
  <c r="D4411" i="1"/>
  <c r="D4401" i="1"/>
  <c r="D4391" i="1"/>
  <c r="D4381" i="1"/>
  <c r="D4371" i="1"/>
  <c r="D4361" i="1"/>
  <c r="D4351" i="1"/>
  <c r="D4341" i="1"/>
  <c r="D4331" i="1"/>
  <c r="D4321" i="1"/>
  <c r="D4311" i="1"/>
  <c r="D4301" i="1"/>
  <c r="D4291" i="1"/>
  <c r="D4281" i="1"/>
  <c r="D4271" i="1"/>
  <c r="D4261" i="1"/>
  <c r="D4251" i="1"/>
  <c r="D4241" i="1"/>
  <c r="D4231" i="1"/>
  <c r="D4221" i="1"/>
  <c r="D4211" i="1"/>
  <c r="D4201" i="1"/>
  <c r="D4191" i="1"/>
  <c r="D4181" i="1"/>
  <c r="D4171" i="1"/>
  <c r="D4161" i="1"/>
  <c r="D4151" i="1"/>
  <c r="D4141" i="1"/>
  <c r="D4131" i="1"/>
  <c r="D4121" i="1"/>
  <c r="D4111" i="1"/>
  <c r="D4101" i="1"/>
  <c r="D4091" i="1"/>
  <c r="D4081" i="1"/>
  <c r="D4071" i="1"/>
  <c r="D4061" i="1"/>
  <c r="D4051" i="1"/>
  <c r="D4041" i="1"/>
  <c r="D4031" i="1"/>
  <c r="D4021" i="1"/>
  <c r="D4011" i="1"/>
  <c r="D4001" i="1"/>
  <c r="D3991" i="1"/>
  <c r="D3981" i="1"/>
  <c r="D3971" i="1"/>
  <c r="D3961" i="1"/>
  <c r="D3951" i="1"/>
  <c r="D3941" i="1"/>
  <c r="D4300" i="1"/>
  <c r="D4290" i="1"/>
  <c r="D4280" i="1"/>
  <c r="D4270" i="1"/>
  <c r="D4260" i="1"/>
  <c r="D4250" i="1"/>
  <c r="D4240" i="1"/>
  <c r="D4230" i="1"/>
  <c r="D4220" i="1"/>
  <c r="D4200" i="1"/>
  <c r="D4190" i="1"/>
  <c r="D4180" i="1"/>
  <c r="D4170" i="1"/>
  <c r="D4160" i="1"/>
  <c r="D4150" i="1"/>
  <c r="D4140" i="1"/>
  <c r="D4130" i="1"/>
  <c r="D4120" i="1"/>
  <c r="D4110" i="1"/>
  <c r="D4100" i="1"/>
  <c r="D4090" i="1"/>
  <c r="D4080" i="1"/>
  <c r="D4070" i="1"/>
  <c r="D4060" i="1"/>
  <c r="D4050" i="1"/>
  <c r="D4040" i="1"/>
  <c r="D4030" i="1"/>
  <c r="D4020" i="1"/>
  <c r="D4010" i="1"/>
  <c r="D4000" i="1"/>
  <c r="D3990" i="1"/>
  <c r="D3980" i="1"/>
  <c r="D3970" i="1"/>
  <c r="D3960" i="1"/>
  <c r="D3950" i="1"/>
  <c r="D3940" i="1"/>
  <c r="D3930" i="1"/>
  <c r="D3920" i="1"/>
  <c r="D3910" i="1"/>
  <c r="D3900" i="1"/>
  <c r="D3880" i="1"/>
  <c r="D3850" i="1"/>
  <c r="D3840" i="1"/>
  <c r="D3820" i="1"/>
  <c r="D3810" i="1"/>
  <c r="D3800" i="1"/>
  <c r="D3790" i="1"/>
  <c r="D3770" i="1"/>
  <c r="D3750" i="1"/>
  <c r="D3740" i="1"/>
  <c r="D3730" i="1"/>
  <c r="D3720" i="1"/>
  <c r="D3710" i="1"/>
  <c r="D3690" i="1"/>
  <c r="D3680" i="1"/>
  <c r="D3670" i="1"/>
  <c r="D3660" i="1"/>
  <c r="D3650" i="1"/>
  <c r="D3640" i="1"/>
  <c r="D3630" i="1"/>
  <c r="D3620" i="1"/>
  <c r="D3610" i="1"/>
  <c r="D3600" i="1"/>
  <c r="D3590" i="1"/>
  <c r="D3570" i="1"/>
  <c r="D3560" i="1"/>
  <c r="D3520" i="1"/>
  <c r="D3510" i="1"/>
  <c r="D3500" i="1"/>
  <c r="D3490" i="1"/>
  <c r="D3480" i="1"/>
  <c r="D3460" i="1"/>
  <c r="D3450" i="1"/>
  <c r="D3440" i="1"/>
  <c r="D3420" i="1"/>
  <c r="D3390" i="1"/>
  <c r="D3380" i="1"/>
  <c r="D3360" i="1"/>
  <c r="D3340" i="1"/>
  <c r="D3330" i="1"/>
  <c r="D3320" i="1"/>
  <c r="D3290" i="1"/>
  <c r="D3260" i="1"/>
  <c r="D3210" i="1"/>
  <c r="D3200" i="1"/>
  <c r="D4323" i="1"/>
  <c r="D4313" i="1"/>
  <c r="D4303" i="1"/>
  <c r="D4293" i="1"/>
  <c r="D4283" i="1"/>
  <c r="D4273" i="1"/>
  <c r="D4263" i="1"/>
  <c r="D4253" i="1"/>
  <c r="D4243" i="1"/>
  <c r="D4233" i="1"/>
  <c r="D4223" i="1"/>
  <c r="D4213" i="1"/>
  <c r="D4203" i="1"/>
  <c r="D4193" i="1"/>
  <c r="D4183" i="1"/>
  <c r="D4173" i="1"/>
  <c r="D4163" i="1"/>
  <c r="D4153" i="1"/>
  <c r="D4143" i="1"/>
  <c r="D4133" i="1"/>
  <c r="D4123" i="1"/>
  <c r="D4113" i="1"/>
  <c r="D4103" i="1"/>
  <c r="D4093" i="1"/>
  <c r="D4083" i="1"/>
  <c r="D4073" i="1"/>
  <c r="D4063" i="1"/>
  <c r="D4053" i="1"/>
  <c r="D4043" i="1"/>
  <c r="D4033" i="1"/>
  <c r="D4023" i="1"/>
  <c r="D4013" i="1"/>
  <c r="D4003" i="1"/>
  <c r="D3993" i="1"/>
  <c r="D3983" i="1"/>
  <c r="D3973" i="1"/>
  <c r="D3963" i="1"/>
  <c r="D3953" i="1"/>
  <c r="D3943" i="1"/>
  <c r="D3933" i="1"/>
  <c r="D3923" i="1"/>
  <c r="D3913" i="1"/>
  <c r="D3903" i="1"/>
  <c r="D3893" i="1"/>
  <c r="D3883" i="1"/>
  <c r="D3873" i="1"/>
  <c r="D3863" i="1"/>
  <c r="D3853" i="1"/>
  <c r="D3843" i="1"/>
  <c r="D3833" i="1"/>
  <c r="D3823" i="1"/>
  <c r="D3813" i="1"/>
  <c r="D3803" i="1"/>
  <c r="D3793" i="1"/>
  <c r="D3783" i="1"/>
  <c r="D3773" i="1"/>
  <c r="D3763" i="1"/>
  <c r="D3753" i="1"/>
  <c r="D3743" i="1"/>
  <c r="D3733" i="1"/>
  <c r="D3723" i="1"/>
  <c r="D3713" i="1"/>
  <c r="D3703" i="1"/>
  <c r="D3693" i="1"/>
  <c r="D3683" i="1"/>
  <c r="D3673" i="1"/>
  <c r="D3663" i="1"/>
  <c r="D3653" i="1"/>
  <c r="D3643" i="1"/>
  <c r="D3633" i="1"/>
  <c r="D3623" i="1"/>
  <c r="D3613" i="1"/>
  <c r="D3603" i="1"/>
  <c r="D3593" i="1"/>
  <c r="D3583" i="1"/>
  <c r="D3573" i="1"/>
  <c r="D3563" i="1"/>
  <c r="D3553" i="1"/>
  <c r="D3543" i="1"/>
  <c r="D3533" i="1"/>
  <c r="D3523" i="1"/>
  <c r="D3513" i="1"/>
  <c r="D3503" i="1"/>
  <c r="D3493" i="1"/>
  <c r="D3483" i="1"/>
  <c r="D3473" i="1"/>
  <c r="D3463" i="1"/>
  <c r="D3453" i="1"/>
  <c r="D3443" i="1"/>
  <c r="D3433" i="1"/>
  <c r="D3423" i="1"/>
  <c r="D3413" i="1"/>
  <c r="D3403" i="1"/>
  <c r="D3393" i="1"/>
  <c r="D3383" i="1"/>
  <c r="D3373" i="1"/>
  <c r="D3363" i="1"/>
  <c r="D3353" i="1"/>
  <c r="D3343" i="1"/>
  <c r="D3333" i="1"/>
  <c r="D3323" i="1"/>
  <c r="D3313" i="1"/>
  <c r="D3303" i="1"/>
  <c r="D3293" i="1"/>
  <c r="D3283" i="1"/>
  <c r="D3273" i="1"/>
  <c r="D3263" i="1"/>
  <c r="D3253" i="1"/>
  <c r="D3243" i="1"/>
  <c r="D3233" i="1"/>
  <c r="D3223" i="1"/>
  <c r="D3213" i="1"/>
  <c r="D3203" i="1"/>
  <c r="D3193" i="1"/>
  <c r="D3183" i="1"/>
  <c r="D3173" i="1"/>
  <c r="D3163" i="1"/>
  <c r="D3153" i="1"/>
  <c r="D3143" i="1"/>
  <c r="D3133" i="1"/>
  <c r="D3123" i="1"/>
  <c r="D3113" i="1"/>
  <c r="D3103" i="1"/>
  <c r="D3093" i="1"/>
  <c r="D3083" i="1"/>
  <c r="D3073" i="1"/>
  <c r="D3063" i="1"/>
  <c r="D3053" i="1"/>
  <c r="D3043" i="1"/>
  <c r="D3033" i="1"/>
  <c r="D3023" i="1"/>
  <c r="D3013" i="1"/>
  <c r="D3003" i="1"/>
  <c r="D2993" i="1"/>
  <c r="D2983" i="1"/>
  <c r="D2973" i="1"/>
  <c r="D2963" i="1"/>
  <c r="D2953" i="1"/>
  <c r="D2943" i="1"/>
  <c r="D2933" i="1"/>
  <c r="D2923" i="1"/>
  <c r="D2913" i="1"/>
  <c r="D2903" i="1"/>
  <c r="D2893" i="1"/>
  <c r="D2883" i="1"/>
  <c r="D2873" i="1"/>
  <c r="D2863" i="1"/>
  <c r="D2853" i="1"/>
  <c r="D2843" i="1"/>
  <c r="D2833" i="1"/>
  <c r="D2823" i="1"/>
  <c r="D2813" i="1"/>
  <c r="D2803" i="1"/>
  <c r="D2793" i="1"/>
  <c r="D2783" i="1"/>
  <c r="D2773" i="1"/>
  <c r="D2763" i="1"/>
  <c r="D2753" i="1"/>
  <c r="D2743" i="1"/>
  <c r="D2733" i="1"/>
  <c r="D2723" i="1"/>
  <c r="D2713" i="1"/>
  <c r="D2703" i="1"/>
  <c r="D2693" i="1"/>
  <c r="D2683" i="1"/>
  <c r="D2673" i="1"/>
  <c r="D2663" i="1"/>
  <c r="D2653" i="1"/>
  <c r="D2643" i="1"/>
  <c r="D2633" i="1"/>
  <c r="D3931" i="1"/>
  <c r="D3921" i="1"/>
  <c r="D3911" i="1"/>
  <c r="D3901" i="1"/>
  <c r="D3891" i="1"/>
  <c r="D3881" i="1"/>
  <c r="D3871" i="1"/>
  <c r="D3861" i="1"/>
  <c r="D3851" i="1"/>
  <c r="D3841" i="1"/>
  <c r="D3831" i="1"/>
  <c r="D3821" i="1"/>
  <c r="D3811" i="1"/>
  <c r="D3801" i="1"/>
  <c r="D3791" i="1"/>
  <c r="D3781" i="1"/>
  <c r="D3771" i="1"/>
  <c r="D3761" i="1"/>
  <c r="D3751" i="1"/>
  <c r="D3741" i="1"/>
  <c r="D3731" i="1"/>
  <c r="D3721" i="1"/>
  <c r="D3711" i="1"/>
  <c r="D3701" i="1"/>
  <c r="D3691" i="1"/>
  <c r="D3681" i="1"/>
  <c r="D3671" i="1"/>
  <c r="D3661" i="1"/>
  <c r="D3651" i="1"/>
  <c r="D3641" i="1"/>
  <c r="D3631" i="1"/>
  <c r="D3621" i="1"/>
  <c r="D3611" i="1"/>
  <c r="D3601" i="1"/>
  <c r="D3591" i="1"/>
  <c r="D3581" i="1"/>
  <c r="D3571" i="1"/>
  <c r="D3561" i="1"/>
  <c r="D3551" i="1"/>
  <c r="D3541" i="1"/>
  <c r="D3531" i="1"/>
  <c r="D3521" i="1"/>
  <c r="D3511" i="1"/>
  <c r="D3501" i="1"/>
  <c r="D3491" i="1"/>
  <c r="D3481" i="1"/>
  <c r="D3471" i="1"/>
  <c r="D3461" i="1"/>
  <c r="D3451" i="1"/>
  <c r="D3441" i="1"/>
  <c r="D3431" i="1"/>
  <c r="D3421" i="1"/>
  <c r="D3411" i="1"/>
  <c r="D3401" i="1"/>
  <c r="D3391" i="1"/>
  <c r="D3381" i="1"/>
  <c r="D3371" i="1"/>
  <c r="D3361" i="1"/>
  <c r="D3351" i="1"/>
  <c r="D3341" i="1"/>
  <c r="D3331" i="1"/>
  <c r="D3321" i="1"/>
  <c r="D3311" i="1"/>
  <c r="D3301" i="1"/>
  <c r="D3291" i="1"/>
  <c r="D3281" i="1"/>
  <c r="D3110" i="1"/>
  <c r="D3100" i="1"/>
  <c r="D3090" i="1"/>
  <c r="D3070" i="1"/>
  <c r="D3060" i="1"/>
  <c r="D3050" i="1"/>
  <c r="D3010" i="1"/>
  <c r="D3000" i="1"/>
  <c r="D2990" i="1"/>
  <c r="D2980" i="1"/>
  <c r="D2970" i="1"/>
  <c r="D2960" i="1"/>
  <c r="D2940" i="1"/>
  <c r="D2930" i="1"/>
  <c r="D2910" i="1"/>
  <c r="D2890" i="1"/>
  <c r="D2880" i="1"/>
  <c r="D2870" i="1"/>
  <c r="D2860" i="1"/>
  <c r="D2830" i="1"/>
  <c r="D2810" i="1"/>
  <c r="D2800" i="1"/>
  <c r="D2770" i="1"/>
  <c r="D2760" i="1"/>
  <c r="D2740" i="1"/>
  <c r="D2710" i="1"/>
  <c r="D2680" i="1"/>
  <c r="D2660" i="1"/>
  <c r="D2630" i="1"/>
  <c r="D2600" i="1"/>
  <c r="D2580" i="1"/>
  <c r="D2520" i="1"/>
  <c r="D2500" i="1"/>
  <c r="D2280" i="1"/>
  <c r="D2170" i="1"/>
  <c r="D5010" i="1"/>
  <c r="D5000" i="1"/>
  <c r="D4990" i="1"/>
  <c r="D4980" i="1"/>
  <c r="D4968" i="1"/>
  <c r="D4958" i="1"/>
  <c r="D4948" i="1"/>
  <c r="D4938" i="1"/>
  <c r="D4928" i="1"/>
  <c r="D4918" i="1"/>
  <c r="D4908" i="1"/>
  <c r="D4898" i="1"/>
  <c r="D4888" i="1"/>
  <c r="D4878" i="1"/>
  <c r="D4868" i="1"/>
  <c r="D4858" i="1"/>
  <c r="D4848" i="1"/>
  <c r="D4838" i="1"/>
  <c r="D4828" i="1"/>
  <c r="D4818" i="1"/>
  <c r="D4808" i="1"/>
  <c r="D4798" i="1"/>
  <c r="D4788" i="1"/>
  <c r="D4778" i="1"/>
  <c r="D4758" i="1"/>
  <c r="D4748" i="1"/>
  <c r="D4738" i="1"/>
  <c r="D4728" i="1"/>
  <c r="D4718" i="1"/>
  <c r="D4708" i="1"/>
  <c r="D4698" i="1"/>
  <c r="D4688" i="1"/>
  <c r="D4678" i="1"/>
  <c r="D4668" i="1"/>
  <c r="D4658" i="1"/>
  <c r="D4648" i="1"/>
  <c r="D4638" i="1"/>
  <c r="D4628" i="1"/>
  <c r="D4618" i="1"/>
  <c r="D4608" i="1"/>
  <c r="D4598" i="1"/>
  <c r="D4588" i="1"/>
  <c r="D4568" i="1"/>
  <c r="D4558" i="1"/>
  <c r="D4548" i="1"/>
  <c r="D4538" i="1"/>
  <c r="D4528" i="1"/>
  <c r="D4518" i="1"/>
  <c r="D4508" i="1"/>
  <c r="D4498" i="1"/>
  <c r="D4488" i="1"/>
  <c r="D4478" i="1"/>
  <c r="D4468" i="1"/>
  <c r="D4458" i="1"/>
  <c r="D4448" i="1"/>
  <c r="D4438" i="1"/>
  <c r="D4428" i="1"/>
  <c r="D4418" i="1"/>
  <c r="D4408" i="1"/>
  <c r="D4398" i="1"/>
  <c r="D4388" i="1"/>
  <c r="D4378" i="1"/>
  <c r="D4368" i="1"/>
  <c r="D4358" i="1"/>
  <c r="D4348" i="1"/>
  <c r="D4338" i="1"/>
  <c r="D4328" i="1"/>
  <c r="D4318" i="1"/>
  <c r="D4308" i="1"/>
  <c r="D4298" i="1"/>
  <c r="D4288" i="1"/>
  <c r="D4278" i="1"/>
  <c r="D4268" i="1"/>
  <c r="D4258" i="1"/>
  <c r="D4248" i="1"/>
  <c r="D4238" i="1"/>
  <c r="D4228" i="1"/>
  <c r="D4218" i="1"/>
  <c r="D4208" i="1"/>
  <c r="D4198" i="1"/>
  <c r="D4188" i="1"/>
  <c r="D4178" i="1"/>
  <c r="D4168" i="1"/>
  <c r="D4158" i="1"/>
  <c r="D4148" i="1"/>
  <c r="D4138" i="1"/>
  <c r="D4128" i="1"/>
  <c r="D4118" i="1"/>
  <c r="D4108" i="1"/>
  <c r="D4098" i="1"/>
  <c r="D4088" i="1"/>
  <c r="D4078" i="1"/>
  <c r="D4068" i="1"/>
  <c r="D4058" i="1"/>
  <c r="D4048" i="1"/>
  <c r="D4038" i="1"/>
  <c r="D4028" i="1"/>
  <c r="D4018" i="1"/>
  <c r="D4008" i="1"/>
  <c r="D3998" i="1"/>
  <c r="D3988" i="1"/>
  <c r="D3978" i="1"/>
  <c r="D2623" i="1"/>
  <c r="D2613" i="1"/>
  <c r="D2603" i="1"/>
  <c r="D2593" i="1"/>
  <c r="D2583" i="1"/>
  <c r="S2583" i="1" s="1"/>
  <c r="D2573" i="1"/>
  <c r="D2563" i="1"/>
  <c r="D2553" i="1"/>
  <c r="D2543" i="1"/>
  <c r="D2533" i="1"/>
  <c r="D2523" i="1"/>
  <c r="D2513" i="1"/>
  <c r="D2503" i="1"/>
  <c r="D2493" i="1"/>
  <c r="D2483" i="1"/>
  <c r="S2483" i="1" s="1"/>
  <c r="D2473" i="1"/>
  <c r="D2463" i="1"/>
  <c r="D2453" i="1"/>
  <c r="D2443" i="1"/>
  <c r="D2433" i="1"/>
  <c r="D2423" i="1"/>
  <c r="D2413" i="1"/>
  <c r="D2403" i="1"/>
  <c r="D2393" i="1"/>
  <c r="D2383" i="1"/>
  <c r="S2383" i="1" s="1"/>
  <c r="D2373" i="1"/>
  <c r="D2363" i="1"/>
  <c r="D2353" i="1"/>
  <c r="D2343" i="1"/>
  <c r="D2333" i="1"/>
  <c r="D2323" i="1"/>
  <c r="D2313" i="1"/>
  <c r="D2303" i="1"/>
  <c r="D2293" i="1"/>
  <c r="D2283" i="1"/>
  <c r="S2283" i="1" s="1"/>
  <c r="D2273" i="1"/>
  <c r="D2263" i="1"/>
  <c r="D2253" i="1"/>
  <c r="D2243" i="1"/>
  <c r="D2233" i="1"/>
  <c r="D2223" i="1"/>
  <c r="D2213" i="1"/>
  <c r="D2203" i="1"/>
  <c r="D2193" i="1"/>
  <c r="D2183" i="1"/>
  <c r="S2183" i="1" s="1"/>
  <c r="D2173" i="1"/>
  <c r="D2163" i="1"/>
  <c r="D2153" i="1"/>
  <c r="D2143" i="1"/>
  <c r="D2133" i="1"/>
  <c r="D2123" i="1"/>
  <c r="D2113" i="1"/>
  <c r="D2103" i="1"/>
  <c r="D2093" i="1"/>
  <c r="D2083" i="1"/>
  <c r="S2083" i="1" s="1"/>
  <c r="D2073" i="1"/>
  <c r="D2063" i="1"/>
  <c r="D2053" i="1"/>
  <c r="D2043" i="1"/>
  <c r="D2033" i="1"/>
  <c r="D2023" i="1"/>
  <c r="D2013" i="1"/>
  <c r="D2003" i="1"/>
  <c r="D1993" i="1"/>
  <c r="D1983" i="1"/>
  <c r="S1983" i="1" s="1"/>
  <c r="D1973" i="1"/>
  <c r="D1963" i="1"/>
  <c r="D1953" i="1"/>
  <c r="D1943" i="1"/>
  <c r="D1933" i="1"/>
  <c r="D1923" i="1"/>
  <c r="D1913" i="1"/>
  <c r="D1903" i="1"/>
  <c r="D1893" i="1"/>
  <c r="D1883" i="1"/>
  <c r="S1883" i="1" s="1"/>
  <c r="D1873" i="1"/>
  <c r="D1863" i="1"/>
  <c r="D1853" i="1"/>
  <c r="D1843" i="1"/>
  <c r="D1833" i="1"/>
  <c r="D1823" i="1"/>
  <c r="D1813" i="1"/>
  <c r="D1803" i="1"/>
  <c r="D1793" i="1"/>
  <c r="D1783" i="1"/>
  <c r="S1783" i="1" s="1"/>
  <c r="D3271" i="1"/>
  <c r="D3261" i="1"/>
  <c r="D3251" i="1"/>
  <c r="D3241" i="1"/>
  <c r="D3231" i="1"/>
  <c r="D3221" i="1"/>
  <c r="D3211" i="1"/>
  <c r="D3201" i="1"/>
  <c r="D3191" i="1"/>
  <c r="D3181" i="1"/>
  <c r="D3171" i="1"/>
  <c r="D3161" i="1"/>
  <c r="D3151" i="1"/>
  <c r="D3141" i="1"/>
  <c r="D3131" i="1"/>
  <c r="D3121" i="1"/>
  <c r="D3111" i="1"/>
  <c r="D3101" i="1"/>
  <c r="D3091" i="1"/>
  <c r="D3081" i="1"/>
  <c r="D3071" i="1"/>
  <c r="D3061" i="1"/>
  <c r="D3051" i="1"/>
  <c r="D3041" i="1"/>
  <c r="D3031" i="1"/>
  <c r="D3021" i="1"/>
  <c r="D2070" i="1"/>
  <c r="D2060" i="1"/>
  <c r="D2040" i="1"/>
  <c r="D2030" i="1"/>
  <c r="D2020" i="1"/>
  <c r="D2010" i="1"/>
  <c r="D1990" i="1"/>
  <c r="D1970" i="1"/>
  <c r="D1960" i="1"/>
  <c r="D1950" i="1"/>
  <c r="D1920" i="1"/>
  <c r="D1910" i="1"/>
  <c r="D1900" i="1"/>
  <c r="D1890" i="1"/>
  <c r="S1890" i="1" s="1"/>
  <c r="D1880" i="1"/>
  <c r="D1870" i="1"/>
  <c r="D1860" i="1"/>
  <c r="D1850" i="1"/>
  <c r="D1840" i="1"/>
  <c r="D1810" i="1"/>
  <c r="D1800" i="1"/>
  <c r="D1790" i="1"/>
  <c r="D1780" i="1"/>
  <c r="D3138" i="1"/>
  <c r="D3128" i="1"/>
  <c r="D3118" i="1"/>
  <c r="D3108" i="1"/>
  <c r="D3068" i="1"/>
  <c r="D3048" i="1"/>
  <c r="D3028" i="1"/>
  <c r="D3018" i="1"/>
  <c r="D2998" i="1"/>
  <c r="D2978" i="1"/>
  <c r="D2968" i="1"/>
  <c r="D2958" i="1"/>
  <c r="D2948" i="1"/>
  <c r="D2938" i="1"/>
  <c r="D2928" i="1"/>
  <c r="D2918" i="1"/>
  <c r="D2908" i="1"/>
  <c r="D2898" i="1"/>
  <c r="D2888" i="1"/>
  <c r="D2878" i="1"/>
  <c r="D2868" i="1"/>
  <c r="D2858" i="1"/>
  <c r="D2848" i="1"/>
  <c r="D2838" i="1"/>
  <c r="D2828" i="1"/>
  <c r="D2818" i="1"/>
  <c r="D2798" i="1"/>
  <c r="D2788" i="1"/>
  <c r="D2778" i="1"/>
  <c r="D2768" i="1"/>
  <c r="D2758" i="1"/>
  <c r="D2748" i="1"/>
  <c r="D1633" i="1"/>
  <c r="D1623" i="1"/>
  <c r="D1613" i="1"/>
  <c r="D1603" i="1"/>
  <c r="D1593" i="1"/>
  <c r="D1583" i="1"/>
  <c r="D1573" i="1"/>
  <c r="D1563" i="1"/>
  <c r="D1553" i="1"/>
  <c r="D1543" i="1"/>
  <c r="D1533" i="1"/>
  <c r="D1523" i="1"/>
  <c r="D1513" i="1"/>
  <c r="D1503" i="1"/>
  <c r="D1493" i="1"/>
  <c r="D1483" i="1"/>
  <c r="D1473" i="1"/>
  <c r="D1463" i="1"/>
  <c r="D1453" i="1"/>
  <c r="D1443" i="1"/>
  <c r="D1433" i="1"/>
  <c r="D1423" i="1"/>
  <c r="D1413" i="1"/>
  <c r="D1403" i="1"/>
  <c r="D1393" i="1"/>
  <c r="D1383" i="1"/>
  <c r="D1373" i="1"/>
  <c r="D1363" i="1"/>
  <c r="D1353" i="1"/>
  <c r="D1343" i="1"/>
  <c r="D1333" i="1"/>
  <c r="D1323" i="1"/>
  <c r="D1313" i="1"/>
  <c r="D1303" i="1"/>
  <c r="D1293" i="1"/>
  <c r="D1283" i="1"/>
  <c r="D1273" i="1"/>
  <c r="D1263" i="1"/>
  <c r="D1253" i="1"/>
  <c r="D1243" i="1"/>
  <c r="D1233" i="1"/>
  <c r="D1223" i="1"/>
  <c r="D1213" i="1"/>
  <c r="D1203" i="1"/>
  <c r="D1193" i="1"/>
  <c r="D1183" i="1"/>
  <c r="D1173" i="1"/>
  <c r="D1163" i="1"/>
  <c r="D1153" i="1"/>
  <c r="D1143" i="1"/>
  <c r="D1133" i="1"/>
  <c r="D1123" i="1"/>
  <c r="D1113" i="1"/>
  <c r="D3011" i="1"/>
  <c r="D3001" i="1"/>
  <c r="D2991" i="1"/>
  <c r="D2981" i="1"/>
  <c r="D2971" i="1"/>
  <c r="D2961" i="1"/>
  <c r="D2951" i="1"/>
  <c r="D2941" i="1"/>
  <c r="D2931" i="1"/>
  <c r="D2921" i="1"/>
  <c r="D2911" i="1"/>
  <c r="D2901" i="1"/>
  <c r="D2891" i="1"/>
  <c r="D2881" i="1"/>
  <c r="D2871" i="1"/>
  <c r="D2861" i="1"/>
  <c r="D2851" i="1"/>
  <c r="D2841" i="1"/>
  <c r="D2831" i="1"/>
  <c r="D2821" i="1"/>
  <c r="D2811" i="1"/>
  <c r="D2801" i="1"/>
  <c r="D2791" i="1"/>
  <c r="D2781" i="1"/>
  <c r="D2771" i="1"/>
  <c r="D2761" i="1"/>
  <c r="D2751" i="1"/>
  <c r="D2741" i="1"/>
  <c r="D2731" i="1"/>
  <c r="D2721" i="1"/>
  <c r="D2711" i="1"/>
  <c r="D2701" i="1"/>
  <c r="D2691" i="1"/>
  <c r="D2681" i="1"/>
  <c r="D2671" i="1"/>
  <c r="D2661" i="1"/>
  <c r="D2651" i="1"/>
  <c r="D2641" i="1"/>
  <c r="D2631" i="1"/>
  <c r="D1760" i="1"/>
  <c r="D1750" i="1"/>
  <c r="D1740" i="1"/>
  <c r="D1720" i="1"/>
  <c r="D1700" i="1"/>
  <c r="D1690" i="1"/>
  <c r="D1680" i="1"/>
  <c r="D1660" i="1"/>
  <c r="D1640" i="1"/>
  <c r="D1630" i="1"/>
  <c r="D1610" i="1"/>
  <c r="D1600" i="1"/>
  <c r="D1590" i="1"/>
  <c r="D1580" i="1"/>
  <c r="D1570" i="1"/>
  <c r="D1520" i="1"/>
  <c r="D1510" i="1"/>
  <c r="D1500" i="1"/>
  <c r="D1480" i="1"/>
  <c r="D1470" i="1"/>
  <c r="D1460" i="1"/>
  <c r="D1450" i="1"/>
  <c r="D1440" i="1"/>
  <c r="D1420" i="1"/>
  <c r="D1400" i="1"/>
  <c r="D1390" i="1"/>
  <c r="D1380" i="1"/>
  <c r="D1370" i="1"/>
  <c r="D1360" i="1"/>
  <c r="D1350" i="1"/>
  <c r="D1340" i="1"/>
  <c r="D1320" i="1"/>
  <c r="D1290" i="1"/>
  <c r="D1280" i="1"/>
  <c r="D1270" i="1"/>
  <c r="D1250" i="1"/>
  <c r="D1240" i="1"/>
  <c r="D1210" i="1"/>
  <c r="D1200" i="1"/>
  <c r="D1190" i="1"/>
  <c r="D1170" i="1"/>
  <c r="D1150" i="1"/>
  <c r="D1120" i="1"/>
  <c r="D1110" i="1"/>
  <c r="D1090" i="1"/>
  <c r="D2738" i="1"/>
  <c r="D2728" i="1"/>
  <c r="D2718" i="1"/>
  <c r="D2708" i="1"/>
  <c r="D2698" i="1"/>
  <c r="D2688" i="1"/>
  <c r="D2678" i="1"/>
  <c r="D2668" i="1"/>
  <c r="D2658" i="1"/>
  <c r="D2648" i="1"/>
  <c r="D2638" i="1"/>
  <c r="D2608" i="1"/>
  <c r="D2598" i="1"/>
  <c r="D2588" i="1"/>
  <c r="D2578" i="1"/>
  <c r="D2568" i="1"/>
  <c r="D2558" i="1"/>
  <c r="D2548" i="1"/>
  <c r="D2538" i="1"/>
  <c r="D2528" i="1"/>
  <c r="D2518" i="1"/>
  <c r="D2508" i="1"/>
  <c r="D2498" i="1"/>
  <c r="D2488" i="1"/>
  <c r="D2478" i="1"/>
  <c r="D2468" i="1"/>
  <c r="D2458" i="1"/>
  <c r="D2448" i="1"/>
  <c r="D2438" i="1"/>
  <c r="D2428" i="1"/>
  <c r="D2418" i="1"/>
  <c r="D2408" i="1"/>
  <c r="D2398" i="1"/>
  <c r="D2388" i="1"/>
  <c r="D2378" i="1"/>
  <c r="D2368" i="1"/>
  <c r="D2358" i="1"/>
  <c r="D2348" i="1"/>
  <c r="D2338" i="1"/>
  <c r="D2328" i="1"/>
  <c r="D2318" i="1"/>
  <c r="D2308" i="1"/>
  <c r="D2298" i="1"/>
  <c r="D2288" i="1"/>
  <c r="D2278" i="1"/>
  <c r="D2268" i="1"/>
  <c r="D2258" i="1"/>
  <c r="D2248" i="1"/>
  <c r="D2238" i="1"/>
  <c r="D2228" i="1"/>
  <c r="D2218" i="1"/>
  <c r="D2208" i="1"/>
  <c r="D2198" i="1"/>
  <c r="D2188" i="1"/>
  <c r="D2178" i="1"/>
  <c r="D2168" i="1"/>
  <c r="D2158" i="1"/>
  <c r="D2148" i="1"/>
  <c r="D2138" i="1"/>
  <c r="D2128" i="1"/>
  <c r="D2118" i="1"/>
  <c r="D2108" i="1"/>
  <c r="D2098" i="1"/>
  <c r="D2088" i="1"/>
  <c r="D2078" i="1"/>
  <c r="D2068" i="1"/>
  <c r="D2058" i="1"/>
  <c r="D2048" i="1"/>
  <c r="D2038" i="1"/>
  <c r="D2028" i="1"/>
  <c r="D2018" i="1"/>
  <c r="D2008" i="1"/>
  <c r="D1998" i="1"/>
  <c r="D1988" i="1"/>
  <c r="D1978" i="1"/>
  <c r="D1968" i="1"/>
  <c r="D1958" i="1"/>
  <c r="D1948" i="1"/>
  <c r="D1938" i="1"/>
  <c r="D1928" i="1"/>
  <c r="D1918" i="1"/>
  <c r="D1908" i="1"/>
  <c r="D1898" i="1"/>
  <c r="D1888" i="1"/>
  <c r="D1878" i="1"/>
  <c r="D1103" i="1"/>
  <c r="D1093" i="1"/>
  <c r="D1083" i="1"/>
  <c r="D1073" i="1"/>
  <c r="D1063" i="1"/>
  <c r="D1053" i="1"/>
  <c r="D1043" i="1"/>
  <c r="D1033" i="1"/>
  <c r="D1023" i="1"/>
  <c r="D1013" i="1"/>
  <c r="D1003" i="1"/>
  <c r="D993" i="1"/>
  <c r="D983" i="1"/>
  <c r="D973" i="1"/>
  <c r="D963" i="1"/>
  <c r="D953" i="1"/>
  <c r="D943" i="1"/>
  <c r="D933" i="1"/>
  <c r="D2621" i="1"/>
  <c r="D2611" i="1"/>
  <c r="D2601" i="1"/>
  <c r="D2591" i="1"/>
  <c r="D2581" i="1"/>
  <c r="D2571" i="1"/>
  <c r="D2561" i="1"/>
  <c r="D2551" i="1"/>
  <c r="D2541" i="1"/>
  <c r="D2531" i="1"/>
  <c r="D2521" i="1"/>
  <c r="D2511" i="1"/>
  <c r="D2501" i="1"/>
  <c r="D2491" i="1"/>
  <c r="D2481" i="1"/>
  <c r="D2471" i="1"/>
  <c r="D2461" i="1"/>
  <c r="D2451" i="1"/>
  <c r="D2441" i="1"/>
  <c r="D2431" i="1"/>
  <c r="D2421" i="1"/>
  <c r="D2411" i="1"/>
  <c r="D2401" i="1"/>
  <c r="D2391" i="1"/>
  <c r="D2381" i="1"/>
  <c r="D2371" i="1"/>
  <c r="D2361" i="1"/>
  <c r="D2351" i="1"/>
  <c r="D2341" i="1"/>
  <c r="D2331" i="1"/>
  <c r="D2321" i="1"/>
  <c r="D2311" i="1"/>
  <c r="D2301" i="1"/>
  <c r="D2291" i="1"/>
  <c r="D2281" i="1"/>
  <c r="D2271" i="1"/>
  <c r="D2261" i="1"/>
  <c r="D2251" i="1"/>
  <c r="D2241" i="1"/>
  <c r="D2231" i="1"/>
  <c r="D2221" i="1"/>
  <c r="D2211" i="1"/>
  <c r="D2201" i="1"/>
  <c r="D2191" i="1"/>
  <c r="D2181" i="1"/>
  <c r="D2171" i="1"/>
  <c r="D2161" i="1"/>
  <c r="D2151" i="1"/>
  <c r="D2141" i="1"/>
  <c r="D2131" i="1"/>
  <c r="D2121" i="1"/>
  <c r="D2111" i="1"/>
  <c r="D2101" i="1"/>
  <c r="D2091" i="1"/>
  <c r="D2081" i="1"/>
  <c r="D2071" i="1"/>
  <c r="D2061" i="1"/>
  <c r="D2051" i="1"/>
  <c r="D2041" i="1"/>
  <c r="D2031" i="1"/>
  <c r="D2021" i="1"/>
  <c r="D2011" i="1"/>
  <c r="D2001" i="1"/>
  <c r="D1991" i="1"/>
  <c r="D1981" i="1"/>
  <c r="D1971" i="1"/>
  <c r="D1961" i="1"/>
  <c r="D1951" i="1"/>
  <c r="D1941" i="1"/>
  <c r="D1931" i="1"/>
  <c r="D1921" i="1"/>
  <c r="D1911" i="1"/>
  <c r="D1901" i="1"/>
  <c r="D1891" i="1"/>
  <c r="D1881" i="1"/>
  <c r="D1871" i="1"/>
  <c r="D1861" i="1"/>
  <c r="D1851" i="1"/>
  <c r="D1841" i="1"/>
  <c r="D1831" i="1"/>
  <c r="D1821" i="1"/>
  <c r="D1811" i="1"/>
  <c r="D1801" i="1"/>
  <c r="D1791" i="1"/>
  <c r="D1781" i="1"/>
  <c r="D1771" i="1"/>
  <c r="D1761" i="1"/>
  <c r="D1751" i="1"/>
  <c r="D1741" i="1"/>
  <c r="D1731" i="1"/>
  <c r="D1721" i="1"/>
  <c r="D1711" i="1"/>
  <c r="D1701" i="1"/>
  <c r="D1691" i="1"/>
  <c r="D1681" i="1"/>
  <c r="D1671" i="1"/>
  <c r="D1661" i="1"/>
  <c r="D1651" i="1"/>
  <c r="D1641" i="1"/>
  <c r="D1631" i="1"/>
  <c r="D1621" i="1"/>
  <c r="D1611" i="1"/>
  <c r="D1601" i="1"/>
  <c r="D1591" i="1"/>
  <c r="D1581" i="1"/>
  <c r="D1571" i="1"/>
  <c r="D1561" i="1"/>
  <c r="D1551" i="1"/>
  <c r="D1541" i="1"/>
  <c r="D1531" i="1"/>
  <c r="D1521" i="1"/>
  <c r="D1511" i="1"/>
  <c r="D1501" i="1"/>
  <c r="D1491" i="1"/>
  <c r="D1481" i="1"/>
  <c r="D1471" i="1"/>
  <c r="D1461" i="1"/>
  <c r="D1451" i="1"/>
  <c r="D1441" i="1"/>
  <c r="D1431" i="1"/>
  <c r="D1421" i="1"/>
  <c r="D1411" i="1"/>
  <c r="D1401" i="1"/>
  <c r="D1391" i="1"/>
  <c r="D1381" i="1"/>
  <c r="D1371" i="1"/>
  <c r="D1361" i="1"/>
  <c r="D1351" i="1"/>
  <c r="D1341" i="1"/>
  <c r="D1331" i="1"/>
  <c r="D1321" i="1"/>
  <c r="D1311" i="1"/>
  <c r="D1301" i="1"/>
  <c r="D1291" i="1"/>
  <c r="D1281" i="1"/>
  <c r="D1271" i="1"/>
  <c r="D1261" i="1"/>
  <c r="D1251" i="1"/>
  <c r="D1241" i="1"/>
  <c r="D1231" i="1"/>
  <c r="D1221" i="1"/>
  <c r="D1211" i="1"/>
  <c r="D1201" i="1"/>
  <c r="D1191" i="1"/>
  <c r="D1181" i="1"/>
  <c r="D1171" i="1"/>
  <c r="D1161" i="1"/>
  <c r="D1151" i="1"/>
  <c r="D1141" i="1"/>
  <c r="D1131" i="1"/>
  <c r="D1121" i="1"/>
  <c r="D1111" i="1"/>
  <c r="D1101" i="1"/>
  <c r="D1091" i="1"/>
  <c r="D1081" i="1"/>
  <c r="D1071" i="1"/>
  <c r="D1061" i="1"/>
  <c r="D1051" i="1"/>
  <c r="D1041" i="1"/>
  <c r="D1031" i="1"/>
  <c r="D1021" i="1"/>
  <c r="D1011" i="1"/>
  <c r="D1001" i="1"/>
  <c r="D991" i="1"/>
  <c r="D981" i="1"/>
  <c r="D971" i="1"/>
  <c r="D961" i="1"/>
  <c r="D951" i="1"/>
  <c r="D941" i="1"/>
  <c r="D931" i="1"/>
  <c r="D1080" i="1"/>
  <c r="D1070" i="1"/>
  <c r="D1040" i="1"/>
  <c r="D990" i="1"/>
  <c r="D970" i="1"/>
  <c r="D950" i="1"/>
  <c r="D560" i="1"/>
  <c r="D369" i="1"/>
  <c r="D359" i="1"/>
  <c r="D349" i="1"/>
  <c r="D339" i="1"/>
  <c r="D329" i="1"/>
  <c r="D319" i="1"/>
  <c r="D1868" i="1"/>
  <c r="D1858" i="1"/>
  <c r="D1848" i="1"/>
  <c r="D1838" i="1"/>
  <c r="D1828" i="1"/>
  <c r="D1818" i="1"/>
  <c r="D1808" i="1"/>
  <c r="D1798" i="1"/>
  <c r="D1788" i="1"/>
  <c r="D1778" i="1"/>
  <c r="D1768" i="1"/>
  <c r="D1758" i="1"/>
  <c r="D1748" i="1"/>
  <c r="D1738" i="1"/>
  <c r="D1728" i="1"/>
  <c r="D1718" i="1"/>
  <c r="D1708" i="1"/>
  <c r="D1698" i="1"/>
  <c r="D1688" i="1"/>
  <c r="D1678" i="1"/>
  <c r="D1668" i="1"/>
  <c r="D1658" i="1"/>
  <c r="D1648" i="1"/>
  <c r="D1638" i="1"/>
  <c r="D1628" i="1"/>
  <c r="D1618" i="1"/>
  <c r="D1608" i="1"/>
  <c r="D1598" i="1"/>
  <c r="D1588" i="1"/>
  <c r="D1578" i="1"/>
  <c r="D1568" i="1"/>
  <c r="D1558" i="1"/>
  <c r="D1548" i="1"/>
  <c r="D1538" i="1"/>
  <c r="D1528" i="1"/>
  <c r="D1518" i="1"/>
  <c r="D1508" i="1"/>
  <c r="D1498" i="1"/>
  <c r="D1488" i="1"/>
  <c r="D1478" i="1"/>
  <c r="D1468" i="1"/>
  <c r="D1458" i="1"/>
  <c r="D1448" i="1"/>
  <c r="D1438" i="1"/>
  <c r="D1428" i="1"/>
  <c r="D1418" i="1"/>
  <c r="D1408" i="1"/>
  <c r="D1398" i="1"/>
  <c r="D1388" i="1"/>
  <c r="D1378" i="1"/>
  <c r="D1368" i="1"/>
  <c r="D1358" i="1"/>
  <c r="D1348" i="1"/>
  <c r="D1338" i="1"/>
  <c r="D1328" i="1"/>
  <c r="D1318" i="1"/>
  <c r="D1308" i="1"/>
  <c r="D1298" i="1"/>
  <c r="D1288" i="1"/>
  <c r="D1278" i="1"/>
  <c r="D1268" i="1"/>
  <c r="D1258" i="1"/>
  <c r="D1248" i="1"/>
  <c r="D923" i="1"/>
  <c r="D913" i="1"/>
  <c r="D903" i="1"/>
  <c r="D893" i="1"/>
  <c r="D883" i="1"/>
  <c r="D873" i="1"/>
  <c r="D863" i="1"/>
  <c r="D853" i="1"/>
  <c r="D843" i="1"/>
  <c r="D833" i="1"/>
  <c r="D823" i="1"/>
  <c r="D813" i="1"/>
  <c r="D803" i="1"/>
  <c r="D793" i="1"/>
  <c r="D783" i="1"/>
  <c r="D773" i="1"/>
  <c r="D763" i="1"/>
  <c r="D753" i="1"/>
  <c r="D743" i="1"/>
  <c r="D733" i="1"/>
  <c r="D723" i="1"/>
  <c r="D713" i="1"/>
  <c r="D703" i="1"/>
  <c r="D693" i="1"/>
  <c r="D683" i="1"/>
  <c r="D673" i="1"/>
  <c r="D663" i="1"/>
  <c r="D653" i="1"/>
  <c r="D643" i="1"/>
  <c r="D633" i="1"/>
  <c r="D623" i="1"/>
  <c r="D613" i="1"/>
  <c r="D603" i="1"/>
  <c r="D593" i="1"/>
  <c r="D583" i="1"/>
  <c r="D573" i="1"/>
  <c r="D563" i="1"/>
  <c r="D553" i="1"/>
  <c r="D543" i="1"/>
  <c r="D533" i="1"/>
  <c r="D523" i="1"/>
  <c r="D513" i="1"/>
  <c r="D503" i="1"/>
  <c r="D493" i="1"/>
  <c r="D483" i="1"/>
  <c r="D473" i="1"/>
  <c r="D463" i="1"/>
  <c r="D453" i="1"/>
  <c r="D443" i="1"/>
  <c r="D433" i="1"/>
  <c r="D423" i="1"/>
  <c r="D413" i="1"/>
  <c r="D403" i="1"/>
  <c r="D393" i="1"/>
  <c r="D383" i="1"/>
  <c r="D373" i="1"/>
  <c r="D363" i="1"/>
  <c r="D353" i="1"/>
  <c r="D343" i="1"/>
  <c r="D333" i="1"/>
  <c r="D323" i="1"/>
  <c r="D313" i="1"/>
  <c r="D303" i="1"/>
  <c r="D293" i="1"/>
  <c r="D283" i="1"/>
  <c r="D273" i="1"/>
  <c r="D263" i="1"/>
  <c r="D253" i="1"/>
  <c r="D921" i="1"/>
  <c r="D911" i="1"/>
  <c r="D901" i="1"/>
  <c r="D891" i="1"/>
  <c r="D881" i="1"/>
  <c r="D871" i="1"/>
  <c r="D861" i="1"/>
  <c r="D851" i="1"/>
  <c r="D841" i="1"/>
  <c r="D831" i="1"/>
  <c r="D821" i="1"/>
  <c r="D811" i="1"/>
  <c r="D801" i="1"/>
  <c r="D791" i="1"/>
  <c r="D781" i="1"/>
  <c r="D771" i="1"/>
  <c r="D761" i="1"/>
  <c r="D751" i="1"/>
  <c r="D741" i="1"/>
  <c r="D731" i="1"/>
  <c r="D721" i="1"/>
  <c r="D711" i="1"/>
  <c r="D701" i="1"/>
  <c r="D691" i="1"/>
  <c r="D681" i="1"/>
  <c r="D671" i="1"/>
  <c r="D661" i="1"/>
  <c r="D641" i="1"/>
  <c r="D631" i="1"/>
  <c r="D621" i="1"/>
  <c r="D611" i="1"/>
  <c r="D601" i="1"/>
  <c r="D591" i="1"/>
  <c r="D581" i="1"/>
  <c r="D571" i="1"/>
  <c r="D561" i="1"/>
  <c r="D551" i="1"/>
  <c r="D541" i="1"/>
  <c r="D521" i="1"/>
  <c r="D511" i="1"/>
  <c r="D501" i="1"/>
  <c r="D491" i="1"/>
  <c r="D471" i="1"/>
  <c r="D461" i="1"/>
  <c r="D451" i="1"/>
  <c r="D441" i="1"/>
  <c r="D431" i="1"/>
  <c r="D421" i="1"/>
  <c r="D411" i="1"/>
  <c r="D401" i="1"/>
  <c r="D371" i="1"/>
  <c r="D361" i="1"/>
  <c r="D351" i="1"/>
  <c r="D341" i="1"/>
  <c r="D331" i="1"/>
  <c r="D321" i="1"/>
  <c r="D291" i="1"/>
  <c r="D281" i="1"/>
  <c r="D271" i="1"/>
  <c r="D261" i="1"/>
  <c r="D251" i="1"/>
  <c r="D241" i="1"/>
  <c r="D231" i="1"/>
  <c r="D221" i="1"/>
  <c r="D210" i="1"/>
  <c r="D200" i="1"/>
  <c r="D190" i="1"/>
  <c r="D180" i="1"/>
  <c r="D170" i="1"/>
  <c r="D160" i="1"/>
  <c r="D150" i="1"/>
  <c r="D140" i="1"/>
  <c r="D130" i="1"/>
  <c r="D120" i="1"/>
  <c r="D110" i="1"/>
  <c r="D100" i="1"/>
  <c r="D90" i="1"/>
  <c r="D80" i="1"/>
  <c r="D70" i="1"/>
  <c r="D60" i="1"/>
  <c r="D50" i="1"/>
  <c r="D40" i="1"/>
  <c r="D30" i="1"/>
  <c r="D20" i="1"/>
  <c r="D10" i="1"/>
  <c r="D135" i="1"/>
  <c r="D125" i="1"/>
  <c r="D115" i="1"/>
  <c r="D105" i="1"/>
  <c r="D95" i="1"/>
  <c r="D85" i="1"/>
  <c r="D75" i="1"/>
  <c r="S4977" i="1"/>
  <c r="S5007" i="1"/>
  <c r="S4997" i="1"/>
  <c r="S4987" i="1"/>
  <c r="S4975" i="1"/>
  <c r="S4965" i="1"/>
  <c r="S4955" i="1"/>
  <c r="S4945" i="1"/>
  <c r="S4935" i="1"/>
  <c r="S4925" i="1"/>
  <c r="S4915" i="1"/>
  <c r="S4905" i="1"/>
  <c r="S4895" i="1"/>
  <c r="S4885" i="1"/>
  <c r="S4875" i="1"/>
  <c r="S4865" i="1"/>
  <c r="S4855" i="1"/>
  <c r="S4845" i="1"/>
  <c r="S4835" i="1"/>
  <c r="S4825" i="1"/>
  <c r="S4815" i="1"/>
  <c r="S4805" i="1"/>
  <c r="S4795" i="1"/>
  <c r="S4785" i="1"/>
  <c r="S4775" i="1"/>
  <c r="S4765" i="1"/>
  <c r="S4755" i="1"/>
  <c r="S4745" i="1"/>
  <c r="S4735" i="1"/>
  <c r="S4725" i="1"/>
  <c r="S4715" i="1"/>
  <c r="S4705" i="1"/>
  <c r="S4695" i="1"/>
  <c r="S4685" i="1"/>
  <c r="S4675" i="1"/>
  <c r="S4665" i="1"/>
  <c r="S4655" i="1"/>
  <c r="S4645" i="1"/>
  <c r="S4635" i="1"/>
  <c r="S4625" i="1"/>
  <c r="S4615" i="1"/>
  <c r="S4605" i="1"/>
  <c r="S4595" i="1"/>
  <c r="S4585" i="1"/>
  <c r="S4575" i="1"/>
  <c r="S4565" i="1"/>
  <c r="S4555" i="1"/>
  <c r="S4545" i="1"/>
  <c r="S4535" i="1"/>
  <c r="S4525" i="1"/>
  <c r="S4515" i="1"/>
  <c r="S4505" i="1"/>
  <c r="S4495" i="1"/>
  <c r="S4485" i="1"/>
  <c r="S4475" i="1"/>
  <c r="S4465" i="1"/>
  <c r="S4455" i="1"/>
  <c r="S4445" i="1"/>
  <c r="S4435" i="1"/>
  <c r="S4425" i="1"/>
  <c r="S4415" i="1"/>
  <c r="S4405" i="1"/>
  <c r="S4395" i="1"/>
  <c r="S4385" i="1"/>
  <c r="S4375" i="1"/>
  <c r="S4365" i="1"/>
  <c r="S4355" i="1"/>
  <c r="S4345" i="1"/>
  <c r="S4335" i="1"/>
  <c r="S4325" i="1"/>
  <c r="S4315" i="1"/>
  <c r="S4305" i="1"/>
  <c r="S4295" i="1"/>
  <c r="S4285" i="1"/>
  <c r="S4275" i="1"/>
  <c r="S4265" i="1"/>
  <c r="S4255" i="1"/>
  <c r="S4245" i="1"/>
  <c r="S4235" i="1"/>
  <c r="S4225" i="1"/>
  <c r="S4215" i="1"/>
  <c r="S4205" i="1"/>
  <c r="S4195" i="1"/>
  <c r="S4185" i="1"/>
  <c r="S4175" i="1"/>
  <c r="S4165" i="1"/>
  <c r="S4155" i="1"/>
  <c r="S4145" i="1"/>
  <c r="S4135" i="1"/>
  <c r="S4125" i="1"/>
  <c r="S4115" i="1"/>
  <c r="S4105" i="1"/>
  <c r="S4095" i="1"/>
  <c r="S4085" i="1"/>
  <c r="S4075" i="1"/>
  <c r="S4065" i="1"/>
  <c r="S4055" i="1"/>
  <c r="S4045" i="1"/>
  <c r="S4035" i="1"/>
  <c r="S4025" i="1"/>
  <c r="S4015" i="1"/>
  <c r="S4005" i="1"/>
  <c r="S3995" i="1"/>
  <c r="S3985" i="1"/>
  <c r="S3975" i="1"/>
  <c r="S3965" i="1"/>
  <c r="S3955" i="1"/>
  <c r="S3945" i="1"/>
  <c r="S3935" i="1"/>
  <c r="S3925" i="1"/>
  <c r="S3915" i="1"/>
  <c r="S3905" i="1"/>
  <c r="S3895" i="1"/>
  <c r="S3885" i="1"/>
  <c r="S3875" i="1"/>
  <c r="S3865" i="1"/>
  <c r="S3855" i="1"/>
  <c r="S3845" i="1"/>
  <c r="S3835" i="1"/>
  <c r="S3825" i="1"/>
  <c r="S3815" i="1"/>
  <c r="S3805" i="1"/>
  <c r="S3795" i="1"/>
  <c r="S3785" i="1"/>
  <c r="S3775" i="1"/>
  <c r="S3765" i="1"/>
  <c r="S3755" i="1"/>
  <c r="S3745" i="1"/>
  <c r="S3735" i="1"/>
  <c r="S3725" i="1"/>
  <c r="S3715" i="1"/>
  <c r="S3705" i="1"/>
  <c r="S3695" i="1"/>
  <c r="S3685" i="1"/>
  <c r="S3675" i="1"/>
  <c r="S3665" i="1"/>
  <c r="S3655" i="1"/>
  <c r="S3645" i="1"/>
  <c r="S3635" i="1"/>
  <c r="S3625" i="1"/>
  <c r="S3615" i="1"/>
  <c r="S3605" i="1"/>
  <c r="S3595" i="1"/>
  <c r="S3585" i="1"/>
  <c r="S3575" i="1"/>
  <c r="S3565" i="1"/>
  <c r="S3555" i="1"/>
  <c r="S3545" i="1"/>
  <c r="S3535" i="1"/>
  <c r="S3525" i="1"/>
  <c r="S3515" i="1"/>
  <c r="S3505" i="1"/>
  <c r="S3495" i="1"/>
  <c r="S3485" i="1"/>
  <c r="S3475" i="1"/>
  <c r="S3465" i="1"/>
  <c r="S3455" i="1"/>
  <c r="S3445" i="1"/>
  <c r="S3435" i="1"/>
  <c r="S3425" i="1"/>
  <c r="S3415" i="1"/>
  <c r="S3405" i="1"/>
  <c r="S3395" i="1"/>
  <c r="S3385" i="1"/>
  <c r="S3375" i="1"/>
  <c r="S3365" i="1"/>
  <c r="S3355" i="1"/>
  <c r="S3345" i="1"/>
  <c r="S3335" i="1"/>
  <c r="S3325" i="1"/>
  <c r="S3315" i="1"/>
  <c r="S3305" i="1"/>
  <c r="S3295" i="1"/>
  <c r="S3285" i="1"/>
  <c r="S3275" i="1"/>
  <c r="S3265" i="1"/>
  <c r="S3255" i="1"/>
  <c r="S3245" i="1"/>
  <c r="S3235" i="1"/>
  <c r="S3225" i="1"/>
  <c r="S3215" i="1"/>
  <c r="S3205" i="1"/>
  <c r="S3195" i="1"/>
  <c r="S3185" i="1"/>
  <c r="S3175" i="1"/>
  <c r="S3165" i="1"/>
  <c r="S3155" i="1"/>
  <c r="S3145" i="1"/>
  <c r="S3135" i="1"/>
  <c r="S3125" i="1"/>
  <c r="S3115" i="1"/>
  <c r="S3105" i="1"/>
  <c r="S3095" i="1"/>
  <c r="S3085" i="1"/>
  <c r="S3075" i="1"/>
  <c r="S3065" i="1"/>
  <c r="S3055" i="1"/>
  <c r="S3045" i="1"/>
  <c r="S3035" i="1"/>
  <c r="S3025" i="1"/>
  <c r="S3015" i="1"/>
  <c r="S3005" i="1"/>
  <c r="S2995" i="1"/>
  <c r="S2985" i="1"/>
  <c r="S2975" i="1"/>
  <c r="S2965" i="1"/>
  <c r="S2955" i="1"/>
  <c r="S2945" i="1"/>
  <c r="S2935" i="1"/>
  <c r="S2925" i="1"/>
  <c r="S2915" i="1"/>
  <c r="S2905" i="1"/>
  <c r="S2895" i="1"/>
  <c r="S2885" i="1"/>
  <c r="S2875" i="1"/>
  <c r="S2865" i="1"/>
  <c r="S2855" i="1"/>
  <c r="S2845" i="1"/>
  <c r="S2835" i="1"/>
  <c r="S2825" i="1"/>
  <c r="S2815" i="1"/>
  <c r="S2805" i="1"/>
  <c r="S2795" i="1"/>
  <c r="S2785" i="1"/>
  <c r="S2775" i="1"/>
  <c r="S2765" i="1"/>
  <c r="S2755" i="1"/>
  <c r="S2745" i="1"/>
  <c r="S2735" i="1"/>
  <c r="S2725" i="1"/>
  <c r="S2715" i="1"/>
  <c r="S2705" i="1"/>
  <c r="S2695" i="1"/>
  <c r="S2685" i="1"/>
  <c r="S2675" i="1"/>
  <c r="S2665" i="1"/>
  <c r="S2655" i="1"/>
  <c r="S2645" i="1"/>
  <c r="S2635" i="1"/>
  <c r="S2625" i="1"/>
  <c r="S2615" i="1"/>
  <c r="S2605" i="1"/>
  <c r="S2595" i="1"/>
  <c r="S2585" i="1"/>
  <c r="S2575" i="1"/>
  <c r="S2565" i="1"/>
  <c r="S2555" i="1"/>
  <c r="S2545" i="1"/>
  <c r="S2535" i="1"/>
  <c r="S2525" i="1"/>
  <c r="S2515" i="1"/>
  <c r="S2505" i="1"/>
  <c r="S2495" i="1"/>
  <c r="S2485" i="1"/>
  <c r="S2475" i="1"/>
  <c r="S2465" i="1"/>
  <c r="S2455" i="1"/>
  <c r="S2445" i="1"/>
  <c r="S2435" i="1"/>
  <c r="S2425" i="1"/>
  <c r="S2415" i="1"/>
  <c r="S2405" i="1"/>
  <c r="S2395" i="1"/>
  <c r="S2385" i="1"/>
  <c r="S2375" i="1"/>
  <c r="S2365" i="1"/>
  <c r="S2355" i="1"/>
  <c r="S2345" i="1"/>
  <c r="S2335" i="1"/>
  <c r="S2325" i="1"/>
  <c r="S2315" i="1"/>
  <c r="S2305" i="1"/>
  <c r="S2295" i="1"/>
  <c r="S2285" i="1"/>
  <c r="S2275" i="1"/>
  <c r="S2265" i="1"/>
  <c r="S2255" i="1"/>
  <c r="S2245" i="1"/>
  <c r="S2235" i="1"/>
  <c r="S2225" i="1"/>
  <c r="S2215" i="1"/>
  <c r="S2205" i="1"/>
  <c r="S2195" i="1"/>
  <c r="S2185" i="1"/>
  <c r="S2175" i="1"/>
  <c r="S2165" i="1"/>
  <c r="S2155" i="1"/>
  <c r="S2145" i="1"/>
  <c r="S2135" i="1"/>
  <c r="S2125" i="1"/>
  <c r="S2115" i="1"/>
  <c r="S2105" i="1"/>
  <c r="S2095" i="1"/>
  <c r="S2085" i="1"/>
  <c r="S2075" i="1"/>
  <c r="S2065" i="1"/>
  <c r="S2055" i="1"/>
  <c r="S2045" i="1"/>
  <c r="S2035" i="1"/>
  <c r="S2025" i="1"/>
  <c r="S2015" i="1"/>
  <c r="S2005" i="1"/>
  <c r="S1995" i="1"/>
  <c r="S1985" i="1"/>
  <c r="S1975" i="1"/>
  <c r="S1965" i="1"/>
  <c r="S1955" i="1"/>
  <c r="S1945" i="1"/>
  <c r="S1935" i="1"/>
  <c r="S1925" i="1"/>
  <c r="S1915" i="1"/>
  <c r="S1905" i="1"/>
  <c r="S1895" i="1"/>
  <c r="S1885" i="1"/>
  <c r="S1875" i="1"/>
  <c r="S1865" i="1"/>
  <c r="S1855" i="1"/>
  <c r="S1845" i="1"/>
  <c r="S1835" i="1"/>
  <c r="S1825" i="1"/>
  <c r="S1815" i="1"/>
  <c r="S1805" i="1"/>
  <c r="S1795" i="1"/>
  <c r="S1785" i="1"/>
  <c r="S1775" i="1"/>
  <c r="S1765" i="1"/>
  <c r="S1755" i="1"/>
  <c r="S1745" i="1"/>
  <c r="S1735" i="1"/>
  <c r="S1725" i="1"/>
  <c r="S1715" i="1"/>
  <c r="S1705" i="1"/>
  <c r="S1695" i="1"/>
  <c r="S1685" i="1"/>
  <c r="S1675" i="1"/>
  <c r="S1665" i="1"/>
  <c r="S1655" i="1"/>
  <c r="S1645" i="1"/>
  <c r="S1635" i="1"/>
  <c r="S1625" i="1"/>
  <c r="S1615" i="1"/>
  <c r="S1605" i="1"/>
  <c r="S1595" i="1"/>
  <c r="S1585" i="1"/>
  <c r="S1575" i="1"/>
  <c r="S1565" i="1"/>
  <c r="S1555" i="1"/>
  <c r="S1545" i="1"/>
  <c r="S1535" i="1"/>
  <c r="S1525" i="1"/>
  <c r="S1515" i="1"/>
  <c r="S1505" i="1"/>
  <c r="S1495" i="1"/>
  <c r="S1485" i="1"/>
  <c r="S1475" i="1"/>
  <c r="S1465" i="1"/>
  <c r="S1455" i="1"/>
  <c r="S1445" i="1"/>
  <c r="S1435" i="1"/>
  <c r="S1425" i="1"/>
  <c r="S1415" i="1"/>
  <c r="S1405" i="1"/>
  <c r="S1395" i="1"/>
  <c r="S1385" i="1"/>
  <c r="S1375" i="1"/>
  <c r="S1365" i="1"/>
  <c r="S1355" i="1"/>
  <c r="S1345" i="1"/>
  <c r="S1335" i="1"/>
  <c r="S1325" i="1"/>
  <c r="S1315" i="1"/>
  <c r="S1305" i="1"/>
  <c r="S1295" i="1"/>
  <c r="S1285" i="1"/>
  <c r="S1275" i="1"/>
  <c r="S1265" i="1"/>
  <c r="S1255" i="1"/>
  <c r="S1245" i="1"/>
  <c r="S1235" i="1"/>
  <c r="S1225" i="1"/>
  <c r="S1215" i="1"/>
  <c r="S1205" i="1"/>
  <c r="S1195" i="1"/>
  <c r="S1185" i="1"/>
  <c r="S1175" i="1"/>
  <c r="S1165" i="1"/>
  <c r="S1155" i="1"/>
  <c r="S1145" i="1"/>
  <c r="S1135" i="1"/>
  <c r="S1125" i="1"/>
  <c r="S1115" i="1"/>
  <c r="S1105" i="1"/>
  <c r="S1095" i="1"/>
  <c r="S1085" i="1"/>
  <c r="S1075" i="1"/>
  <c r="S1065" i="1"/>
  <c r="S1055" i="1"/>
  <c r="S1045" i="1"/>
  <c r="S1035" i="1"/>
  <c r="S1025" i="1"/>
  <c r="S1015" i="1"/>
  <c r="S1005" i="1"/>
  <c r="S995" i="1"/>
  <c r="S985" i="1"/>
  <c r="S975" i="1"/>
  <c r="S965" i="1"/>
  <c r="S955" i="1"/>
  <c r="S945" i="1"/>
  <c r="S935" i="1"/>
  <c r="S925" i="1"/>
  <c r="S915" i="1"/>
  <c r="S905" i="1"/>
  <c r="S895" i="1"/>
  <c r="S885" i="1"/>
  <c r="S875" i="1"/>
  <c r="S865" i="1"/>
  <c r="S855" i="1"/>
  <c r="S845" i="1"/>
  <c r="S835" i="1"/>
  <c r="S825" i="1"/>
  <c r="S815" i="1"/>
  <c r="S805" i="1"/>
  <c r="S795" i="1"/>
  <c r="S785" i="1"/>
  <c r="S775" i="1"/>
  <c r="S765" i="1"/>
  <c r="S755" i="1"/>
  <c r="S745" i="1"/>
  <c r="S735" i="1"/>
  <c r="S725" i="1"/>
  <c r="S715" i="1"/>
  <c r="S705" i="1"/>
  <c r="S695" i="1"/>
  <c r="S685" i="1"/>
  <c r="S675" i="1"/>
  <c r="S665" i="1"/>
  <c r="S655" i="1"/>
  <c r="S645" i="1"/>
  <c r="S635" i="1"/>
  <c r="S625" i="1"/>
  <c r="S615" i="1"/>
  <c r="S605" i="1"/>
  <c r="S595" i="1"/>
  <c r="S585" i="1"/>
  <c r="S575" i="1"/>
  <c r="S565" i="1"/>
  <c r="S555" i="1"/>
  <c r="S545" i="1"/>
  <c r="S535" i="1"/>
  <c r="S525" i="1"/>
  <c r="S515" i="1"/>
  <c r="S505" i="1"/>
  <c r="S495" i="1"/>
  <c r="S485" i="1"/>
  <c r="S475" i="1"/>
  <c r="S465" i="1"/>
  <c r="S455" i="1"/>
  <c r="S445" i="1"/>
  <c r="S435" i="1"/>
  <c r="S425" i="1"/>
  <c r="S415" i="1"/>
  <c r="S405" i="1"/>
  <c r="S395" i="1"/>
  <c r="S385" i="1"/>
  <c r="S375" i="1"/>
  <c r="S365" i="1"/>
  <c r="S355" i="1"/>
  <c r="S345" i="1"/>
  <c r="S335" i="1"/>
  <c r="S325" i="1"/>
  <c r="S315" i="1"/>
  <c r="S305" i="1"/>
  <c r="S295" i="1"/>
  <c r="S285" i="1"/>
  <c r="S275" i="1"/>
  <c r="S265" i="1"/>
  <c r="S255" i="1"/>
  <c r="S245" i="1"/>
  <c r="S235" i="1"/>
  <c r="S225" i="1"/>
  <c r="S214" i="1"/>
  <c r="S204" i="1"/>
  <c r="S194" i="1"/>
  <c r="S184" i="1"/>
  <c r="S174" i="1"/>
  <c r="S164" i="1"/>
  <c r="S154" i="1"/>
  <c r="S144" i="1"/>
  <c r="S134" i="1"/>
  <c r="D4976" i="1"/>
  <c r="D5006" i="1"/>
  <c r="D4996" i="1"/>
  <c r="D4986" i="1"/>
  <c r="D4974" i="1"/>
  <c r="D4964" i="1"/>
  <c r="D4954" i="1"/>
  <c r="D4944" i="1"/>
  <c r="D4934" i="1"/>
  <c r="D4924" i="1"/>
  <c r="D4914" i="1"/>
  <c r="D4904" i="1"/>
  <c r="D4894" i="1"/>
  <c r="D4884" i="1"/>
  <c r="D4874" i="1"/>
  <c r="D4864" i="1"/>
  <c r="D4854" i="1"/>
  <c r="D4844" i="1"/>
  <c r="D4834" i="1"/>
  <c r="D4824" i="1"/>
  <c r="D4814" i="1"/>
  <c r="D4804" i="1"/>
  <c r="D4794" i="1"/>
  <c r="D4784" i="1"/>
  <c r="D4774" i="1"/>
  <c r="D4764" i="1"/>
  <c r="D4754" i="1"/>
  <c r="D4744" i="1"/>
  <c r="D4734" i="1"/>
  <c r="D4724" i="1"/>
  <c r="D4714" i="1"/>
  <c r="D4704" i="1"/>
  <c r="D4694" i="1"/>
  <c r="D4684" i="1"/>
  <c r="D4674" i="1"/>
  <c r="D4664" i="1"/>
  <c r="D4654" i="1"/>
  <c r="D4644" i="1"/>
  <c r="D4634" i="1"/>
  <c r="D4624" i="1"/>
  <c r="D4614" i="1"/>
  <c r="D4604" i="1"/>
  <c r="D4594" i="1"/>
  <c r="D4584" i="1"/>
  <c r="D4574" i="1"/>
  <c r="D4564" i="1"/>
  <c r="D4554" i="1"/>
  <c r="D4544" i="1"/>
  <c r="D4534" i="1"/>
  <c r="D4524" i="1"/>
  <c r="D4514" i="1"/>
  <c r="D4504" i="1"/>
  <c r="D4494" i="1"/>
  <c r="D4484" i="1"/>
  <c r="D4474" i="1"/>
  <c r="D4464" i="1"/>
  <c r="D4454" i="1"/>
  <c r="D4444" i="1"/>
  <c r="D4434" i="1"/>
  <c r="D4424" i="1"/>
  <c r="D4414" i="1"/>
  <c r="D4404" i="1"/>
  <c r="D4394" i="1"/>
  <c r="D4384" i="1"/>
  <c r="D4374" i="1"/>
  <c r="D4364" i="1"/>
  <c r="D4354" i="1"/>
  <c r="D4344" i="1"/>
  <c r="D4334" i="1"/>
  <c r="D4324" i="1"/>
  <c r="D4314" i="1"/>
  <c r="D4304" i="1"/>
  <c r="D4294" i="1"/>
  <c r="D4284" i="1"/>
  <c r="D4274" i="1"/>
  <c r="D4264" i="1"/>
  <c r="D4254" i="1"/>
  <c r="D4244" i="1"/>
  <c r="D4234" i="1"/>
  <c r="D4224" i="1"/>
  <c r="D4214" i="1"/>
  <c r="D4204" i="1"/>
  <c r="D4194" i="1"/>
  <c r="D4184" i="1"/>
  <c r="D4174" i="1"/>
  <c r="D4164" i="1"/>
  <c r="D4154" i="1"/>
  <c r="D4144" i="1"/>
  <c r="D4134" i="1"/>
  <c r="D4124" i="1"/>
  <c r="D4114" i="1"/>
  <c r="D4104" i="1"/>
  <c r="D4094" i="1"/>
  <c r="D4084" i="1"/>
  <c r="D4074" i="1"/>
  <c r="D4064" i="1"/>
  <c r="D4054" i="1"/>
  <c r="D4044" i="1"/>
  <c r="D4034" i="1"/>
  <c r="D4024" i="1"/>
  <c r="D4014" i="1"/>
  <c r="D4004" i="1"/>
  <c r="D3994" i="1"/>
  <c r="D3984" i="1"/>
  <c r="D3974" i="1"/>
  <c r="D3964" i="1"/>
  <c r="D3954" i="1"/>
  <c r="D3944" i="1"/>
  <c r="D3934" i="1"/>
  <c r="D3924" i="1"/>
  <c r="D3914" i="1"/>
  <c r="D3904" i="1"/>
  <c r="D3894" i="1"/>
  <c r="D3884" i="1"/>
  <c r="D3874" i="1"/>
  <c r="D3864" i="1"/>
  <c r="D3854" i="1"/>
  <c r="D3844" i="1"/>
  <c r="D3834" i="1"/>
  <c r="D3824" i="1"/>
  <c r="D3814" i="1"/>
  <c r="D3804" i="1"/>
  <c r="D3794" i="1"/>
  <c r="D3784" i="1"/>
  <c r="D3774" i="1"/>
  <c r="D3764" i="1"/>
  <c r="D3754" i="1"/>
  <c r="D3744" i="1"/>
  <c r="D3734" i="1"/>
  <c r="D3724" i="1"/>
  <c r="D3714" i="1"/>
  <c r="D3704" i="1"/>
  <c r="D3694" i="1"/>
  <c r="D3684" i="1"/>
  <c r="D3674" i="1"/>
  <c r="D3664" i="1"/>
  <c r="D3654" i="1"/>
  <c r="D3644" i="1"/>
  <c r="D3634" i="1"/>
  <c r="D3624" i="1"/>
  <c r="D3614" i="1"/>
  <c r="D3604" i="1"/>
  <c r="D3594" i="1"/>
  <c r="D3584" i="1"/>
  <c r="S4363" i="1"/>
  <c r="S4133" i="1"/>
  <c r="S4093" i="1"/>
  <c r="S4083" i="1"/>
  <c r="S4073" i="1"/>
  <c r="S4063" i="1"/>
  <c r="S4043" i="1"/>
  <c r="S4033" i="1"/>
  <c r="S4023" i="1"/>
  <c r="S4013" i="1"/>
  <c r="S4003" i="1"/>
  <c r="S3993" i="1"/>
  <c r="S3983" i="1"/>
  <c r="S3973" i="1"/>
  <c r="S3963" i="1"/>
  <c r="S3943" i="1"/>
  <c r="S3933" i="1"/>
  <c r="S3923" i="1"/>
  <c r="S3913" i="1"/>
  <c r="S3903" i="1"/>
  <c r="S3893" i="1"/>
  <c r="S3883" i="1"/>
  <c r="S3873" i="1"/>
  <c r="S3863" i="1"/>
  <c r="S3843" i="1"/>
  <c r="S3833" i="1"/>
  <c r="S3823" i="1"/>
  <c r="S3813" i="1"/>
  <c r="S3803" i="1"/>
  <c r="S3793" i="1"/>
  <c r="S3783" i="1"/>
  <c r="S3773" i="1"/>
  <c r="S3763" i="1"/>
  <c r="S3743" i="1"/>
  <c r="S3733" i="1"/>
  <c r="S3723" i="1"/>
  <c r="S3683" i="1"/>
  <c r="S3673" i="1"/>
  <c r="S3663" i="1"/>
  <c r="S3643" i="1"/>
  <c r="S3633" i="1"/>
  <c r="S3623" i="1"/>
  <c r="S3613" i="1"/>
  <c r="S3603" i="1"/>
  <c r="S3593" i="1"/>
  <c r="S3583" i="1"/>
  <c r="S3573" i="1"/>
  <c r="S3563" i="1"/>
  <c r="S3543" i="1"/>
  <c r="S3533" i="1"/>
  <c r="S3523" i="1"/>
  <c r="S3513" i="1"/>
  <c r="S3503" i="1"/>
  <c r="S3493" i="1"/>
  <c r="S3483" i="1"/>
  <c r="S3473" i="1"/>
  <c r="S3463" i="1"/>
  <c r="S3443" i="1"/>
  <c r="S3433" i="1"/>
  <c r="S3423" i="1"/>
  <c r="S3413" i="1"/>
  <c r="S3403" i="1"/>
  <c r="S3393" i="1"/>
  <c r="S3383" i="1"/>
  <c r="S3373" i="1"/>
  <c r="S3363" i="1"/>
  <c r="S3343" i="1"/>
  <c r="S3333" i="1"/>
  <c r="S3323" i="1"/>
  <c r="S3313" i="1"/>
  <c r="S3303" i="1"/>
  <c r="S3293" i="1"/>
  <c r="S3283" i="1"/>
  <c r="S3273" i="1"/>
  <c r="S3263" i="1"/>
  <c r="S3243" i="1"/>
  <c r="S3233" i="1"/>
  <c r="S3223" i="1"/>
  <c r="S3213" i="1"/>
  <c r="S3203" i="1"/>
  <c r="S3193" i="1"/>
  <c r="S3183" i="1"/>
  <c r="S3173" i="1"/>
  <c r="S3163" i="1"/>
  <c r="S3143" i="1"/>
  <c r="S3133" i="1"/>
  <c r="S3123" i="1"/>
  <c r="S3113" i="1"/>
  <c r="S3103" i="1"/>
  <c r="S3093" i="1"/>
  <c r="S3083" i="1"/>
  <c r="S3073" i="1"/>
  <c r="S3063" i="1"/>
  <c r="S3043" i="1"/>
  <c r="S3033" i="1"/>
  <c r="S3023" i="1"/>
  <c r="S3013" i="1"/>
  <c r="S3003" i="1"/>
  <c r="S2993" i="1"/>
  <c r="S2983" i="1"/>
  <c r="S2973" i="1"/>
  <c r="S2963" i="1"/>
  <c r="S2943" i="1"/>
  <c r="S2933" i="1"/>
  <c r="S2923" i="1"/>
  <c r="S2913" i="1"/>
  <c r="S2903" i="1"/>
  <c r="S2893" i="1"/>
  <c r="S2883" i="1"/>
  <c r="S2873" i="1"/>
  <c r="S2863" i="1"/>
  <c r="S2843" i="1"/>
  <c r="S2833" i="1"/>
  <c r="S2823" i="1"/>
  <c r="S2813" i="1"/>
  <c r="S2803" i="1"/>
  <c r="S2793" i="1"/>
  <c r="S2783" i="1"/>
  <c r="S2773" i="1"/>
  <c r="S2763" i="1"/>
  <c r="S2743" i="1"/>
  <c r="S2733" i="1"/>
  <c r="S2723" i="1"/>
  <c r="S2713" i="1"/>
  <c r="S2703" i="1"/>
  <c r="S2693" i="1"/>
  <c r="S2683" i="1"/>
  <c r="S2673" i="1"/>
  <c r="S2663" i="1"/>
  <c r="S2643" i="1"/>
  <c r="S2633" i="1"/>
  <c r="S2623" i="1"/>
  <c r="S2613" i="1"/>
  <c r="S2603" i="1"/>
  <c r="S2593" i="1"/>
  <c r="S2573" i="1"/>
  <c r="S2563" i="1"/>
  <c r="S2553" i="1"/>
  <c r="S2543" i="1"/>
  <c r="S2533" i="1"/>
  <c r="S2523" i="1"/>
  <c r="S2513" i="1"/>
  <c r="S2503" i="1"/>
  <c r="S2493" i="1"/>
  <c r="S2473" i="1"/>
  <c r="S2463" i="1"/>
  <c r="S2453" i="1"/>
  <c r="S2443" i="1"/>
  <c r="S2433" i="1"/>
  <c r="S2423" i="1"/>
  <c r="S2413" i="1"/>
  <c r="S2403" i="1"/>
  <c r="S2393" i="1"/>
  <c r="S2373" i="1"/>
  <c r="S2363" i="1"/>
  <c r="S2353" i="1"/>
  <c r="S2343" i="1"/>
  <c r="S2333" i="1"/>
  <c r="S2323" i="1"/>
  <c r="S2313" i="1"/>
  <c r="S2303" i="1"/>
  <c r="S2293" i="1"/>
  <c r="S2273" i="1"/>
  <c r="S2263" i="1"/>
  <c r="S2253" i="1"/>
  <c r="S2243" i="1"/>
  <c r="S2233" i="1"/>
  <c r="S2223" i="1"/>
  <c r="S2213" i="1"/>
  <c r="S2203" i="1"/>
  <c r="S2193" i="1"/>
  <c r="S2173" i="1"/>
  <c r="S2163" i="1"/>
  <c r="S2153" i="1"/>
  <c r="S2143" i="1"/>
  <c r="S2133" i="1"/>
  <c r="S2123" i="1"/>
  <c r="S2113" i="1"/>
  <c r="S2103" i="1"/>
  <c r="S2093" i="1"/>
  <c r="S2073" i="1"/>
  <c r="S2063" i="1"/>
  <c r="S2053" i="1"/>
  <c r="S2043" i="1"/>
  <c r="S2033" i="1"/>
  <c r="S2023" i="1"/>
  <c r="S2013" i="1"/>
  <c r="S2003" i="1"/>
  <c r="S1993" i="1"/>
  <c r="S1973" i="1"/>
  <c r="S1963" i="1"/>
  <c r="S1953" i="1"/>
  <c r="S1943" i="1"/>
  <c r="S1933" i="1"/>
  <c r="S1923" i="1"/>
  <c r="S1913" i="1"/>
  <c r="S1903" i="1"/>
  <c r="S1893" i="1"/>
  <c r="S1873" i="1"/>
  <c r="S1863" i="1"/>
  <c r="S1853" i="1"/>
  <c r="S1843" i="1"/>
  <c r="S1833" i="1"/>
  <c r="S1823" i="1"/>
  <c r="S1813" i="1"/>
  <c r="S1803" i="1"/>
  <c r="S1793" i="1"/>
  <c r="S1773" i="1"/>
  <c r="S1763" i="1"/>
  <c r="S1753" i="1"/>
  <c r="S1743" i="1"/>
  <c r="S1733" i="1"/>
  <c r="S1723" i="1"/>
  <c r="S1713" i="1"/>
  <c r="S1703" i="1"/>
  <c r="S1693" i="1"/>
  <c r="S1683" i="1"/>
  <c r="S1673" i="1"/>
  <c r="S1663" i="1"/>
  <c r="S1653" i="1"/>
  <c r="S1643" i="1"/>
  <c r="S1633" i="1"/>
  <c r="S1623" i="1"/>
  <c r="S1613" i="1"/>
  <c r="S1603" i="1"/>
  <c r="S1593" i="1"/>
  <c r="S1583" i="1"/>
  <c r="S1573" i="1"/>
  <c r="S1563" i="1"/>
  <c r="S1543" i="1"/>
  <c r="S1533" i="1"/>
  <c r="S1523" i="1"/>
  <c r="S1513" i="1"/>
  <c r="S1503" i="1"/>
  <c r="S1493" i="1"/>
  <c r="S1483" i="1"/>
  <c r="S1473" i="1"/>
  <c r="S1463" i="1"/>
  <c r="S1443" i="1"/>
  <c r="S1433" i="1"/>
  <c r="S1423" i="1"/>
  <c r="S1413" i="1"/>
  <c r="S1403" i="1"/>
  <c r="S4843" i="1"/>
  <c r="S5004" i="1"/>
  <c r="S4994" i="1"/>
  <c r="S4984" i="1"/>
  <c r="S4972" i="1"/>
  <c r="S4962" i="1"/>
  <c r="S4952" i="1"/>
  <c r="S4942" i="1"/>
  <c r="S4932" i="1"/>
  <c r="S4922" i="1"/>
  <c r="S4912" i="1"/>
  <c r="S4902" i="1"/>
  <c r="S4892" i="1"/>
  <c r="S4882" i="1"/>
  <c r="S4872" i="1"/>
  <c r="S4862" i="1"/>
  <c r="S4852" i="1"/>
  <c r="S4842" i="1"/>
  <c r="S4832" i="1"/>
  <c r="S4822" i="1"/>
  <c r="S4812" i="1"/>
  <c r="S4802" i="1"/>
  <c r="S4792" i="1"/>
  <c r="S4782" i="1"/>
  <c r="S4772" i="1"/>
  <c r="S4762" i="1"/>
  <c r="S4752" i="1"/>
  <c r="S4742" i="1"/>
  <c r="S4732" i="1"/>
  <c r="S4722" i="1"/>
  <c r="S4712" i="1"/>
  <c r="S4702" i="1"/>
  <c r="S4692" i="1"/>
  <c r="S4682" i="1"/>
  <c r="S4672" i="1"/>
  <c r="S4662" i="1"/>
  <c r="S4652" i="1"/>
  <c r="S4642" i="1"/>
  <c r="S4632" i="1"/>
  <c r="S4622" i="1"/>
  <c r="S4612" i="1"/>
  <c r="S4602" i="1"/>
  <c r="S4592" i="1"/>
  <c r="S4582" i="1"/>
  <c r="S4572" i="1"/>
  <c r="S4562" i="1"/>
  <c r="S4552" i="1"/>
  <c r="S4542" i="1"/>
  <c r="S4532" i="1"/>
  <c r="S4522" i="1"/>
  <c r="S4512" i="1"/>
  <c r="S4502" i="1"/>
  <c r="S4492" i="1"/>
  <c r="S4482" i="1"/>
  <c r="S4472" i="1"/>
  <c r="S4462" i="1"/>
  <c r="S4452" i="1"/>
  <c r="S4442" i="1"/>
  <c r="S4432" i="1"/>
  <c r="S4422" i="1"/>
  <c r="S4412" i="1"/>
  <c r="S4402" i="1"/>
  <c r="S4392" i="1"/>
  <c r="S4382" i="1"/>
  <c r="S4372" i="1"/>
  <c r="S4362" i="1"/>
  <c r="S4352" i="1"/>
  <c r="S4342" i="1"/>
  <c r="S4332" i="1"/>
  <c r="S4322" i="1"/>
  <c r="S4312" i="1"/>
  <c r="S4302" i="1"/>
  <c r="S4292" i="1"/>
  <c r="S4282" i="1"/>
  <c r="S4272" i="1"/>
  <c r="S4262" i="1"/>
  <c r="S4252" i="1"/>
  <c r="S4242" i="1"/>
  <c r="S4232" i="1"/>
  <c r="S4222" i="1"/>
  <c r="S4212" i="1"/>
  <c r="S4202" i="1"/>
  <c r="S4192" i="1"/>
  <c r="S4182" i="1"/>
  <c r="S4172" i="1"/>
  <c r="S4162" i="1"/>
  <c r="S4152" i="1"/>
  <c r="S4142" i="1"/>
  <c r="S4132" i="1"/>
  <c r="S4122" i="1"/>
  <c r="S4112" i="1"/>
  <c r="S4102" i="1"/>
  <c r="S4092" i="1"/>
  <c r="S4082" i="1"/>
  <c r="S4072" i="1"/>
  <c r="S4062" i="1"/>
  <c r="S4052" i="1"/>
  <c r="S4042" i="1"/>
  <c r="S4032" i="1"/>
  <c r="S4022" i="1"/>
  <c r="S4012" i="1"/>
  <c r="S4002" i="1"/>
  <c r="S3992" i="1"/>
  <c r="S3982" i="1"/>
  <c r="S3972" i="1"/>
  <c r="S3962" i="1"/>
  <c r="S3952" i="1"/>
  <c r="S3942" i="1"/>
  <c r="S3932" i="1"/>
  <c r="S3922" i="1"/>
  <c r="S3912" i="1"/>
  <c r="S3902" i="1"/>
  <c r="S3892" i="1"/>
  <c r="D3882" i="1"/>
  <c r="S3872" i="1"/>
  <c r="S3862" i="1"/>
  <c r="S3852" i="1"/>
  <c r="S3842" i="1"/>
  <c r="S3832" i="1"/>
  <c r="S3822" i="1"/>
  <c r="S3812" i="1"/>
  <c r="S3802" i="1"/>
  <c r="S3792" i="1"/>
  <c r="S3782" i="1"/>
  <c r="S3772" i="1"/>
  <c r="D3762" i="1"/>
  <c r="S3752" i="1"/>
  <c r="S3742" i="1"/>
  <c r="S3732" i="1"/>
  <c r="S3722" i="1"/>
  <c r="S3712" i="1"/>
  <c r="S3702" i="1"/>
  <c r="S3692" i="1"/>
  <c r="S3682" i="1"/>
  <c r="S3672" i="1"/>
  <c r="S3662" i="1"/>
  <c r="D3652" i="1"/>
  <c r="S3642" i="1"/>
  <c r="S3632" i="1"/>
  <c r="S3622" i="1"/>
  <c r="S3612" i="1"/>
  <c r="S3602" i="1"/>
  <c r="S3592" i="1"/>
  <c r="S3582" i="1"/>
  <c r="S3572" i="1"/>
  <c r="S3562" i="1"/>
  <c r="S3552" i="1"/>
  <c r="S3542" i="1"/>
  <c r="S3532" i="1"/>
  <c r="S3522" i="1"/>
  <c r="S3512" i="1"/>
  <c r="S3502" i="1"/>
  <c r="S3492" i="1"/>
  <c r="S3482" i="1"/>
  <c r="S3472" i="1"/>
  <c r="S3462" i="1"/>
  <c r="S3452" i="1"/>
  <c r="S3442" i="1"/>
  <c r="S3432" i="1"/>
  <c r="S3422" i="1"/>
  <c r="S3412" i="1"/>
  <c r="S3402" i="1"/>
  <c r="S3392" i="1"/>
  <c r="S3382" i="1"/>
  <c r="S3372" i="1"/>
  <c r="S3362" i="1"/>
  <c r="S3352" i="1"/>
  <c r="S3342" i="1"/>
  <c r="S3332" i="1"/>
  <c r="S3322" i="1"/>
  <c r="S3312" i="1"/>
  <c r="S3302" i="1"/>
  <c r="S3292" i="1"/>
  <c r="S3282" i="1"/>
  <c r="S3272" i="1"/>
  <c r="S3262" i="1"/>
  <c r="S4863" i="1"/>
  <c r="D5013" i="1"/>
  <c r="D5014" i="1"/>
  <c r="S5003" i="1"/>
  <c r="S4993" i="1"/>
  <c r="S4983" i="1"/>
  <c r="S4971" i="1"/>
  <c r="S4961" i="1"/>
  <c r="S4951" i="1"/>
  <c r="S4941" i="1"/>
  <c r="S4931" i="1"/>
  <c r="S4921" i="1"/>
  <c r="S4911" i="1"/>
  <c r="S4901" i="1"/>
  <c r="S4891" i="1"/>
  <c r="S4881" i="1"/>
  <c r="S4871" i="1"/>
  <c r="S4861" i="1"/>
  <c r="S4851" i="1"/>
  <c r="S4841" i="1"/>
  <c r="S4831" i="1"/>
  <c r="S4821" i="1"/>
  <c r="S4811" i="1"/>
  <c r="S4801" i="1"/>
  <c r="S4791" i="1"/>
  <c r="S4781" i="1"/>
  <c r="S4771" i="1"/>
  <c r="S4761" i="1"/>
  <c r="S4751" i="1"/>
  <c r="S4741" i="1"/>
  <c r="S4731" i="1"/>
  <c r="S4721" i="1"/>
  <c r="S4711" i="1"/>
  <c r="S4701" i="1"/>
  <c r="S4691" i="1"/>
  <c r="S4681" i="1"/>
  <c r="S4671" i="1"/>
  <c r="S4661" i="1"/>
  <c r="S4651" i="1"/>
  <c r="S4641" i="1"/>
  <c r="S4631" i="1"/>
  <c r="S4621" i="1"/>
  <c r="S4611" i="1"/>
  <c r="S4601" i="1"/>
  <c r="S4591" i="1"/>
  <c r="S4581" i="1"/>
  <c r="S4571" i="1"/>
  <c r="S4561" i="1"/>
  <c r="S4551" i="1"/>
  <c r="S4541" i="1"/>
  <c r="S4521" i="1"/>
  <c r="S4511" i="1"/>
  <c r="S4501" i="1"/>
  <c r="S4491" i="1"/>
  <c r="S4481" i="1"/>
  <c r="S4471" i="1"/>
  <c r="S4461" i="1"/>
  <c r="S4451" i="1"/>
  <c r="S4441" i="1"/>
  <c r="S4431" i="1"/>
  <c r="S4421" i="1"/>
  <c r="S4411" i="1"/>
  <c r="S4401" i="1"/>
  <c r="S4391" i="1"/>
  <c r="S4381" i="1"/>
  <c r="S4371" i="1"/>
  <c r="S4361" i="1"/>
  <c r="S4351" i="1"/>
  <c r="S4341" i="1"/>
  <c r="S4331" i="1"/>
  <c r="S4321" i="1"/>
  <c r="S4311" i="1"/>
  <c r="S4301" i="1"/>
  <c r="S4291" i="1"/>
  <c r="S4281" i="1"/>
  <c r="S4271" i="1"/>
  <c r="S4261" i="1"/>
  <c r="S4251" i="1"/>
  <c r="S4241" i="1"/>
  <c r="S4231" i="1"/>
  <c r="S4221" i="1"/>
  <c r="S4211" i="1"/>
  <c r="S4201" i="1"/>
  <c r="S4191" i="1"/>
  <c r="S4181" i="1"/>
  <c r="S4171" i="1"/>
  <c r="S4161" i="1"/>
  <c r="S4151" i="1"/>
  <c r="S4141" i="1"/>
  <c r="S4131" i="1"/>
  <c r="S4121" i="1"/>
  <c r="S4111" i="1"/>
  <c r="S4101" i="1"/>
  <c r="S4091" i="1"/>
  <c r="S4081" i="1"/>
  <c r="S4071" i="1"/>
  <c r="S4061" i="1"/>
  <c r="S4051" i="1"/>
  <c r="S4041" i="1"/>
  <c r="S4031" i="1"/>
  <c r="S4021" i="1"/>
  <c r="S4011" i="1"/>
  <c r="S4001" i="1"/>
  <c r="S3991" i="1"/>
  <c r="S3981" i="1"/>
  <c r="S3971" i="1"/>
  <c r="S3961" i="1"/>
  <c r="S3951" i="1"/>
  <c r="S3941" i="1"/>
  <c r="S3931" i="1"/>
  <c r="S3921" i="1"/>
  <c r="S3911" i="1"/>
  <c r="S3901" i="1"/>
  <c r="S3891" i="1"/>
  <c r="S3881" i="1"/>
  <c r="S3871" i="1"/>
  <c r="S3861" i="1"/>
  <c r="S3851" i="1"/>
  <c r="S3841" i="1"/>
  <c r="S3831" i="1"/>
  <c r="S3821" i="1"/>
  <c r="S3811" i="1"/>
  <c r="S3801" i="1"/>
  <c r="S3791" i="1"/>
  <c r="S3781" i="1"/>
  <c r="S3771" i="1"/>
  <c r="S3761" i="1"/>
  <c r="S3751" i="1"/>
  <c r="S3741" i="1"/>
  <c r="S3731" i="1"/>
  <c r="S3721" i="1"/>
  <c r="S3711" i="1"/>
  <c r="S3701" i="1"/>
  <c r="S3691" i="1"/>
  <c r="S3681" i="1"/>
  <c r="S3671" i="1"/>
  <c r="S3661" i="1"/>
  <c r="S3651" i="1"/>
  <c r="S3641" i="1"/>
  <c r="S3631" i="1"/>
  <c r="S3621" i="1"/>
  <c r="S3611" i="1"/>
  <c r="S3601" i="1"/>
  <c r="S3591" i="1"/>
  <c r="S3581" i="1"/>
  <c r="S3571" i="1"/>
  <c r="S3561" i="1"/>
  <c r="S3551" i="1"/>
  <c r="S3541" i="1"/>
  <c r="S3531" i="1"/>
  <c r="S3521" i="1"/>
  <c r="S3511" i="1"/>
  <c r="S3501" i="1"/>
  <c r="S3491" i="1"/>
  <c r="S3481" i="1"/>
  <c r="S3471" i="1"/>
  <c r="S3461" i="1"/>
  <c r="S3451" i="1"/>
  <c r="S3441" i="1"/>
  <c r="S3431" i="1"/>
  <c r="S3421" i="1"/>
  <c r="S3411" i="1"/>
  <c r="S3401" i="1"/>
  <c r="S3391" i="1"/>
  <c r="S3381" i="1"/>
  <c r="S3371" i="1"/>
  <c r="S3361" i="1"/>
  <c r="S3351" i="1"/>
  <c r="S3341" i="1"/>
  <c r="S3331" i="1"/>
  <c r="S3321" i="1"/>
  <c r="S3311" i="1"/>
  <c r="S3301" i="1"/>
  <c r="S3291" i="1"/>
  <c r="S3281" i="1"/>
  <c r="S3271" i="1"/>
  <c r="S3261" i="1"/>
  <c r="S4893" i="1"/>
  <c r="S5012" i="1"/>
  <c r="S5002" i="1"/>
  <c r="S4992" i="1"/>
  <c r="S4982" i="1"/>
  <c r="S4970" i="1"/>
  <c r="S4960" i="1"/>
  <c r="S4950" i="1"/>
  <c r="S4940" i="1"/>
  <c r="S4930" i="1"/>
  <c r="S4920" i="1"/>
  <c r="S4910" i="1"/>
  <c r="S4900" i="1"/>
  <c r="S4890" i="1"/>
  <c r="S4880" i="1"/>
  <c r="S4870" i="1"/>
  <c r="S4860" i="1"/>
  <c r="S4850" i="1"/>
  <c r="S4840" i="1"/>
  <c r="S4830" i="1"/>
  <c r="S4820" i="1"/>
  <c r="S4810" i="1"/>
  <c r="S4800" i="1"/>
  <c r="S4790" i="1"/>
  <c r="S4780" i="1"/>
  <c r="S4770" i="1"/>
  <c r="S4760" i="1"/>
  <c r="S4750" i="1"/>
  <c r="S4740" i="1"/>
  <c r="S4730" i="1"/>
  <c r="S4720" i="1"/>
  <c r="S4710" i="1"/>
  <c r="D4700" i="1"/>
  <c r="S4690" i="1"/>
  <c r="D4680" i="1"/>
  <c r="D4670" i="1"/>
  <c r="S4660" i="1"/>
  <c r="S4650" i="1"/>
  <c r="S4640" i="1"/>
  <c r="S4630" i="1"/>
  <c r="S4620" i="1"/>
  <c r="S4610" i="1"/>
  <c r="S4600" i="1"/>
  <c r="S4590" i="1"/>
  <c r="S4580" i="1"/>
  <c r="S4570" i="1"/>
  <c r="S4560" i="1"/>
  <c r="S4550" i="1"/>
  <c r="S4540" i="1"/>
  <c r="S4530" i="1"/>
  <c r="S4520" i="1"/>
  <c r="S4510" i="1"/>
  <c r="S4500" i="1"/>
  <c r="S4490" i="1"/>
  <c r="S4480" i="1"/>
  <c r="S4470" i="1"/>
  <c r="S4460" i="1"/>
  <c r="S4450" i="1"/>
  <c r="S4440" i="1"/>
  <c r="S4430" i="1"/>
  <c r="S4420" i="1"/>
  <c r="S4410" i="1"/>
  <c r="S4400" i="1"/>
  <c r="S4390" i="1"/>
  <c r="S4380" i="1"/>
  <c r="D4370" i="1"/>
  <c r="S4360" i="1"/>
  <c r="S4350" i="1"/>
  <c r="S4340" i="1"/>
  <c r="S4330" i="1"/>
  <c r="S4320" i="1"/>
  <c r="S4310" i="1"/>
  <c r="S4300" i="1"/>
  <c r="S4290" i="1"/>
  <c r="S4270" i="1"/>
  <c r="S4260" i="1"/>
  <c r="S4250" i="1"/>
  <c r="S4240" i="1"/>
  <c r="S4230" i="1"/>
  <c r="S4220" i="1"/>
  <c r="D4210" i="1"/>
  <c r="S4200" i="1"/>
  <c r="S4190" i="1"/>
  <c r="S4180" i="1"/>
  <c r="S4160" i="1"/>
  <c r="S4150" i="1"/>
  <c r="S4140" i="1"/>
  <c r="S4130" i="1"/>
  <c r="S4120" i="1"/>
  <c r="S4110" i="1"/>
  <c r="S4100" i="1"/>
  <c r="S4090" i="1"/>
  <c r="S4080" i="1"/>
  <c r="S4060" i="1"/>
  <c r="S4050" i="1"/>
  <c r="S4040" i="1"/>
  <c r="S4030" i="1"/>
  <c r="S4020" i="1"/>
  <c r="S4010" i="1"/>
  <c r="S4000" i="1"/>
  <c r="S3990" i="1"/>
  <c r="S3980" i="1"/>
  <c r="S3960" i="1"/>
  <c r="S3950" i="1"/>
  <c r="S3940" i="1"/>
  <c r="S3930" i="1"/>
  <c r="S3920" i="1"/>
  <c r="S3910" i="1"/>
  <c r="S3900" i="1"/>
  <c r="D3890" i="1"/>
  <c r="S3880" i="1"/>
  <c r="D3870" i="1"/>
  <c r="D3860" i="1"/>
  <c r="S3850" i="1"/>
  <c r="S3840" i="1"/>
  <c r="D3830" i="1"/>
  <c r="S3820" i="1"/>
  <c r="S3810" i="1"/>
  <c r="S3800" i="1"/>
  <c r="S3790" i="1"/>
  <c r="D3780" i="1"/>
  <c r="S3770" i="1"/>
  <c r="D3760" i="1"/>
  <c r="S3750" i="1"/>
  <c r="S3740" i="1"/>
  <c r="S3730" i="1"/>
  <c r="S3720" i="1"/>
  <c r="D3700" i="1"/>
  <c r="S3690" i="1"/>
  <c r="S3680" i="1"/>
  <c r="S3670" i="1"/>
  <c r="S3660" i="1"/>
  <c r="S3650" i="1"/>
  <c r="S3640" i="1"/>
  <c r="S3630" i="1"/>
  <c r="S3620" i="1"/>
  <c r="S3610" i="1"/>
  <c r="S3590" i="1"/>
  <c r="D3580" i="1"/>
  <c r="S3570" i="1"/>
  <c r="S3560" i="1"/>
  <c r="D3550" i="1"/>
  <c r="D3540" i="1"/>
  <c r="D3530" i="1"/>
  <c r="S3520" i="1"/>
  <c r="S3510" i="1"/>
  <c r="S3500" i="1"/>
  <c r="S3490" i="1"/>
  <c r="S3480" i="1"/>
  <c r="D3470" i="1"/>
  <c r="S3460" i="1"/>
  <c r="S3450" i="1"/>
  <c r="S3440" i="1"/>
  <c r="D3430" i="1"/>
  <c r="S3420" i="1"/>
  <c r="D3410" i="1"/>
  <c r="D3400" i="1"/>
  <c r="S3390" i="1"/>
  <c r="S3380" i="1"/>
  <c r="D3370" i="1"/>
  <c r="S3360" i="1"/>
  <c r="D3350" i="1"/>
  <c r="S3340" i="1"/>
  <c r="S3330" i="1"/>
  <c r="S3320" i="1"/>
  <c r="D3310" i="1"/>
  <c r="D3300" i="1"/>
  <c r="S3290" i="1"/>
  <c r="S3280" i="1"/>
  <c r="S3270" i="1"/>
  <c r="S3260" i="1"/>
  <c r="S4873" i="1"/>
  <c r="S5011" i="1"/>
  <c r="S5001" i="1"/>
  <c r="S4991" i="1"/>
  <c r="S4981" i="1"/>
  <c r="S4969" i="1"/>
  <c r="S4959" i="1"/>
  <c r="S4949" i="1"/>
  <c r="S4939" i="1"/>
  <c r="S4929" i="1"/>
  <c r="S4919" i="1"/>
  <c r="S4909" i="1"/>
  <c r="S4899" i="1"/>
  <c r="S4889" i="1"/>
  <c r="S4879" i="1"/>
  <c r="S4869" i="1"/>
  <c r="S4859" i="1"/>
  <c r="S4849" i="1"/>
  <c r="S4839" i="1"/>
  <c r="S4829" i="1"/>
  <c r="S4819" i="1"/>
  <c r="S4809" i="1"/>
  <c r="S4799" i="1"/>
  <c r="S4789" i="1"/>
  <c r="S4779" i="1"/>
  <c r="S4769" i="1"/>
  <c r="S4759" i="1"/>
  <c r="S4749" i="1"/>
  <c r="S4739" i="1"/>
  <c r="S4729" i="1"/>
  <c r="S4719" i="1"/>
  <c r="S4709" i="1"/>
  <c r="S4689" i="1"/>
  <c r="S4659" i="1"/>
  <c r="S4649" i="1"/>
  <c r="S4639" i="1"/>
  <c r="S4629" i="1"/>
  <c r="S4619" i="1"/>
  <c r="S4609" i="1"/>
  <c r="S4599" i="1"/>
  <c r="S4589" i="1"/>
  <c r="S4579" i="1"/>
  <c r="S4569" i="1"/>
  <c r="S4559" i="1"/>
  <c r="S4549" i="1"/>
  <c r="S4539" i="1"/>
  <c r="S4529" i="1"/>
  <c r="S4519" i="1"/>
  <c r="S4509" i="1"/>
  <c r="S4499" i="1"/>
  <c r="S4489" i="1"/>
  <c r="S4479" i="1"/>
  <c r="S4469" i="1"/>
  <c r="S4459" i="1"/>
  <c r="S4449" i="1"/>
  <c r="S4439" i="1"/>
  <c r="S4429" i="1"/>
  <c r="S4419" i="1"/>
  <c r="S4409" i="1"/>
  <c r="S4399" i="1"/>
  <c r="S4389" i="1"/>
  <c r="S4379" i="1"/>
  <c r="S4369" i="1"/>
  <c r="S4359" i="1"/>
  <c r="S4349" i="1"/>
  <c r="S4339" i="1"/>
  <c r="S4329" i="1"/>
  <c r="S4319" i="1"/>
  <c r="S4309" i="1"/>
  <c r="S4299" i="1"/>
  <c r="S4289" i="1"/>
  <c r="S4279" i="1"/>
  <c r="S4269" i="1"/>
  <c r="S4259" i="1"/>
  <c r="S4249" i="1"/>
  <c r="S4239" i="1"/>
  <c r="S4229" i="1"/>
  <c r="S4219" i="1"/>
  <c r="S4209" i="1"/>
  <c r="S4199" i="1"/>
  <c r="S4189" i="1"/>
  <c r="S4179" i="1"/>
  <c r="S4169" i="1"/>
  <c r="S4159" i="1"/>
  <c r="S4149" i="1"/>
  <c r="S4139" i="1"/>
  <c r="S4129" i="1"/>
  <c r="S4119" i="1"/>
  <c r="S4109" i="1"/>
  <c r="S4099" i="1"/>
  <c r="S4089" i="1"/>
  <c r="S4079" i="1"/>
  <c r="S4069" i="1"/>
  <c r="S4059" i="1"/>
  <c r="S4049" i="1"/>
  <c r="S4039" i="1"/>
  <c r="S4029" i="1"/>
  <c r="S4019" i="1"/>
  <c r="S4009" i="1"/>
  <c r="S3999" i="1"/>
  <c r="S3989" i="1"/>
  <c r="S3979" i="1"/>
  <c r="S3969" i="1"/>
  <c r="S3959" i="1"/>
  <c r="S3949" i="1"/>
  <c r="S3939" i="1"/>
  <c r="S3929" i="1"/>
  <c r="S3919" i="1"/>
  <c r="S3909" i="1"/>
  <c r="S3899" i="1"/>
  <c r="S3889" i="1"/>
  <c r="S3879" i="1"/>
  <c r="S3869" i="1"/>
  <c r="S3859" i="1"/>
  <c r="S3849" i="1"/>
  <c r="S3839" i="1"/>
  <c r="S3829" i="1"/>
  <c r="S3819" i="1"/>
  <c r="S3809" i="1"/>
  <c r="S3799" i="1"/>
  <c r="S3789" i="1"/>
  <c r="S3779" i="1"/>
  <c r="S3769" i="1"/>
  <c r="S3759" i="1"/>
  <c r="S3749" i="1"/>
  <c r="S3739" i="1"/>
  <c r="S3729" i="1"/>
  <c r="S3719" i="1"/>
  <c r="S3709" i="1"/>
  <c r="S3699" i="1"/>
  <c r="S3689" i="1"/>
  <c r="S3679" i="1"/>
  <c r="S3669" i="1"/>
  <c r="S3659" i="1"/>
  <c r="S3649" i="1"/>
  <c r="S3639" i="1"/>
  <c r="S3629" i="1"/>
  <c r="S3619" i="1"/>
  <c r="S3609" i="1"/>
  <c r="S3599" i="1"/>
  <c r="S3589" i="1"/>
  <c r="S3579" i="1"/>
  <c r="S3569" i="1"/>
  <c r="S3559" i="1"/>
  <c r="S3549" i="1"/>
  <c r="S3539" i="1"/>
  <c r="S3529" i="1"/>
  <c r="S3519" i="1"/>
  <c r="S3509" i="1"/>
  <c r="S3499" i="1"/>
  <c r="S3489" i="1"/>
  <c r="S3479" i="1"/>
  <c r="S3469" i="1"/>
  <c r="S3459" i="1"/>
  <c r="S3449" i="1"/>
  <c r="S3439" i="1"/>
  <c r="S3429" i="1"/>
  <c r="S3419" i="1"/>
  <c r="S3409" i="1"/>
  <c r="S3399" i="1"/>
  <c r="S3389" i="1"/>
  <c r="S3379" i="1"/>
  <c r="S3369" i="1"/>
  <c r="S3359" i="1"/>
  <c r="S3349" i="1"/>
  <c r="S3339" i="1"/>
  <c r="S3329" i="1"/>
  <c r="S3319" i="1"/>
  <c r="S3309" i="1"/>
  <c r="S3299" i="1"/>
  <c r="S3289" i="1"/>
  <c r="S3279" i="1"/>
  <c r="S3269" i="1"/>
  <c r="S3259" i="1"/>
  <c r="S5005" i="1"/>
  <c r="S4973" i="1"/>
  <c r="S4943" i="1"/>
  <c r="S4903" i="1"/>
  <c r="S4833" i="1"/>
  <c r="S4803" i="1"/>
  <c r="S4773" i="1"/>
  <c r="S4743" i="1"/>
  <c r="S4683" i="1"/>
  <c r="S4653" i="1"/>
  <c r="S4623" i="1"/>
  <c r="S4593" i="1"/>
  <c r="S4563" i="1"/>
  <c r="S4533" i="1"/>
  <c r="S4503" i="1"/>
  <c r="S4473" i="1"/>
  <c r="S4443" i="1"/>
  <c r="S4373" i="1"/>
  <c r="S4343" i="1"/>
  <c r="S4313" i="1"/>
  <c r="S4283" i="1"/>
  <c r="S4223" i="1"/>
  <c r="S4193" i="1"/>
  <c r="S4163" i="1"/>
  <c r="S4103" i="1"/>
  <c r="S3713" i="1"/>
  <c r="S4669" i="1"/>
  <c r="S218" i="1"/>
  <c r="S4985" i="1"/>
  <c r="S4953" i="1"/>
  <c r="S4923" i="1"/>
  <c r="S4883" i="1"/>
  <c r="S4823" i="1"/>
  <c r="S4793" i="1"/>
  <c r="S4763" i="1"/>
  <c r="S4733" i="1"/>
  <c r="S4703" i="1"/>
  <c r="S4673" i="1"/>
  <c r="S4643" i="1"/>
  <c r="S4603" i="1"/>
  <c r="S4573" i="1"/>
  <c r="S4543" i="1"/>
  <c r="S4513" i="1"/>
  <c r="S4483" i="1"/>
  <c r="S4453" i="1"/>
  <c r="S4423" i="1"/>
  <c r="S4393" i="1"/>
  <c r="S4353" i="1"/>
  <c r="S4323" i="1"/>
  <c r="S4293" i="1"/>
  <c r="S4263" i="1"/>
  <c r="S4233" i="1"/>
  <c r="S4203" i="1"/>
  <c r="S4173" i="1"/>
  <c r="S4143" i="1"/>
  <c r="S4123" i="1"/>
  <c r="S3693" i="1"/>
  <c r="S4679" i="1"/>
  <c r="S4995" i="1"/>
  <c r="S4963" i="1"/>
  <c r="S4933" i="1"/>
  <c r="S4853" i="1"/>
  <c r="S4783" i="1"/>
  <c r="S4753" i="1"/>
  <c r="S4723" i="1"/>
  <c r="S4693" i="1"/>
  <c r="S4663" i="1"/>
  <c r="S4633" i="1"/>
  <c r="S4583" i="1"/>
  <c r="S4553" i="1"/>
  <c r="S4523" i="1"/>
  <c r="S4493" i="1"/>
  <c r="S4463" i="1"/>
  <c r="S4433" i="1"/>
  <c r="S4403" i="1"/>
  <c r="S4383" i="1"/>
  <c r="S4333" i="1"/>
  <c r="S4303" i="1"/>
  <c r="S4273" i="1"/>
  <c r="S4243" i="1"/>
  <c r="S4213" i="1"/>
  <c r="S4183" i="1"/>
  <c r="S4113" i="1"/>
  <c r="S3703" i="1"/>
  <c r="S4699" i="1"/>
  <c r="J5" i="1"/>
  <c r="D3574" i="1"/>
  <c r="D3564" i="1"/>
  <c r="D3554" i="1"/>
  <c r="D3544" i="1"/>
  <c r="D3534" i="1"/>
  <c r="D3524" i="1"/>
  <c r="D3514" i="1"/>
  <c r="D3504" i="1"/>
  <c r="D3494" i="1"/>
  <c r="D3484" i="1"/>
  <c r="D3474" i="1"/>
  <c r="D3464" i="1"/>
  <c r="D3454" i="1"/>
  <c r="D3444" i="1"/>
  <c r="D3434" i="1"/>
  <c r="D3424" i="1"/>
  <c r="D3414" i="1"/>
  <c r="D3404" i="1"/>
  <c r="D3394" i="1"/>
  <c r="D3384" i="1"/>
  <c r="D3374" i="1"/>
  <c r="D3364" i="1"/>
  <c r="D3354" i="1"/>
  <c r="D3344" i="1"/>
  <c r="D3334" i="1"/>
  <c r="D3324" i="1"/>
  <c r="D3314" i="1"/>
  <c r="D3304" i="1"/>
  <c r="D3294" i="1"/>
  <c r="D3284" i="1"/>
  <c r="D3274" i="1"/>
  <c r="D3264" i="1"/>
  <c r="D3254" i="1"/>
  <c r="D3244" i="1"/>
  <c r="D3234" i="1"/>
  <c r="D3224" i="1"/>
  <c r="D3214" i="1"/>
  <c r="D3204" i="1"/>
  <c r="D3194" i="1"/>
  <c r="D3184" i="1"/>
  <c r="D3174" i="1"/>
  <c r="D3164" i="1"/>
  <c r="D3154" i="1"/>
  <c r="D3144" i="1"/>
  <c r="D3134" i="1"/>
  <c r="D3124" i="1"/>
  <c r="D3114" i="1"/>
  <c r="D3104" i="1"/>
  <c r="D3094" i="1"/>
  <c r="D3084" i="1"/>
  <c r="D3074" i="1"/>
  <c r="D3064" i="1"/>
  <c r="D3054" i="1"/>
  <c r="D3044" i="1"/>
  <c r="D3034" i="1"/>
  <c r="D3024" i="1"/>
  <c r="D3014" i="1"/>
  <c r="D3004" i="1"/>
  <c r="D2994" i="1"/>
  <c r="D2984" i="1"/>
  <c r="D2974" i="1"/>
  <c r="D2964" i="1"/>
  <c r="D2954" i="1"/>
  <c r="D2944" i="1"/>
  <c r="D2934" i="1"/>
  <c r="D2924" i="1"/>
  <c r="D2914" i="1"/>
  <c r="D2904" i="1"/>
  <c r="D2894" i="1"/>
  <c r="D2884" i="1"/>
  <c r="D2874" i="1"/>
  <c r="D2864" i="1"/>
  <c r="D2854" i="1"/>
  <c r="D2844" i="1"/>
  <c r="D2834" i="1"/>
  <c r="D2824" i="1"/>
  <c r="D2814" i="1"/>
  <c r="D2804" i="1"/>
  <c r="D2794" i="1"/>
  <c r="D2784" i="1"/>
  <c r="D2774" i="1"/>
  <c r="D2764" i="1"/>
  <c r="D2754" i="1"/>
  <c r="D2744" i="1"/>
  <c r="D2734" i="1"/>
  <c r="D2724" i="1"/>
  <c r="D2714" i="1"/>
  <c r="D2704" i="1"/>
  <c r="D2694" i="1"/>
  <c r="D2684" i="1"/>
  <c r="D2674" i="1"/>
  <c r="D2664" i="1"/>
  <c r="D2654" i="1"/>
  <c r="D2644" i="1"/>
  <c r="D2634" i="1"/>
  <c r="D2624" i="1"/>
  <c r="D2614" i="1"/>
  <c r="D2604" i="1"/>
  <c r="D2594" i="1"/>
  <c r="D2584" i="1"/>
  <c r="D2574" i="1"/>
  <c r="D2564" i="1"/>
  <c r="D2554" i="1"/>
  <c r="D2544" i="1"/>
  <c r="D2534" i="1"/>
  <c r="D2524" i="1"/>
  <c r="D2514" i="1"/>
  <c r="D2504" i="1"/>
  <c r="D2494" i="1"/>
  <c r="D2484" i="1"/>
  <c r="D2474" i="1"/>
  <c r="D2464" i="1"/>
  <c r="D2454" i="1"/>
  <c r="D2444" i="1"/>
  <c r="D2434" i="1"/>
  <c r="D2424" i="1"/>
  <c r="D2414" i="1"/>
  <c r="D2404" i="1"/>
  <c r="D2394" i="1"/>
  <c r="D2384" i="1"/>
  <c r="D2374" i="1"/>
  <c r="D2364" i="1"/>
  <c r="D2354" i="1"/>
  <c r="D2344" i="1"/>
  <c r="D2334" i="1"/>
  <c r="D2324" i="1"/>
  <c r="D2314" i="1"/>
  <c r="D2304" i="1"/>
  <c r="D2294" i="1"/>
  <c r="D2284" i="1"/>
  <c r="D2274" i="1"/>
  <c r="D2264" i="1"/>
  <c r="D2254" i="1"/>
  <c r="D2244" i="1"/>
  <c r="D2234" i="1"/>
  <c r="D2224" i="1"/>
  <c r="D2214" i="1"/>
  <c r="D2204" i="1"/>
  <c r="D2194" i="1"/>
  <c r="D2184" i="1"/>
  <c r="D2174" i="1"/>
  <c r="D2164" i="1"/>
  <c r="D2154" i="1"/>
  <c r="D2144" i="1"/>
  <c r="D2134" i="1"/>
  <c r="D2124" i="1"/>
  <c r="D2114" i="1"/>
  <c r="D2104" i="1"/>
  <c r="D2094" i="1"/>
  <c r="D2084" i="1"/>
  <c r="D2074" i="1"/>
  <c r="D2064" i="1"/>
  <c r="D2054" i="1"/>
  <c r="D2044" i="1"/>
  <c r="D2034" i="1"/>
  <c r="D2024" i="1"/>
  <c r="D2014" i="1"/>
  <c r="D2004" i="1"/>
  <c r="D1994" i="1"/>
  <c r="D1984" i="1"/>
  <c r="D1974" i="1"/>
  <c r="D1964" i="1"/>
  <c r="D1954" i="1"/>
  <c r="D1944" i="1"/>
  <c r="D1934" i="1"/>
  <c r="D1924" i="1"/>
  <c r="D1914" i="1"/>
  <c r="D1904" i="1"/>
  <c r="D1894" i="1"/>
  <c r="D1884" i="1"/>
  <c r="D1874" i="1"/>
  <c r="D1864" i="1"/>
  <c r="D1854" i="1"/>
  <c r="D1844" i="1"/>
  <c r="D1834" i="1"/>
  <c r="D1824" i="1"/>
  <c r="D1814" i="1"/>
  <c r="D1804" i="1"/>
  <c r="D1794" i="1"/>
  <c r="D1784" i="1"/>
  <c r="D1774" i="1"/>
  <c r="D1764" i="1"/>
  <c r="D1754" i="1"/>
  <c r="D1744" i="1"/>
  <c r="D1734" i="1"/>
  <c r="D1724" i="1"/>
  <c r="D1714" i="1"/>
  <c r="D1704" i="1"/>
  <c r="D1694" i="1"/>
  <c r="D1684" i="1"/>
  <c r="D1674" i="1"/>
  <c r="D1664" i="1"/>
  <c r="D1654" i="1"/>
  <c r="D1644" i="1"/>
  <c r="D1634" i="1"/>
  <c r="D1624" i="1"/>
  <c r="D1614" i="1"/>
  <c r="D1604" i="1"/>
  <c r="D1594" i="1"/>
  <c r="D1584" i="1"/>
  <c r="D1574" i="1"/>
  <c r="D1564" i="1"/>
  <c r="D1554" i="1"/>
  <c r="D1544" i="1"/>
  <c r="D1534" i="1"/>
  <c r="D1524" i="1"/>
  <c r="D1514" i="1"/>
  <c r="D1504" i="1"/>
  <c r="D1494" i="1"/>
  <c r="D1484" i="1"/>
  <c r="D1474" i="1"/>
  <c r="D1464" i="1"/>
  <c r="D1454" i="1"/>
  <c r="D1444" i="1"/>
  <c r="D1434" i="1"/>
  <c r="D1424" i="1"/>
  <c r="D1414" i="1"/>
  <c r="D1404" i="1"/>
  <c r="D1394" i="1"/>
  <c r="D1384" i="1"/>
  <c r="D1374" i="1"/>
  <c r="D1364" i="1"/>
  <c r="D1354" i="1"/>
  <c r="D1344" i="1"/>
  <c r="D1334" i="1"/>
  <c r="D1324" i="1"/>
  <c r="D1314" i="1"/>
  <c r="D1304" i="1"/>
  <c r="D1294" i="1"/>
  <c r="D1284" i="1"/>
  <c r="D1274" i="1"/>
  <c r="D1264" i="1"/>
  <c r="D1254" i="1"/>
  <c r="D1244" i="1"/>
  <c r="D1234" i="1"/>
  <c r="D1224" i="1"/>
  <c r="D1214" i="1"/>
  <c r="D1204" i="1"/>
  <c r="D1194" i="1"/>
  <c r="D1184" i="1"/>
  <c r="D1174" i="1"/>
  <c r="D1164" i="1"/>
  <c r="D1154" i="1"/>
  <c r="D1144" i="1"/>
  <c r="D1134" i="1"/>
  <c r="D1124" i="1"/>
  <c r="D1114" i="1"/>
  <c r="D1104" i="1"/>
  <c r="D1094" i="1"/>
  <c r="D1084" i="1"/>
  <c r="D1074" i="1"/>
  <c r="D1064" i="1"/>
  <c r="D1054" i="1"/>
  <c r="D1044" i="1"/>
  <c r="D1034" i="1"/>
  <c r="D1024" i="1"/>
  <c r="D1014" i="1"/>
  <c r="D1004" i="1"/>
  <c r="D994" i="1"/>
  <c r="D984" i="1"/>
  <c r="D974" i="1"/>
  <c r="D964" i="1"/>
  <c r="D954" i="1"/>
  <c r="D944" i="1"/>
  <c r="D934" i="1"/>
  <c r="D924" i="1"/>
  <c r="D914" i="1"/>
  <c r="D904" i="1"/>
  <c r="D894" i="1"/>
  <c r="D884" i="1"/>
  <c r="D874" i="1"/>
  <c r="D864" i="1"/>
  <c r="D854" i="1"/>
  <c r="D844" i="1"/>
  <c r="D834" i="1"/>
  <c r="D824" i="1"/>
  <c r="D814" i="1"/>
  <c r="D804" i="1"/>
  <c r="D794" i="1"/>
  <c r="D784" i="1"/>
  <c r="D774" i="1"/>
  <c r="D764" i="1"/>
  <c r="D754" i="1"/>
  <c r="D744" i="1"/>
  <c r="D734" i="1"/>
  <c r="D724" i="1"/>
  <c r="D714" i="1"/>
  <c r="D704" i="1"/>
  <c r="D694" i="1"/>
  <c r="D684" i="1"/>
  <c r="D674" i="1"/>
  <c r="D664" i="1"/>
  <c r="D654" i="1"/>
  <c r="D644" i="1"/>
  <c r="D634" i="1"/>
  <c r="D624" i="1"/>
  <c r="D614" i="1"/>
  <c r="D604" i="1"/>
  <c r="D594" i="1"/>
  <c r="D584" i="1"/>
  <c r="D574" i="1"/>
  <c r="D564" i="1"/>
  <c r="D554" i="1"/>
  <c r="D544" i="1"/>
  <c r="D534" i="1"/>
  <c r="D524" i="1"/>
  <c r="D514" i="1"/>
  <c r="D504" i="1"/>
  <c r="D494" i="1"/>
  <c r="D484" i="1"/>
  <c r="D474" i="1"/>
  <c r="D464" i="1"/>
  <c r="D454" i="1"/>
  <c r="D444" i="1"/>
  <c r="D434" i="1"/>
  <c r="D424" i="1"/>
  <c r="D414" i="1"/>
  <c r="D404" i="1"/>
  <c r="D394" i="1"/>
  <c r="D384" i="1"/>
  <c r="D374" i="1"/>
  <c r="D364" i="1"/>
  <c r="D354" i="1"/>
  <c r="D344" i="1"/>
  <c r="D334" i="1"/>
  <c r="D324" i="1"/>
  <c r="D314" i="1"/>
  <c r="D304" i="1"/>
  <c r="D294" i="1"/>
  <c r="D284" i="1"/>
  <c r="D274" i="1"/>
  <c r="D264" i="1"/>
  <c r="D254" i="1"/>
  <c r="S244" i="1"/>
  <c r="S234" i="1"/>
  <c r="S224" i="1"/>
  <c r="S213" i="1"/>
  <c r="S203" i="1"/>
  <c r="S193" i="1"/>
  <c r="S183" i="1"/>
  <c r="S173" i="1"/>
  <c r="S163" i="1"/>
  <c r="S153" i="1"/>
  <c r="S143" i="1"/>
  <c r="S133" i="1"/>
  <c r="S123" i="1"/>
  <c r="S113" i="1"/>
  <c r="S103" i="1"/>
  <c r="S93" i="1"/>
  <c r="S83" i="1"/>
  <c r="S73" i="1"/>
  <c r="S63" i="1"/>
  <c r="S53" i="1"/>
  <c r="S43" i="1"/>
  <c r="S33" i="1"/>
  <c r="S23" i="1"/>
  <c r="S13" i="1"/>
  <c r="S1393" i="1"/>
  <c r="S1383" i="1"/>
  <c r="S1373" i="1"/>
  <c r="S1363" i="1"/>
  <c r="S1343" i="1"/>
  <c r="S1333" i="1"/>
  <c r="S1323" i="1"/>
  <c r="S1313" i="1"/>
  <c r="S1303" i="1"/>
  <c r="S1293" i="1"/>
  <c r="S1283" i="1"/>
  <c r="S1273" i="1"/>
  <c r="S1263" i="1"/>
  <c r="S1243" i="1"/>
  <c r="S1233" i="1"/>
  <c r="S1223" i="1"/>
  <c r="S1213" i="1"/>
  <c r="S1203" i="1"/>
  <c r="S1193" i="1"/>
  <c r="S1183" i="1"/>
  <c r="S1173" i="1"/>
  <c r="S1163" i="1"/>
  <c r="S1143" i="1"/>
  <c r="S1133" i="1"/>
  <c r="S1123" i="1"/>
  <c r="S1113" i="1"/>
  <c r="S1103" i="1"/>
  <c r="S1093" i="1"/>
  <c r="S1083" i="1"/>
  <c r="S1073" i="1"/>
  <c r="S1063" i="1"/>
  <c r="S1053" i="1"/>
  <c r="S1033" i="1"/>
  <c r="S1023" i="1"/>
  <c r="S1013" i="1"/>
  <c r="S1003" i="1"/>
  <c r="S993" i="1"/>
  <c r="S983" i="1"/>
  <c r="S973" i="1"/>
  <c r="S963" i="1"/>
  <c r="S953" i="1"/>
  <c r="S933" i="1"/>
  <c r="S923" i="1"/>
  <c r="S913" i="1"/>
  <c r="S893" i="1"/>
  <c r="S883" i="1"/>
  <c r="S873" i="1"/>
  <c r="S863" i="1"/>
  <c r="S853" i="1"/>
  <c r="S843" i="1"/>
  <c r="S833" i="1"/>
  <c r="S823" i="1"/>
  <c r="S813" i="1"/>
  <c r="S793" i="1"/>
  <c r="S783" i="1"/>
  <c r="S773" i="1"/>
  <c r="S763" i="1"/>
  <c r="S753" i="1"/>
  <c r="S743" i="1"/>
  <c r="S733" i="1"/>
  <c r="S723" i="1"/>
  <c r="S713" i="1"/>
  <c r="S693" i="1"/>
  <c r="S683" i="1"/>
  <c r="S673" i="1"/>
  <c r="S663" i="1"/>
  <c r="S653" i="1"/>
  <c r="S643" i="1"/>
  <c r="S633" i="1"/>
  <c r="S623" i="1"/>
  <c r="S613" i="1"/>
  <c r="S593" i="1"/>
  <c r="S583" i="1"/>
  <c r="S573" i="1"/>
  <c r="S563" i="1"/>
  <c r="S553" i="1"/>
  <c r="S543" i="1"/>
  <c r="S533" i="1"/>
  <c r="S523" i="1"/>
  <c r="S513" i="1"/>
  <c r="S493" i="1"/>
  <c r="S483" i="1"/>
  <c r="S473" i="1"/>
  <c r="S463" i="1"/>
  <c r="S453" i="1"/>
  <c r="S443" i="1"/>
  <c r="S433" i="1"/>
  <c r="S423" i="1"/>
  <c r="S413" i="1"/>
  <c r="S393" i="1"/>
  <c r="S383" i="1"/>
  <c r="S373" i="1"/>
  <c r="S363" i="1"/>
  <c r="S353" i="1"/>
  <c r="S343" i="1"/>
  <c r="S333" i="1"/>
  <c r="S323" i="1"/>
  <c r="S313" i="1"/>
  <c r="S293" i="1"/>
  <c r="S283" i="1"/>
  <c r="S273" i="1"/>
  <c r="S263" i="1"/>
  <c r="S253" i="1"/>
  <c r="S3252" i="1"/>
  <c r="D3242" i="1"/>
  <c r="S3232" i="1"/>
  <c r="S3222" i="1"/>
  <c r="S3212" i="1"/>
  <c r="S3202" i="1"/>
  <c r="S3192" i="1"/>
  <c r="S3182" i="1"/>
  <c r="S3172" i="1"/>
  <c r="D3162" i="1"/>
  <c r="S3152" i="1"/>
  <c r="S3142" i="1"/>
  <c r="S3132" i="1"/>
  <c r="S3122" i="1"/>
  <c r="S3112" i="1"/>
  <c r="S3102" i="1"/>
  <c r="S3092" i="1"/>
  <c r="S3082" i="1"/>
  <c r="S3072" i="1"/>
  <c r="S3062" i="1"/>
  <c r="S3052" i="1"/>
  <c r="S3042" i="1"/>
  <c r="S3032" i="1"/>
  <c r="S3022" i="1"/>
  <c r="S3012" i="1"/>
  <c r="S3002" i="1"/>
  <c r="S2992" i="1"/>
  <c r="S2982" i="1"/>
  <c r="S2972" i="1"/>
  <c r="S2962" i="1"/>
  <c r="S2952" i="1"/>
  <c r="S2942" i="1"/>
  <c r="S2932" i="1"/>
  <c r="S2922" i="1"/>
  <c r="S2912" i="1"/>
  <c r="S2902" i="1"/>
  <c r="S2892" i="1"/>
  <c r="S2882" i="1"/>
  <c r="S2872" i="1"/>
  <c r="S2862" i="1"/>
  <c r="S2852" i="1"/>
  <c r="S2842" i="1"/>
  <c r="S2832" i="1"/>
  <c r="S2822" i="1"/>
  <c r="S2812" i="1"/>
  <c r="S2802" i="1"/>
  <c r="S2792" i="1"/>
  <c r="S2782" i="1"/>
  <c r="S2772" i="1"/>
  <c r="S2762" i="1"/>
  <c r="S2752" i="1"/>
  <c r="S2742" i="1"/>
  <c r="S2732" i="1"/>
  <c r="S2722" i="1"/>
  <c r="S2712" i="1"/>
  <c r="S2702" i="1"/>
  <c r="S2692" i="1"/>
  <c r="D2682" i="1"/>
  <c r="S2672" i="1"/>
  <c r="S2662" i="1"/>
  <c r="S2652" i="1"/>
  <c r="S2642" i="1"/>
  <c r="S2632" i="1"/>
  <c r="S2622" i="1"/>
  <c r="S2612" i="1"/>
  <c r="S2602" i="1"/>
  <c r="S2592" i="1"/>
  <c r="S2582" i="1"/>
  <c r="S2572" i="1"/>
  <c r="S2562" i="1"/>
  <c r="S2552" i="1"/>
  <c r="S2542" i="1"/>
  <c r="S2532" i="1"/>
  <c r="D2522" i="1"/>
  <c r="S2512" i="1"/>
  <c r="S2502" i="1"/>
  <c r="S2492" i="1"/>
  <c r="S2482" i="1"/>
  <c r="S2472" i="1"/>
  <c r="S2462" i="1"/>
  <c r="S2452" i="1"/>
  <c r="S2442" i="1"/>
  <c r="S2432" i="1"/>
  <c r="S2422" i="1"/>
  <c r="S2412" i="1"/>
  <c r="S2402" i="1"/>
  <c r="S2392" i="1"/>
  <c r="D2382" i="1"/>
  <c r="S2372" i="1"/>
  <c r="S2362" i="1"/>
  <c r="S2352" i="1"/>
  <c r="S2342" i="1"/>
  <c r="S2332" i="1"/>
  <c r="S2322" i="1"/>
  <c r="S2312" i="1"/>
  <c r="S2302" i="1"/>
  <c r="S2292" i="1"/>
  <c r="S2282" i="1"/>
  <c r="S2272" i="1"/>
  <c r="S2262" i="1"/>
  <c r="S2252" i="1"/>
  <c r="S2242" i="1"/>
  <c r="S2232" i="1"/>
  <c r="S2222" i="1"/>
  <c r="S2212" i="1"/>
  <c r="S2202" i="1"/>
  <c r="S2192" i="1"/>
  <c r="S2182" i="1"/>
  <c r="S2172" i="1"/>
  <c r="S2162" i="1"/>
  <c r="S2152" i="1"/>
  <c r="S2142" i="1"/>
  <c r="D2132" i="1"/>
  <c r="S2122" i="1"/>
  <c r="S2112" i="1"/>
  <c r="S2102" i="1"/>
  <c r="S2092" i="1"/>
  <c r="S2082" i="1"/>
  <c r="S2072" i="1"/>
  <c r="S2062" i="1"/>
  <c r="S2052" i="1"/>
  <c r="S2042" i="1"/>
  <c r="S2032" i="1"/>
  <c r="S2022" i="1"/>
  <c r="S2012" i="1"/>
  <c r="S2002" i="1"/>
  <c r="S1992" i="1"/>
  <c r="S1982" i="1"/>
  <c r="S1972" i="1"/>
  <c r="S1962" i="1"/>
  <c r="S1952" i="1"/>
  <c r="S1942" i="1"/>
  <c r="S1932" i="1"/>
  <c r="S1922" i="1"/>
  <c r="S1912" i="1"/>
  <c r="S1902" i="1"/>
  <c r="D1892" i="1"/>
  <c r="S1882" i="1"/>
  <c r="S1872" i="1"/>
  <c r="S1862" i="1"/>
  <c r="S1852" i="1"/>
  <c r="D1842" i="1"/>
  <c r="S1832" i="1"/>
  <c r="S1822" i="1"/>
  <c r="S1812" i="1"/>
  <c r="S1802" i="1"/>
  <c r="S1792" i="1"/>
  <c r="S1782" i="1"/>
  <c r="S1772" i="1"/>
  <c r="S1762" i="1"/>
  <c r="S1752" i="1"/>
  <c r="S1742" i="1"/>
  <c r="S1732" i="1"/>
  <c r="S1722" i="1"/>
  <c r="S1712" i="1"/>
  <c r="D1702" i="1"/>
  <c r="S1692" i="1"/>
  <c r="S1682" i="1"/>
  <c r="S1672" i="1"/>
  <c r="S1662" i="1"/>
  <c r="S1652" i="1"/>
  <c r="S1642" i="1"/>
  <c r="S1632" i="1"/>
  <c r="S1622" i="1"/>
  <c r="S1612" i="1"/>
  <c r="D1602" i="1"/>
  <c r="S1592" i="1"/>
  <c r="S1582" i="1"/>
  <c r="S1572" i="1"/>
  <c r="S1562" i="1"/>
  <c r="S1552" i="1"/>
  <c r="S1542" i="1"/>
  <c r="S1532" i="1"/>
  <c r="S1522" i="1"/>
  <c r="S1512" i="1"/>
  <c r="S1502" i="1"/>
  <c r="S1492" i="1"/>
  <c r="S1482" i="1"/>
  <c r="S1472" i="1"/>
  <c r="S1462" i="1"/>
  <c r="S1452" i="1"/>
  <c r="D1442" i="1"/>
  <c r="D1432" i="1"/>
  <c r="S1422" i="1"/>
  <c r="S1412" i="1"/>
  <c r="S1402" i="1"/>
  <c r="S1392" i="1"/>
  <c r="S1382" i="1"/>
  <c r="S1372" i="1"/>
  <c r="S1362" i="1"/>
  <c r="S1352" i="1"/>
  <c r="D1342" i="1"/>
  <c r="S1332" i="1"/>
  <c r="S1322" i="1"/>
  <c r="S1312" i="1"/>
  <c r="S1302" i="1"/>
  <c r="S1292" i="1"/>
  <c r="S1282" i="1"/>
  <c r="S1272" i="1"/>
  <c r="S1262" i="1"/>
  <c r="S1252" i="1"/>
  <c r="D1242" i="1"/>
  <c r="S1232" i="1"/>
  <c r="S1222" i="1"/>
  <c r="S1212" i="1"/>
  <c r="S1202" i="1"/>
  <c r="S1192" i="1"/>
  <c r="S1182" i="1"/>
  <c r="S1172" i="1"/>
  <c r="D1162" i="1"/>
  <c r="S1152" i="1"/>
  <c r="S1142" i="1"/>
  <c r="S1132" i="1"/>
  <c r="S1122" i="1"/>
  <c r="S1112" i="1"/>
  <c r="S1102" i="1"/>
  <c r="S1092" i="1"/>
  <c r="S1082" i="1"/>
  <c r="S1072" i="1"/>
  <c r="S1062" i="1"/>
  <c r="S1052" i="1"/>
  <c r="S1042" i="1"/>
  <c r="S1032" i="1"/>
  <c r="D1022" i="1"/>
  <c r="S1012" i="1"/>
  <c r="S1002" i="1"/>
  <c r="S992" i="1"/>
  <c r="S982" i="1"/>
  <c r="S972" i="1"/>
  <c r="S962" i="1"/>
  <c r="D952" i="1"/>
  <c r="D942" i="1"/>
  <c r="D932" i="1"/>
  <c r="D922" i="1"/>
  <c r="D912" i="1"/>
  <c r="D902" i="1"/>
  <c r="D892" i="1"/>
  <c r="D882" i="1"/>
  <c r="D872" i="1"/>
  <c r="D862" i="1"/>
  <c r="D852" i="1"/>
  <c r="D842" i="1"/>
  <c r="D832" i="1"/>
  <c r="S822" i="1"/>
  <c r="S812" i="1"/>
  <c r="D802" i="1"/>
  <c r="D792" i="1"/>
  <c r="D782" i="1"/>
  <c r="S772" i="1"/>
  <c r="D762" i="1"/>
  <c r="D752" i="1"/>
  <c r="D742" i="1"/>
  <c r="S732" i="1"/>
  <c r="S722" i="1"/>
  <c r="S712" i="1"/>
  <c r="D702" i="1"/>
  <c r="S692" i="1"/>
  <c r="D682" i="1"/>
  <c r="D672" i="1"/>
  <c r="S662" i="1"/>
  <c r="S652" i="1"/>
  <c r="S642" i="1"/>
  <c r="D632" i="1"/>
  <c r="S622" i="1"/>
  <c r="D612" i="1"/>
  <c r="S602" i="1"/>
  <c r="S592" i="1"/>
  <c r="S582" i="1"/>
  <c r="S572" i="1"/>
  <c r="D562" i="1"/>
  <c r="S552" i="1"/>
  <c r="S542" i="1"/>
  <c r="S532" i="1"/>
  <c r="S522" i="1"/>
  <c r="S512" i="1"/>
  <c r="S502" i="1"/>
  <c r="S492" i="1"/>
  <c r="S482" i="1"/>
  <c r="S472" i="1"/>
  <c r="S462" i="1"/>
  <c r="S452" i="1"/>
  <c r="S442" i="1"/>
  <c r="S432" i="1"/>
  <c r="S422" i="1"/>
  <c r="S412" i="1"/>
  <c r="S402" i="1"/>
  <c r="S392" i="1"/>
  <c r="S382" i="1"/>
  <c r="S372" i="1"/>
  <c r="S362" i="1"/>
  <c r="D352" i="1"/>
  <c r="D342" i="1"/>
  <c r="D332" i="1"/>
  <c r="S322" i="1"/>
  <c r="S312" i="1"/>
  <c r="S302" i="1"/>
  <c r="S292" i="1"/>
  <c r="S282" i="1"/>
  <c r="S272" i="1"/>
  <c r="S262" i="1"/>
  <c r="S252" i="1"/>
  <c r="S242" i="1"/>
  <c r="S232" i="1"/>
  <c r="S222" i="1"/>
  <c r="S211" i="1"/>
  <c r="S201" i="1"/>
  <c r="S191" i="1"/>
  <c r="S181" i="1"/>
  <c r="S171" i="1"/>
  <c r="S161" i="1"/>
  <c r="S151" i="1"/>
  <c r="S141" i="1"/>
  <c r="S131" i="1"/>
  <c r="S3251" i="1"/>
  <c r="S3241" i="1"/>
  <c r="S3231" i="1"/>
  <c r="S3221" i="1"/>
  <c r="S3211" i="1"/>
  <c r="S3201" i="1"/>
  <c r="S3191" i="1"/>
  <c r="S3171" i="1"/>
  <c r="S3161" i="1"/>
  <c r="S3151" i="1"/>
  <c r="S3141" i="1"/>
  <c r="S3131" i="1"/>
  <c r="S3121" i="1"/>
  <c r="S3111" i="1"/>
  <c r="S3101" i="1"/>
  <c r="S3091" i="1"/>
  <c r="S3071" i="1"/>
  <c r="S3061" i="1"/>
  <c r="S3051" i="1"/>
  <c r="S3041" i="1"/>
  <c r="S3031" i="1"/>
  <c r="S3021" i="1"/>
  <c r="S3011" i="1"/>
  <c r="S3001" i="1"/>
  <c r="S2991" i="1"/>
  <c r="S2981" i="1"/>
  <c r="S2971" i="1"/>
  <c r="S2951" i="1"/>
  <c r="S2941" i="1"/>
  <c r="S2931" i="1"/>
  <c r="S2921" i="1"/>
  <c r="S2911" i="1"/>
  <c r="S2901" i="1"/>
  <c r="S2891" i="1"/>
  <c r="S2881" i="1"/>
  <c r="S2871" i="1"/>
  <c r="S2851" i="1"/>
  <c r="S2841" i="1"/>
  <c r="S2831" i="1"/>
  <c r="S2821" i="1"/>
  <c r="S2811" i="1"/>
  <c r="S2801" i="1"/>
  <c r="S2791" i="1"/>
  <c r="S2781" i="1"/>
  <c r="S2771" i="1"/>
  <c r="S2751" i="1"/>
  <c r="S2741" i="1"/>
  <c r="S2731" i="1"/>
  <c r="S2721" i="1"/>
  <c r="S2711" i="1"/>
  <c r="S2701" i="1"/>
  <c r="S2691" i="1"/>
  <c r="S2681" i="1"/>
  <c r="S2671" i="1"/>
  <c r="S2651" i="1"/>
  <c r="S2641" i="1"/>
  <c r="S2631" i="1"/>
  <c r="S2621" i="1"/>
  <c r="S2611" i="1"/>
  <c r="S2601" i="1"/>
  <c r="S2591" i="1"/>
  <c r="S2581" i="1"/>
  <c r="S2571" i="1"/>
  <c r="S2561" i="1"/>
  <c r="S2551" i="1"/>
  <c r="S2541" i="1"/>
  <c r="S2531" i="1"/>
  <c r="S2521" i="1"/>
  <c r="S2511" i="1"/>
  <c r="S2501" i="1"/>
  <c r="S2491" i="1"/>
  <c r="S2481" i="1"/>
  <c r="S2471" i="1"/>
  <c r="S2461" i="1"/>
  <c r="S2451" i="1"/>
  <c r="S2441" i="1"/>
  <c r="S2431" i="1"/>
  <c r="S2421" i="1"/>
  <c r="S2411" i="1"/>
  <c r="S2401" i="1"/>
  <c r="S2391" i="1"/>
  <c r="S2381" i="1"/>
  <c r="S2371" i="1"/>
  <c r="S2361" i="1"/>
  <c r="S2351" i="1"/>
  <c r="S2341" i="1"/>
  <c r="S2331" i="1"/>
  <c r="S2321" i="1"/>
  <c r="S2311" i="1"/>
  <c r="S2301" i="1"/>
  <c r="S2291" i="1"/>
  <c r="S2281" i="1"/>
  <c r="S2271" i="1"/>
  <c r="S2261" i="1"/>
  <c r="S2251" i="1"/>
  <c r="S2241" i="1"/>
  <c r="S2231" i="1"/>
  <c r="S2221" i="1"/>
  <c r="S2211" i="1"/>
  <c r="S2201" i="1"/>
  <c r="S2191" i="1"/>
  <c r="S2181" i="1"/>
  <c r="S2171" i="1"/>
  <c r="S2161" i="1"/>
  <c r="S2151" i="1"/>
  <c r="S2141" i="1"/>
  <c r="S2131" i="1"/>
  <c r="S2121" i="1"/>
  <c r="S2111" i="1"/>
  <c r="S2101" i="1"/>
  <c r="S2091" i="1"/>
  <c r="S2081" i="1"/>
  <c r="S2071" i="1"/>
  <c r="S2061" i="1"/>
  <c r="S2051" i="1"/>
  <c r="S2041" i="1"/>
  <c r="S2031" i="1"/>
  <c r="S2021" i="1"/>
  <c r="S2011" i="1"/>
  <c r="S2001" i="1"/>
  <c r="S1991" i="1"/>
  <c r="S1981" i="1"/>
  <c r="S1971" i="1"/>
  <c r="S1961" i="1"/>
  <c r="S1951" i="1"/>
  <c r="S1941" i="1"/>
  <c r="S1931" i="1"/>
  <c r="S1921" i="1"/>
  <c r="S1911" i="1"/>
  <c r="S1901" i="1"/>
  <c r="S1891" i="1"/>
  <c r="S1881" i="1"/>
  <c r="S1871" i="1"/>
  <c r="S1861" i="1"/>
  <c r="S1851" i="1"/>
  <c r="S1841" i="1"/>
  <c r="S1831" i="1"/>
  <c r="S1821" i="1"/>
  <c r="S1811" i="1"/>
  <c r="S1801" i="1"/>
  <c r="S1791" i="1"/>
  <c r="S1781" i="1"/>
  <c r="S1771" i="1"/>
  <c r="S1761" i="1"/>
  <c r="S1751" i="1"/>
  <c r="S1741" i="1"/>
  <c r="S1731" i="1"/>
  <c r="S1721" i="1"/>
  <c r="S1711" i="1"/>
  <c r="S1701" i="1"/>
  <c r="S1691" i="1"/>
  <c r="S1681" i="1"/>
  <c r="S1671" i="1"/>
  <c r="S1661" i="1"/>
  <c r="S1651" i="1"/>
  <c r="S1641" i="1"/>
  <c r="S1631" i="1"/>
  <c r="S1621" i="1"/>
  <c r="S1611" i="1"/>
  <c r="S1601" i="1"/>
  <c r="S1591" i="1"/>
  <c r="S1581" i="1"/>
  <c r="S1571" i="1"/>
  <c r="S1561" i="1"/>
  <c r="S1551" i="1"/>
  <c r="S1541" i="1"/>
  <c r="S1531" i="1"/>
  <c r="S1521" i="1"/>
  <c r="S1511" i="1"/>
  <c r="S1501" i="1"/>
  <c r="S1491" i="1"/>
  <c r="S1481" i="1"/>
  <c r="S1471" i="1"/>
  <c r="S1461" i="1"/>
  <c r="S1451" i="1"/>
  <c r="S1441" i="1"/>
  <c r="S1431" i="1"/>
  <c r="S1421" i="1"/>
  <c r="S1411" i="1"/>
  <c r="S1401" i="1"/>
  <c r="S1391" i="1"/>
  <c r="S1381" i="1"/>
  <c r="S1371" i="1"/>
  <c r="S1361" i="1"/>
  <c r="S1351" i="1"/>
  <c r="S1341" i="1"/>
  <c r="S1331" i="1"/>
  <c r="S1321" i="1"/>
  <c r="S1311" i="1"/>
  <c r="S1301" i="1"/>
  <c r="S1291" i="1"/>
  <c r="S1281" i="1"/>
  <c r="S1271" i="1"/>
  <c r="S1261" i="1"/>
  <c r="S1251" i="1"/>
  <c r="S1241" i="1"/>
  <c r="S1231" i="1"/>
  <c r="S1221" i="1"/>
  <c r="S1211" i="1"/>
  <c r="S1201" i="1"/>
  <c r="S1191" i="1"/>
  <c r="S1181" i="1"/>
  <c r="S1171" i="1"/>
  <c r="S1161" i="1"/>
  <c r="S1151" i="1"/>
  <c r="S1141" i="1"/>
  <c r="S1131" i="1"/>
  <c r="S1121" i="1"/>
  <c r="S1111" i="1"/>
  <c r="S1101" i="1"/>
  <c r="S1091" i="1"/>
  <c r="S1081" i="1"/>
  <c r="S1071" i="1"/>
  <c r="S1061" i="1"/>
  <c r="S1051" i="1"/>
  <c r="S1041" i="1"/>
  <c r="S1031" i="1"/>
  <c r="S1021" i="1"/>
  <c r="S1011" i="1"/>
  <c r="S1001" i="1"/>
  <c r="S991" i="1"/>
  <c r="S981" i="1"/>
  <c r="S971" i="1"/>
  <c r="S961" i="1"/>
  <c r="S951" i="1"/>
  <c r="S941" i="1"/>
  <c r="S931" i="1"/>
  <c r="S921" i="1"/>
  <c r="S911" i="1"/>
  <c r="S901" i="1"/>
  <c r="S891" i="1"/>
  <c r="S871" i="1"/>
  <c r="S861" i="1"/>
  <c r="S851" i="1"/>
  <c r="S841" i="1"/>
  <c r="S831" i="1"/>
  <c r="S821" i="1"/>
  <c r="S811" i="1"/>
  <c r="S801" i="1"/>
  <c r="S791" i="1"/>
  <c r="S771" i="1"/>
  <c r="S761" i="1"/>
  <c r="S751" i="1"/>
  <c r="S741" i="1"/>
  <c r="S731" i="1"/>
  <c r="S721" i="1"/>
  <c r="S711" i="1"/>
  <c r="S701" i="1"/>
  <c r="S691" i="1"/>
  <c r="S671" i="1"/>
  <c r="S661" i="1"/>
  <c r="D651" i="1"/>
  <c r="S641" i="1"/>
  <c r="S631" i="1"/>
  <c r="S621" i="1"/>
  <c r="S611" i="1"/>
  <c r="S601" i="1"/>
  <c r="S591" i="1"/>
  <c r="S581" i="1"/>
  <c r="S561" i="1"/>
  <c r="S551" i="1"/>
  <c r="S541" i="1"/>
  <c r="D531" i="1"/>
  <c r="S521" i="1"/>
  <c r="S511" i="1"/>
  <c r="S501" i="1"/>
  <c r="S491" i="1"/>
  <c r="D481" i="1"/>
  <c r="S471" i="1"/>
  <c r="S461" i="1"/>
  <c r="S441" i="1"/>
  <c r="S431" i="1"/>
  <c r="S421" i="1"/>
  <c r="S411" i="1"/>
  <c r="S401" i="1"/>
  <c r="D391" i="1"/>
  <c r="D381" i="1"/>
  <c r="S371" i="1"/>
  <c r="S361" i="1"/>
  <c r="S351" i="1"/>
  <c r="S341" i="1"/>
  <c r="S321" i="1"/>
  <c r="D311" i="1"/>
  <c r="D301" i="1"/>
  <c r="S291" i="1"/>
  <c r="S281" i="1"/>
  <c r="S271" i="1"/>
  <c r="S261" i="1"/>
  <c r="S251" i="1"/>
  <c r="S241" i="1"/>
  <c r="S231" i="1"/>
  <c r="S221" i="1"/>
  <c r="S210" i="1"/>
  <c r="S200" i="1"/>
  <c r="S190" i="1"/>
  <c r="S180" i="1"/>
  <c r="S170" i="1"/>
  <c r="S160" i="1"/>
  <c r="S150" i="1"/>
  <c r="S140" i="1"/>
  <c r="S130" i="1"/>
  <c r="S120" i="1"/>
  <c r="S110" i="1"/>
  <c r="D3250" i="1"/>
  <c r="D3240" i="1"/>
  <c r="S3230" i="1"/>
  <c r="S3220" i="1"/>
  <c r="S3210" i="1"/>
  <c r="S3200" i="1"/>
  <c r="D3190" i="1"/>
  <c r="D3180" i="1"/>
  <c r="S3170" i="1"/>
  <c r="S3160" i="1"/>
  <c r="S3150" i="1"/>
  <c r="S3140" i="1"/>
  <c r="S3130" i="1"/>
  <c r="D3120" i="1"/>
  <c r="S3110" i="1"/>
  <c r="S3090" i="1"/>
  <c r="D3080" i="1"/>
  <c r="S3070" i="1"/>
  <c r="S3060" i="1"/>
  <c r="S3050" i="1"/>
  <c r="S3040" i="1"/>
  <c r="S3030" i="1"/>
  <c r="S3020" i="1"/>
  <c r="S3010" i="1"/>
  <c r="S3000" i="1"/>
  <c r="S2990" i="1"/>
  <c r="S2980" i="1"/>
  <c r="S2970" i="1"/>
  <c r="D2950" i="1"/>
  <c r="S2940" i="1"/>
  <c r="S2930" i="1"/>
  <c r="D2920" i="1"/>
  <c r="S2910" i="1"/>
  <c r="D2900" i="1"/>
  <c r="S2890" i="1"/>
  <c r="S2880" i="1"/>
  <c r="S2870" i="1"/>
  <c r="S2860" i="1"/>
  <c r="D2850" i="1"/>
  <c r="D2840" i="1"/>
  <c r="S2830" i="1"/>
  <c r="S2820" i="1"/>
  <c r="S2810" i="1"/>
  <c r="S2800" i="1"/>
  <c r="D2790" i="1"/>
  <c r="S2780" i="1"/>
  <c r="S2770" i="1"/>
  <c r="S2760" i="1"/>
  <c r="D2750" i="1"/>
  <c r="S2740" i="1"/>
  <c r="D2730" i="1"/>
  <c r="S2720" i="1"/>
  <c r="S2710" i="1"/>
  <c r="D2700" i="1"/>
  <c r="S2690" i="1"/>
  <c r="S2680" i="1"/>
  <c r="D2670" i="1"/>
  <c r="S2660" i="1"/>
  <c r="D2650" i="1"/>
  <c r="D2640" i="1"/>
  <c r="S2630" i="1"/>
  <c r="D2620" i="1"/>
  <c r="S2610" i="1"/>
  <c r="S2600" i="1"/>
  <c r="D2590" i="1"/>
  <c r="S2580" i="1"/>
  <c r="S2570" i="1"/>
  <c r="D2560" i="1"/>
  <c r="S2550" i="1"/>
  <c r="S2540" i="1"/>
  <c r="S2530" i="1"/>
  <c r="S2510" i="1"/>
  <c r="S2500" i="1"/>
  <c r="D2490" i="1"/>
  <c r="S2480" i="1"/>
  <c r="S2470" i="1"/>
  <c r="D2460" i="1"/>
  <c r="D2450" i="1"/>
  <c r="S2440" i="1"/>
  <c r="S2430" i="1"/>
  <c r="S2420" i="1"/>
  <c r="D2410" i="1"/>
  <c r="D2400" i="1"/>
  <c r="S2390" i="1"/>
  <c r="S2380" i="1"/>
  <c r="S2370" i="1"/>
  <c r="S2360" i="1"/>
  <c r="D2350" i="1"/>
  <c r="D2340" i="1"/>
  <c r="D2330" i="1"/>
  <c r="S2320" i="1"/>
  <c r="S2310" i="1"/>
  <c r="S2300" i="1"/>
  <c r="D2290" i="1"/>
  <c r="S2280" i="1"/>
  <c r="D2270" i="1"/>
  <c r="S2260" i="1"/>
  <c r="S2250" i="1"/>
  <c r="S2240" i="1"/>
  <c r="S2230" i="1"/>
  <c r="S2220" i="1"/>
  <c r="D2210" i="1"/>
  <c r="S2200" i="1"/>
  <c r="S2190" i="1"/>
  <c r="D2180" i="1"/>
  <c r="S2170" i="1"/>
  <c r="D2160" i="1"/>
  <c r="D2150" i="1"/>
  <c r="S2140" i="1"/>
  <c r="S2130" i="1"/>
  <c r="S2120" i="1"/>
  <c r="D2110" i="1"/>
  <c r="S2100" i="1"/>
  <c r="D2090" i="1"/>
  <c r="S2080" i="1"/>
  <c r="S2070" i="1"/>
  <c r="S2060" i="1"/>
  <c r="D2050" i="1"/>
  <c r="S2040" i="1"/>
  <c r="S2020" i="1"/>
  <c r="S2010" i="1"/>
  <c r="D2000" i="1"/>
  <c r="S1990" i="1"/>
  <c r="D1980" i="1"/>
  <c r="S1970" i="1"/>
  <c r="S1960" i="1"/>
  <c r="S1950" i="1"/>
  <c r="D1940" i="1"/>
  <c r="D1930" i="1"/>
  <c r="S1920" i="1"/>
  <c r="S1910" i="1"/>
  <c r="S1900" i="1"/>
  <c r="S1880" i="1"/>
  <c r="S1870" i="1"/>
  <c r="S1860" i="1"/>
  <c r="S1850" i="1"/>
  <c r="S1840" i="1"/>
  <c r="D1830" i="1"/>
  <c r="D1820" i="1"/>
  <c r="S1810" i="1"/>
  <c r="S1800" i="1"/>
  <c r="S1790" i="1"/>
  <c r="S1780" i="1"/>
  <c r="D1770" i="1"/>
  <c r="S1760" i="1"/>
  <c r="S1750" i="1"/>
  <c r="S1740" i="1"/>
  <c r="D1730" i="1"/>
  <c r="S1720" i="1"/>
  <c r="D1710" i="1"/>
  <c r="S1700" i="1"/>
  <c r="S1690" i="1"/>
  <c r="D1670" i="1"/>
  <c r="S1660" i="1"/>
  <c r="D1650" i="1"/>
  <c r="S1640" i="1"/>
  <c r="S1630" i="1"/>
  <c r="D1620" i="1"/>
  <c r="S1610" i="1"/>
  <c r="S1600" i="1"/>
  <c r="S1590" i="1"/>
  <c r="S1580" i="1"/>
  <c r="S1570" i="1"/>
  <c r="D1560" i="1"/>
  <c r="D1550" i="1"/>
  <c r="D1540" i="1"/>
  <c r="D1530" i="1"/>
  <c r="S1520" i="1"/>
  <c r="S1500" i="1"/>
  <c r="D1490" i="1"/>
  <c r="S1480" i="1"/>
  <c r="S1470" i="1"/>
  <c r="S1460" i="1"/>
  <c r="S1450" i="1"/>
  <c r="S1440" i="1"/>
  <c r="D1430" i="1"/>
  <c r="S1420" i="1"/>
  <c r="D1410" i="1"/>
  <c r="S1400" i="1"/>
  <c r="S1390" i="1"/>
  <c r="S1370" i="1"/>
  <c r="S1360" i="1"/>
  <c r="S1350" i="1"/>
  <c r="S1340" i="1"/>
  <c r="D1330" i="1"/>
  <c r="S1320" i="1"/>
  <c r="D1310" i="1"/>
  <c r="D1300" i="1"/>
  <c r="S1290" i="1"/>
  <c r="S1280" i="1"/>
  <c r="S1270" i="1"/>
  <c r="D1260" i="1"/>
  <c r="S1250" i="1"/>
  <c r="D1230" i="1"/>
  <c r="D1220" i="1"/>
  <c r="S1210" i="1"/>
  <c r="S1200" i="1"/>
  <c r="S1190" i="1"/>
  <c r="D1180" i="1"/>
  <c r="S1170" i="1"/>
  <c r="D1160" i="1"/>
  <c r="S1150" i="1"/>
  <c r="D1140" i="1"/>
  <c r="D1130" i="1"/>
  <c r="S1120" i="1"/>
  <c r="S1110" i="1"/>
  <c r="D1100" i="1"/>
  <c r="S1090" i="1"/>
  <c r="S1080" i="1"/>
  <c r="S1070" i="1"/>
  <c r="D1060" i="1"/>
  <c r="D1050" i="1"/>
  <c r="S1040" i="1"/>
  <c r="D1030" i="1"/>
  <c r="D1020" i="1"/>
  <c r="D1010" i="1"/>
  <c r="D1000" i="1"/>
  <c r="S990" i="1"/>
  <c r="D980" i="1"/>
  <c r="S970" i="1"/>
  <c r="D960" i="1"/>
  <c r="S950" i="1"/>
  <c r="D940" i="1"/>
  <c r="S930" i="1"/>
  <c r="D920" i="1"/>
  <c r="D910" i="1"/>
  <c r="D900" i="1"/>
  <c r="D890" i="1"/>
  <c r="D880" i="1"/>
  <c r="S870" i="1"/>
  <c r="S860" i="1"/>
  <c r="D850" i="1"/>
  <c r="S840" i="1"/>
  <c r="D830" i="1"/>
  <c r="D820" i="1"/>
  <c r="D810" i="1"/>
  <c r="D800" i="1"/>
  <c r="D790" i="1"/>
  <c r="D780" i="1"/>
  <c r="S770" i="1"/>
  <c r="S760" i="1"/>
  <c r="D750" i="1"/>
  <c r="D740" i="1"/>
  <c r="D730" i="1"/>
  <c r="D720" i="1"/>
  <c r="D710" i="1"/>
  <c r="S700" i="1"/>
  <c r="D690" i="1"/>
  <c r="D680" i="1"/>
  <c r="S670" i="1"/>
  <c r="S660" i="1"/>
  <c r="S650" i="1"/>
  <c r="D640" i="1"/>
  <c r="D630" i="1"/>
  <c r="D620" i="1"/>
  <c r="D610" i="1"/>
  <c r="D600" i="1"/>
  <c r="S590" i="1"/>
  <c r="S580" i="1"/>
  <c r="D570" i="1"/>
  <c r="S560" i="1"/>
  <c r="D550" i="1"/>
  <c r="D540" i="1"/>
  <c r="D530" i="1"/>
  <c r="D520" i="1"/>
  <c r="S510" i="1"/>
  <c r="S500" i="1"/>
  <c r="S490" i="1"/>
  <c r="S480" i="1"/>
  <c r="S470" i="1"/>
  <c r="S460" i="1"/>
  <c r="S450" i="1"/>
  <c r="S440" i="1"/>
  <c r="D430" i="1"/>
  <c r="S420" i="1"/>
  <c r="S410" i="1"/>
  <c r="S400" i="1"/>
  <c r="S390" i="1"/>
  <c r="S380" i="1"/>
  <c r="S370" i="1"/>
  <c r="D360" i="1"/>
  <c r="D350" i="1"/>
  <c r="D340" i="1"/>
  <c r="D330" i="1"/>
  <c r="D320" i="1"/>
  <c r="D310" i="1"/>
  <c r="D300" i="1"/>
  <c r="D290" i="1"/>
  <c r="D280" i="1"/>
  <c r="D270" i="1"/>
  <c r="D260" i="1"/>
  <c r="D250" i="1"/>
  <c r="S3249" i="1"/>
  <c r="S3239" i="1"/>
  <c r="S3229" i="1"/>
  <c r="S3219" i="1"/>
  <c r="S3209" i="1"/>
  <c r="S3199" i="1"/>
  <c r="S3189" i="1"/>
  <c r="S3179" i="1"/>
  <c r="S3169" i="1"/>
  <c r="S3159" i="1"/>
  <c r="S3149" i="1"/>
  <c r="S3139" i="1"/>
  <c r="S3129" i="1"/>
  <c r="S3119" i="1"/>
  <c r="S3109" i="1"/>
  <c r="S3099" i="1"/>
  <c r="S3089" i="1"/>
  <c r="S3079" i="1"/>
  <c r="S3069" i="1"/>
  <c r="S3059" i="1"/>
  <c r="S3049" i="1"/>
  <c r="S3039" i="1"/>
  <c r="S3029" i="1"/>
  <c r="S3019" i="1"/>
  <c r="S3009" i="1"/>
  <c r="S2999" i="1"/>
  <c r="S2989" i="1"/>
  <c r="S2979" i="1"/>
  <c r="S2969" i="1"/>
  <c r="S2959" i="1"/>
  <c r="S2949" i="1"/>
  <c r="S2939" i="1"/>
  <c r="S2929" i="1"/>
  <c r="S2919" i="1"/>
  <c r="S2909" i="1"/>
  <c r="S2899" i="1"/>
  <c r="S2889" i="1"/>
  <c r="S2879" i="1"/>
  <c r="S2869" i="1"/>
  <c r="S2859" i="1"/>
  <c r="S2849" i="1"/>
  <c r="S2839" i="1"/>
  <c r="S2829" i="1"/>
  <c r="S2819" i="1"/>
  <c r="S2809" i="1"/>
  <c r="S2799" i="1"/>
  <c r="S2789" i="1"/>
  <c r="S2779" i="1"/>
  <c r="S2769" i="1"/>
  <c r="S2759" i="1"/>
  <c r="S2749" i="1"/>
  <c r="S2739" i="1"/>
  <c r="S2729" i="1"/>
  <c r="S2719" i="1"/>
  <c r="S2709" i="1"/>
  <c r="S2699" i="1"/>
  <c r="S2689" i="1"/>
  <c r="S2679" i="1"/>
  <c r="S2669" i="1"/>
  <c r="S2659" i="1"/>
  <c r="S2649" i="1"/>
  <c r="S2639" i="1"/>
  <c r="S2629" i="1"/>
  <c r="S2619" i="1"/>
  <c r="S2609" i="1"/>
  <c r="S2599" i="1"/>
  <c r="S2589" i="1"/>
  <c r="S2579" i="1"/>
  <c r="S2569" i="1"/>
  <c r="S2559" i="1"/>
  <c r="S2549" i="1"/>
  <c r="S2539" i="1"/>
  <c r="S2529" i="1"/>
  <c r="S2519" i="1"/>
  <c r="S2509" i="1"/>
  <c r="S2499" i="1"/>
  <c r="S2489" i="1"/>
  <c r="S2479" i="1"/>
  <c r="S2469" i="1"/>
  <c r="S2459" i="1"/>
  <c r="S2449" i="1"/>
  <c r="S2439" i="1"/>
  <c r="S2429" i="1"/>
  <c r="S2419" i="1"/>
  <c r="S2409" i="1"/>
  <c r="S2399" i="1"/>
  <c r="S2389" i="1"/>
  <c r="S2379" i="1"/>
  <c r="S2369" i="1"/>
  <c r="S2359" i="1"/>
  <c r="S2349" i="1"/>
  <c r="S2339" i="1"/>
  <c r="S2329" i="1"/>
  <c r="S2319" i="1"/>
  <c r="S2309" i="1"/>
  <c r="S2299" i="1"/>
  <c r="S2289" i="1"/>
  <c r="S2279" i="1"/>
  <c r="S2269" i="1"/>
  <c r="S2259" i="1"/>
  <c r="S2249" i="1"/>
  <c r="S2239" i="1"/>
  <c r="S2229" i="1"/>
  <c r="S2219" i="1"/>
  <c r="S2209" i="1"/>
  <c r="S2199" i="1"/>
  <c r="S2189" i="1"/>
  <c r="S2179" i="1"/>
  <c r="S2169" i="1"/>
  <c r="S2159" i="1"/>
  <c r="S2149" i="1"/>
  <c r="S2139" i="1"/>
  <c r="S2129" i="1"/>
  <c r="S2119" i="1"/>
  <c r="S2109" i="1"/>
  <c r="S2099" i="1"/>
  <c r="S2089" i="1"/>
  <c r="S2079" i="1"/>
  <c r="S2069" i="1"/>
  <c r="S2059" i="1"/>
  <c r="S2049" i="1"/>
  <c r="S2039" i="1"/>
  <c r="S2029" i="1"/>
  <c r="S2019" i="1"/>
  <c r="S2009" i="1"/>
  <c r="S1999" i="1"/>
  <c r="S1989" i="1"/>
  <c r="S1979" i="1"/>
  <c r="S1969" i="1"/>
  <c r="S1959" i="1"/>
  <c r="S1949" i="1"/>
  <c r="S1939" i="1"/>
  <c r="S1929" i="1"/>
  <c r="S1919" i="1"/>
  <c r="S1909" i="1"/>
  <c r="S1899" i="1"/>
  <c r="S1889" i="1"/>
  <c r="S1879" i="1"/>
  <c r="S1869" i="1"/>
  <c r="S1859" i="1"/>
  <c r="S1849" i="1"/>
  <c r="S1839" i="1"/>
  <c r="S1829" i="1"/>
  <c r="S1819" i="1"/>
  <c r="S1809" i="1"/>
  <c r="S1799" i="1"/>
  <c r="S1789" i="1"/>
  <c r="S1779" i="1"/>
  <c r="S1769" i="1"/>
  <c r="S1759" i="1"/>
  <c r="S1749" i="1"/>
  <c r="S1739" i="1"/>
  <c r="S1729" i="1"/>
  <c r="S1719" i="1"/>
  <c r="S1709" i="1"/>
  <c r="S1699" i="1"/>
  <c r="S1689" i="1"/>
  <c r="S1679" i="1"/>
  <c r="S1669" i="1"/>
  <c r="S1659" i="1"/>
  <c r="S1649" i="1"/>
  <c r="S1639" i="1"/>
  <c r="S1629" i="1"/>
  <c r="S1619" i="1"/>
  <c r="S1609" i="1"/>
  <c r="S1599" i="1"/>
  <c r="S1589" i="1"/>
  <c r="S1579" i="1"/>
  <c r="S1569" i="1"/>
  <c r="S1559" i="1"/>
  <c r="S1549" i="1"/>
  <c r="S1539" i="1"/>
  <c r="S1529" i="1"/>
  <c r="S1519" i="1"/>
  <c r="S1509" i="1"/>
  <c r="S1499" i="1"/>
  <c r="S1489" i="1"/>
  <c r="S1479" i="1"/>
  <c r="S1469" i="1"/>
  <c r="S1459" i="1"/>
  <c r="S1449" i="1"/>
  <c r="S1439" i="1"/>
  <c r="S1429" i="1"/>
  <c r="S1419" i="1"/>
  <c r="S1409" i="1"/>
  <c r="S1399" i="1"/>
  <c r="S1389" i="1"/>
  <c r="S1379" i="1"/>
  <c r="S1369" i="1"/>
  <c r="S1359" i="1"/>
  <c r="S1349" i="1"/>
  <c r="S1339" i="1"/>
  <c r="S1329" i="1"/>
  <c r="S1319" i="1"/>
  <c r="S1309" i="1"/>
  <c r="S1299" i="1"/>
  <c r="S1289" i="1"/>
  <c r="S1279" i="1"/>
  <c r="S1269" i="1"/>
  <c r="S1259" i="1"/>
  <c r="S1249" i="1"/>
  <c r="S1239" i="1"/>
  <c r="S1229" i="1"/>
  <c r="S1219" i="1"/>
  <c r="S1209" i="1"/>
  <c r="S1199" i="1"/>
  <c r="S1189" i="1"/>
  <c r="S1179" i="1"/>
  <c r="S1169" i="1"/>
  <c r="S1159" i="1"/>
  <c r="S1149" i="1"/>
  <c r="S1139" i="1"/>
  <c r="S1129" i="1"/>
  <c r="S1119" i="1"/>
  <c r="S1109" i="1"/>
  <c r="S1099" i="1"/>
  <c r="S1089" i="1"/>
  <c r="S1079" i="1"/>
  <c r="S1069" i="1"/>
  <c r="S1059" i="1"/>
  <c r="S1049" i="1"/>
  <c r="S1039" i="1"/>
  <c r="S1029" i="1"/>
  <c r="S1019" i="1"/>
  <c r="S1009" i="1"/>
  <c r="S999" i="1"/>
  <c r="S989" i="1"/>
  <c r="S979" i="1"/>
  <c r="S969" i="1"/>
  <c r="S959" i="1"/>
  <c r="S949" i="1"/>
  <c r="S939" i="1"/>
  <c r="S929" i="1"/>
  <c r="S919" i="1"/>
  <c r="S909" i="1"/>
  <c r="S899" i="1"/>
  <c r="S889" i="1"/>
  <c r="S879" i="1"/>
  <c r="S869" i="1"/>
  <c r="S859" i="1"/>
  <c r="S849" i="1"/>
  <c r="S839" i="1"/>
  <c r="S829" i="1"/>
  <c r="S819" i="1"/>
  <c r="S809" i="1"/>
  <c r="S799" i="1"/>
  <c r="S789" i="1"/>
  <c r="S779" i="1"/>
  <c r="S769" i="1"/>
  <c r="S759" i="1"/>
  <c r="S749" i="1"/>
  <c r="S739" i="1"/>
  <c r="S729" i="1"/>
  <c r="S719" i="1"/>
  <c r="S709" i="1"/>
  <c r="S699" i="1"/>
  <c r="S689" i="1"/>
  <c r="S679" i="1"/>
  <c r="S669" i="1"/>
  <c r="S659" i="1"/>
  <c r="S649" i="1"/>
  <c r="S639" i="1"/>
  <c r="S629" i="1"/>
  <c r="S619" i="1"/>
  <c r="S609" i="1"/>
  <c r="S599" i="1"/>
  <c r="S589" i="1"/>
  <c r="S579" i="1"/>
  <c r="S569" i="1"/>
  <c r="S559" i="1"/>
  <c r="S549" i="1"/>
  <c r="S539" i="1"/>
  <c r="S529" i="1"/>
  <c r="S519" i="1"/>
  <c r="S509" i="1"/>
  <c r="S499" i="1"/>
  <c r="S489" i="1"/>
  <c r="S479" i="1"/>
  <c r="S469" i="1"/>
  <c r="S459" i="1"/>
  <c r="S449" i="1"/>
  <c r="S439" i="1"/>
  <c r="S429" i="1"/>
  <c r="S419" i="1"/>
  <c r="S409" i="1"/>
  <c r="S399" i="1"/>
  <c r="S389" i="1"/>
  <c r="S379" i="1"/>
  <c r="S369" i="1"/>
  <c r="S349" i="1"/>
  <c r="S339" i="1"/>
  <c r="S329" i="1"/>
  <c r="S319" i="1"/>
  <c r="S309" i="1"/>
  <c r="S299" i="1"/>
  <c r="S289" i="1"/>
  <c r="S279" i="1"/>
  <c r="S269" i="1"/>
  <c r="S259" i="1"/>
  <c r="S249" i="1"/>
  <c r="S239" i="1"/>
  <c r="S229" i="1"/>
  <c r="D219" i="1"/>
  <c r="S208" i="1"/>
  <c r="S198" i="1"/>
  <c r="S188" i="1"/>
  <c r="S178" i="1"/>
  <c r="S168" i="1"/>
  <c r="S158" i="1"/>
  <c r="S148" i="1"/>
  <c r="S138" i="1"/>
  <c r="S128" i="1"/>
  <c r="S118" i="1"/>
  <c r="S108" i="1"/>
  <c r="S5010" i="1"/>
  <c r="S5000" i="1"/>
  <c r="S4990" i="1"/>
  <c r="S4980" i="1"/>
  <c r="S4968" i="1"/>
  <c r="S4958" i="1"/>
  <c r="S4938" i="1"/>
  <c r="S4928" i="1"/>
  <c r="S4918" i="1"/>
  <c r="S4908" i="1"/>
  <c r="S4898" i="1"/>
  <c r="S4888" i="1"/>
  <c r="S4878" i="1"/>
  <c r="S4868" i="1"/>
  <c r="S4858" i="1"/>
  <c r="S4838" i="1"/>
  <c r="S4828" i="1"/>
  <c r="S4818" i="1"/>
  <c r="S4808" i="1"/>
  <c r="S4798" i="1"/>
  <c r="S4788" i="1"/>
  <c r="S4778" i="1"/>
  <c r="D4768" i="1"/>
  <c r="S4758" i="1"/>
  <c r="S4748" i="1"/>
  <c r="S4728" i="1"/>
  <c r="S4718" i="1"/>
  <c r="S4708" i="1"/>
  <c r="S4698" i="1"/>
  <c r="S4688" i="1"/>
  <c r="S4678" i="1"/>
  <c r="S4668" i="1"/>
  <c r="S4658" i="1"/>
  <c r="S4648" i="1"/>
  <c r="S4628" i="1"/>
  <c r="S4618" i="1"/>
  <c r="S4608" i="1"/>
  <c r="S4598" i="1"/>
  <c r="S4588" i="1"/>
  <c r="D4578" i="1"/>
  <c r="S4568" i="1"/>
  <c r="S4558" i="1"/>
  <c r="S4548" i="1"/>
  <c r="S4538" i="1"/>
  <c r="S4518" i="1"/>
  <c r="S4508" i="1"/>
  <c r="S4498" i="1"/>
  <c r="S4488" i="1"/>
  <c r="S4478" i="1"/>
  <c r="S4468" i="1"/>
  <c r="S4458" i="1"/>
  <c r="S4448" i="1"/>
  <c r="S4438" i="1"/>
  <c r="S4418" i="1"/>
  <c r="S4408" i="1"/>
  <c r="S4398" i="1"/>
  <c r="S4388" i="1"/>
  <c r="S4378" i="1"/>
  <c r="S4368" i="1"/>
  <c r="S4358" i="1"/>
  <c r="S4348" i="1"/>
  <c r="S4338" i="1"/>
  <c r="S4318" i="1"/>
  <c r="S4308" i="1"/>
  <c r="S4298" i="1"/>
  <c r="S4288" i="1"/>
  <c r="S4278" i="1"/>
  <c r="S4268" i="1"/>
  <c r="S4258" i="1"/>
  <c r="S4248" i="1"/>
  <c r="S4238" i="1"/>
  <c r="S4218" i="1"/>
  <c r="S4208" i="1"/>
  <c r="S4198" i="1"/>
  <c r="S4188" i="1"/>
  <c r="S4178" i="1"/>
  <c r="S4168" i="1"/>
  <c r="S4158" i="1"/>
  <c r="S4148" i="1"/>
  <c r="S4138" i="1"/>
  <c r="S4118" i="1"/>
  <c r="S4108" i="1"/>
  <c r="S4098" i="1"/>
  <c r="S4088" i="1"/>
  <c r="S4078" i="1"/>
  <c r="S4068" i="1"/>
  <c r="S4058" i="1"/>
  <c r="S4048" i="1"/>
  <c r="S4038" i="1"/>
  <c r="S4018" i="1"/>
  <c r="S4008" i="1"/>
  <c r="S3998" i="1"/>
  <c r="S3988" i="1"/>
  <c r="S3978" i="1"/>
  <c r="D3968" i="1"/>
  <c r="D3958" i="1"/>
  <c r="D3948" i="1"/>
  <c r="D3938" i="1"/>
  <c r="D3928" i="1"/>
  <c r="D3918" i="1"/>
  <c r="D3908" i="1"/>
  <c r="D3898" i="1"/>
  <c r="D3888" i="1"/>
  <c r="D3878" i="1"/>
  <c r="D3868" i="1"/>
  <c r="D3858" i="1"/>
  <c r="D3848" i="1"/>
  <c r="D3838" i="1"/>
  <c r="D3828" i="1"/>
  <c r="D3818" i="1"/>
  <c r="D3808" i="1"/>
  <c r="D3798" i="1"/>
  <c r="D3788" i="1"/>
  <c r="D3778" i="1"/>
  <c r="D3768" i="1"/>
  <c r="D3758" i="1"/>
  <c r="D3748" i="1"/>
  <c r="D3738" i="1"/>
  <c r="D3728" i="1"/>
  <c r="D3718" i="1"/>
  <c r="D3708" i="1"/>
  <c r="D3698" i="1"/>
  <c r="D3688" i="1"/>
  <c r="D3678" i="1"/>
  <c r="D3668" i="1"/>
  <c r="D3658" i="1"/>
  <c r="D3648" i="1"/>
  <c r="D3638" i="1"/>
  <c r="D3628" i="1"/>
  <c r="D3618" i="1"/>
  <c r="D3608" i="1"/>
  <c r="D3598" i="1"/>
  <c r="D3588" i="1"/>
  <c r="D3578" i="1"/>
  <c r="D3568" i="1"/>
  <c r="D3558" i="1"/>
  <c r="D3548" i="1"/>
  <c r="D3538" i="1"/>
  <c r="D3528" i="1"/>
  <c r="D3518" i="1"/>
  <c r="D3508" i="1"/>
  <c r="D3498" i="1"/>
  <c r="D3488" i="1"/>
  <c r="D3478" i="1"/>
  <c r="D3468" i="1"/>
  <c r="D3458" i="1"/>
  <c r="D3448" i="1"/>
  <c r="D3438" i="1"/>
  <c r="D3428" i="1"/>
  <c r="D3418" i="1"/>
  <c r="D3408" i="1"/>
  <c r="D3398" i="1"/>
  <c r="D3388" i="1"/>
  <c r="D3378" i="1"/>
  <c r="D3368" i="1"/>
  <c r="D3358" i="1"/>
  <c r="D3348" i="1"/>
  <c r="D3338" i="1"/>
  <c r="D3328" i="1"/>
  <c r="D3318" i="1"/>
  <c r="D3308" i="1"/>
  <c r="D3298" i="1"/>
  <c r="D3288" i="1"/>
  <c r="D3278" i="1"/>
  <c r="D3268" i="1"/>
  <c r="D3258" i="1"/>
  <c r="D3248" i="1"/>
  <c r="D3238" i="1"/>
  <c r="D3228" i="1"/>
  <c r="D3218" i="1"/>
  <c r="D3208" i="1"/>
  <c r="D3198" i="1"/>
  <c r="D3188" i="1"/>
  <c r="D3178" i="1"/>
  <c r="D3168" i="1"/>
  <c r="D3158" i="1"/>
  <c r="D3148" i="1"/>
  <c r="S3128" i="1"/>
  <c r="S3118" i="1"/>
  <c r="S3108" i="1"/>
  <c r="D3098" i="1"/>
  <c r="D3088" i="1"/>
  <c r="D3078" i="1"/>
  <c r="S3068" i="1"/>
  <c r="D3058" i="1"/>
  <c r="S3048" i="1"/>
  <c r="D3038" i="1"/>
  <c r="S3028" i="1"/>
  <c r="S3018" i="1"/>
  <c r="D3008" i="1"/>
  <c r="S2998" i="1"/>
  <c r="D2988" i="1"/>
  <c r="S2978" i="1"/>
  <c r="S2968" i="1"/>
  <c r="S2958" i="1"/>
  <c r="S2948" i="1"/>
  <c r="S2938" i="1"/>
  <c r="S2928" i="1"/>
  <c r="S2918" i="1"/>
  <c r="S2908" i="1"/>
  <c r="S2898" i="1"/>
  <c r="S2888" i="1"/>
  <c r="S2878" i="1"/>
  <c r="S2868" i="1"/>
  <c r="S2858" i="1"/>
  <c r="S2848" i="1"/>
  <c r="S2838" i="1"/>
  <c r="S2828" i="1"/>
  <c r="S2818" i="1"/>
  <c r="D2808" i="1"/>
  <c r="S2798" i="1"/>
  <c r="S2788" i="1"/>
  <c r="S2778" i="1"/>
  <c r="S2768" i="1"/>
  <c r="S2758" i="1"/>
  <c r="S2748" i="1"/>
  <c r="S2738" i="1"/>
  <c r="S2718" i="1"/>
  <c r="S2708" i="1"/>
  <c r="S2698" i="1"/>
  <c r="S2688" i="1"/>
  <c r="S2678" i="1"/>
  <c r="S2668" i="1"/>
  <c r="S2658" i="1"/>
  <c r="S2648" i="1"/>
  <c r="S2638" i="1"/>
  <c r="D2628" i="1"/>
  <c r="D2618" i="1"/>
  <c r="S2598" i="1"/>
  <c r="S2588" i="1"/>
  <c r="S2578" i="1"/>
  <c r="S2568" i="1"/>
  <c r="S2558" i="1"/>
  <c r="S2548" i="1"/>
  <c r="S2538" i="1"/>
  <c r="S2528" i="1"/>
  <c r="S2518" i="1"/>
  <c r="S2498" i="1"/>
  <c r="S2488" i="1"/>
  <c r="S2478" i="1"/>
  <c r="S2468" i="1"/>
  <c r="S2458" i="1"/>
  <c r="S2448" i="1"/>
  <c r="S2438" i="1"/>
  <c r="S2428" i="1"/>
  <c r="S2418" i="1"/>
  <c r="S2398" i="1"/>
  <c r="S2388" i="1"/>
  <c r="S2378" i="1"/>
  <c r="S2368" i="1"/>
  <c r="S2358" i="1"/>
  <c r="S2348" i="1"/>
  <c r="S2338" i="1"/>
  <c r="S2328" i="1"/>
  <c r="S2318" i="1"/>
  <c r="S2298" i="1"/>
  <c r="S2288" i="1"/>
  <c r="S2278" i="1"/>
  <c r="S2268" i="1"/>
  <c r="S2258" i="1"/>
  <c r="S2248" i="1"/>
  <c r="S2238" i="1"/>
  <c r="S2228" i="1"/>
  <c r="S2218" i="1"/>
  <c r="S2198" i="1"/>
  <c r="S2188" i="1"/>
  <c r="S2178" i="1"/>
  <c r="S2168" i="1"/>
  <c r="S2158" i="1"/>
  <c r="S2148" i="1"/>
  <c r="S2138" i="1"/>
  <c r="S2128" i="1"/>
  <c r="S2118" i="1"/>
  <c r="S2098" i="1"/>
  <c r="S2088" i="1"/>
  <c r="S2078" i="1"/>
  <c r="S2068" i="1"/>
  <c r="S2058" i="1"/>
  <c r="S2048" i="1"/>
  <c r="S2038" i="1"/>
  <c r="S2028" i="1"/>
  <c r="S2018" i="1"/>
  <c r="S1998" i="1"/>
  <c r="S1988" i="1"/>
  <c r="S1978" i="1"/>
  <c r="S1968" i="1"/>
  <c r="S1958" i="1"/>
  <c r="S1948" i="1"/>
  <c r="S1938" i="1"/>
  <c r="S1928" i="1"/>
  <c r="S1918" i="1"/>
  <c r="S1898" i="1"/>
  <c r="S1888" i="1"/>
  <c r="S1878" i="1"/>
  <c r="S1868" i="1"/>
  <c r="S1858" i="1"/>
  <c r="S1848" i="1"/>
  <c r="S1838" i="1"/>
  <c r="S1828" i="1"/>
  <c r="S1808" i="1"/>
  <c r="S1798" i="1"/>
  <c r="S1788" i="1"/>
  <c r="S1778" i="1"/>
  <c r="S1768" i="1"/>
  <c r="S1758" i="1"/>
  <c r="S1748" i="1"/>
  <c r="S1738" i="1"/>
  <c r="S1728" i="1"/>
  <c r="S1708" i="1"/>
  <c r="S1698" i="1"/>
  <c r="S1688" i="1"/>
  <c r="S1678" i="1"/>
  <c r="S1668" i="1"/>
  <c r="S1658" i="1"/>
  <c r="S1648" i="1"/>
  <c r="S1638" i="1"/>
  <c r="S1628" i="1"/>
  <c r="S1608" i="1"/>
  <c r="S1598" i="1"/>
  <c r="S1588" i="1"/>
  <c r="S1578" i="1"/>
  <c r="S1568" i="1"/>
  <c r="S1558" i="1"/>
  <c r="S1548" i="1"/>
  <c r="S1538" i="1"/>
  <c r="S1528" i="1"/>
  <c r="S1508" i="1"/>
  <c r="S1498" i="1"/>
  <c r="S1488" i="1"/>
  <c r="S1478" i="1"/>
  <c r="S1468" i="1"/>
  <c r="S1458" i="1"/>
  <c r="S1448" i="1"/>
  <c r="S1438" i="1"/>
  <c r="S1428" i="1"/>
  <c r="S1408" i="1"/>
  <c r="S1398" i="1"/>
  <c r="S1388" i="1"/>
  <c r="S1378" i="1"/>
  <c r="S1368" i="1"/>
  <c r="S1358" i="1"/>
  <c r="S1348" i="1"/>
  <c r="S1338" i="1"/>
  <c r="S1328" i="1"/>
  <c r="S1308" i="1"/>
  <c r="S1298" i="1"/>
  <c r="S1288" i="1"/>
  <c r="S1278" i="1"/>
  <c r="S1268" i="1"/>
  <c r="S1258" i="1"/>
  <c r="S1248" i="1"/>
  <c r="S1238" i="1"/>
  <c r="S1228" i="1"/>
  <c r="S1218" i="1"/>
  <c r="S1208" i="1"/>
  <c r="S1198" i="1"/>
  <c r="S1188" i="1"/>
  <c r="S1178" i="1"/>
  <c r="S1168" i="1"/>
  <c r="S1158" i="1"/>
  <c r="S1148" i="1"/>
  <c r="S1138" i="1"/>
  <c r="S1128" i="1"/>
  <c r="S1118" i="1"/>
  <c r="S1108" i="1"/>
  <c r="S1098" i="1"/>
  <c r="S1088" i="1"/>
  <c r="S1078" i="1"/>
  <c r="S1068" i="1"/>
  <c r="S1058" i="1"/>
  <c r="S1048" i="1"/>
  <c r="S1038" i="1"/>
  <c r="S1028" i="1"/>
  <c r="S1018" i="1"/>
  <c r="S1008" i="1"/>
  <c r="S998" i="1"/>
  <c r="S988" i="1"/>
  <c r="S978" i="1"/>
  <c r="S968" i="1"/>
  <c r="S958" i="1"/>
  <c r="S948" i="1"/>
  <c r="S938" i="1"/>
  <c r="S928" i="1"/>
  <c r="S918" i="1"/>
  <c r="S908" i="1"/>
  <c r="S898" i="1"/>
  <c r="S888" i="1"/>
  <c r="S878" i="1"/>
  <c r="S868" i="1"/>
  <c r="S858" i="1"/>
  <c r="S848" i="1"/>
  <c r="S838" i="1"/>
  <c r="S828" i="1"/>
  <c r="S818" i="1"/>
  <c r="S808" i="1"/>
  <c r="S798" i="1"/>
  <c r="S788" i="1"/>
  <c r="S778" i="1"/>
  <c r="S768" i="1"/>
  <c r="S758" i="1"/>
  <c r="S748" i="1"/>
  <c r="S738" i="1"/>
  <c r="S728" i="1"/>
  <c r="S718" i="1"/>
  <c r="S708" i="1"/>
  <c r="S698" i="1"/>
  <c r="S688" i="1"/>
  <c r="S678" i="1"/>
  <c r="S668" i="1"/>
  <c r="S658" i="1"/>
  <c r="S648" i="1"/>
  <c r="S638" i="1"/>
  <c r="S628" i="1"/>
  <c r="S618" i="1"/>
  <c r="S608" i="1"/>
  <c r="S598" i="1"/>
  <c r="S588" i="1"/>
  <c r="S578" i="1"/>
  <c r="S568" i="1"/>
  <c r="S558" i="1"/>
  <c r="S548" i="1"/>
  <c r="S538" i="1"/>
  <c r="S528" i="1"/>
  <c r="S518" i="1"/>
  <c r="S508" i="1"/>
  <c r="S498" i="1"/>
  <c r="S488" i="1"/>
  <c r="S478" i="1"/>
  <c r="S468" i="1"/>
  <c r="S458" i="1"/>
  <c r="S448" i="1"/>
  <c r="S438" i="1"/>
  <c r="S428" i="1"/>
  <c r="S418" i="1"/>
  <c r="S408" i="1"/>
  <c r="S398" i="1"/>
  <c r="S388" i="1"/>
  <c r="S378" i="1"/>
  <c r="D368" i="1"/>
  <c r="D358" i="1"/>
  <c r="S348" i="1"/>
  <c r="S338" i="1"/>
  <c r="S328" i="1"/>
  <c r="S318" i="1"/>
  <c r="S308" i="1"/>
  <c r="S298" i="1"/>
  <c r="S288" i="1"/>
  <c r="S278" i="1"/>
  <c r="S268" i="1"/>
  <c r="S258" i="1"/>
  <c r="S248" i="1"/>
  <c r="S238" i="1"/>
  <c r="S228" i="1"/>
  <c r="S217" i="1"/>
  <c r="S207" i="1"/>
  <c r="S197" i="1"/>
  <c r="S187" i="1"/>
  <c r="S177" i="1"/>
  <c r="S167" i="1"/>
  <c r="S157" i="1"/>
  <c r="S147" i="1"/>
  <c r="S137" i="1"/>
  <c r="S127" i="1"/>
  <c r="S117" i="1"/>
  <c r="S107" i="1"/>
  <c r="S5009" i="1"/>
  <c r="S4999" i="1"/>
  <c r="S4989" i="1"/>
  <c r="S4979" i="1"/>
  <c r="S4967" i="1"/>
  <c r="S4957" i="1"/>
  <c r="S4947" i="1"/>
  <c r="S4937" i="1"/>
  <c r="S4927" i="1"/>
  <c r="S4917" i="1"/>
  <c r="S4907" i="1"/>
  <c r="S4897" i="1"/>
  <c r="S4887" i="1"/>
  <c r="S4877" i="1"/>
  <c r="S4867" i="1"/>
  <c r="S4857" i="1"/>
  <c r="S4847" i="1"/>
  <c r="S4837" i="1"/>
  <c r="S4827" i="1"/>
  <c r="S4817" i="1"/>
  <c r="S4807" i="1"/>
  <c r="S4797" i="1"/>
  <c r="S4787" i="1"/>
  <c r="S4777" i="1"/>
  <c r="S4767" i="1"/>
  <c r="S4757" i="1"/>
  <c r="S4747" i="1"/>
  <c r="S4737" i="1"/>
  <c r="S4727" i="1"/>
  <c r="S4717" i="1"/>
  <c r="S4707" i="1"/>
  <c r="S4697" i="1"/>
  <c r="S4687" i="1"/>
  <c r="S4677" i="1"/>
  <c r="S4667" i="1"/>
  <c r="S4657" i="1"/>
  <c r="S4647" i="1"/>
  <c r="S4637" i="1"/>
  <c r="S4627" i="1"/>
  <c r="S4617" i="1"/>
  <c r="S4607" i="1"/>
  <c r="S4597" i="1"/>
  <c r="S4587" i="1"/>
  <c r="S4577" i="1"/>
  <c r="S4567" i="1"/>
  <c r="S4557" i="1"/>
  <c r="S4547" i="1"/>
  <c r="S4537" i="1"/>
  <c r="S4527" i="1"/>
  <c r="S4517" i="1"/>
  <c r="S4507" i="1"/>
  <c r="S4497" i="1"/>
  <c r="S4487" i="1"/>
  <c r="S4477" i="1"/>
  <c r="S4467" i="1"/>
  <c r="S4457" i="1"/>
  <c r="S4447" i="1"/>
  <c r="S4437" i="1"/>
  <c r="S4427" i="1"/>
  <c r="S4417" i="1"/>
  <c r="S4407" i="1"/>
  <c r="S4397" i="1"/>
  <c r="S4387" i="1"/>
  <c r="S4377" i="1"/>
  <c r="S4367" i="1"/>
  <c r="S4357" i="1"/>
  <c r="S4347" i="1"/>
  <c r="S4337" i="1"/>
  <c r="S4327" i="1"/>
  <c r="S4317" i="1"/>
  <c r="S4307" i="1"/>
  <c r="S4297" i="1"/>
  <c r="S4287" i="1"/>
  <c r="S4277" i="1"/>
  <c r="S4267" i="1"/>
  <c r="S4257" i="1"/>
  <c r="S4247" i="1"/>
  <c r="S4237" i="1"/>
  <c r="S4227" i="1"/>
  <c r="S4217" i="1"/>
  <c r="S4207" i="1"/>
  <c r="S4197" i="1"/>
  <c r="S4187" i="1"/>
  <c r="S4177" i="1"/>
  <c r="S4167" i="1"/>
  <c r="S4157" i="1"/>
  <c r="S4147" i="1"/>
  <c r="S4137" i="1"/>
  <c r="S4127" i="1"/>
  <c r="S4117" i="1"/>
  <c r="S4107" i="1"/>
  <c r="S4097" i="1"/>
  <c r="S4087" i="1"/>
  <c r="S4077" i="1"/>
  <c r="S4067" i="1"/>
  <c r="S4057" i="1"/>
  <c r="S4047" i="1"/>
  <c r="S4037" i="1"/>
  <c r="S4027" i="1"/>
  <c r="S4017" i="1"/>
  <c r="S4007" i="1"/>
  <c r="S3997" i="1"/>
  <c r="S3987" i="1"/>
  <c r="S3977" i="1"/>
  <c r="S3967" i="1"/>
  <c r="S3957" i="1"/>
  <c r="S3947" i="1"/>
  <c r="S3937" i="1"/>
  <c r="S3927" i="1"/>
  <c r="S3917" i="1"/>
  <c r="S3907" i="1"/>
  <c r="S3897" i="1"/>
  <c r="S3887" i="1"/>
  <c r="S3877" i="1"/>
  <c r="S3867" i="1"/>
  <c r="S3857" i="1"/>
  <c r="S3847" i="1"/>
  <c r="S3837" i="1"/>
  <c r="S3827" i="1"/>
  <c r="S3817" i="1"/>
  <c r="S3807" i="1"/>
  <c r="S3797" i="1"/>
  <c r="S3787" i="1"/>
  <c r="S3777" i="1"/>
  <c r="S3767" i="1"/>
  <c r="S3757" i="1"/>
  <c r="S3747" i="1"/>
  <c r="S3737" i="1"/>
  <c r="S3727" i="1"/>
  <c r="S3717" i="1"/>
  <c r="S3707" i="1"/>
  <c r="S3697" i="1"/>
  <c r="S3687" i="1"/>
  <c r="S3677" i="1"/>
  <c r="S3667" i="1"/>
  <c r="S3657" i="1"/>
  <c r="S3647" i="1"/>
  <c r="S3637" i="1"/>
  <c r="S3627" i="1"/>
  <c r="S3617" i="1"/>
  <c r="S3607" i="1"/>
  <c r="S3597" i="1"/>
  <c r="S3587" i="1"/>
  <c r="S3577" i="1"/>
  <c r="S3567" i="1"/>
  <c r="S3557" i="1"/>
  <c r="S3547" i="1"/>
  <c r="S3537" i="1"/>
  <c r="S3527" i="1"/>
  <c r="S3517" i="1"/>
  <c r="S3507" i="1"/>
  <c r="S3497" i="1"/>
  <c r="S3487" i="1"/>
  <c r="S3477" i="1"/>
  <c r="S3467" i="1"/>
  <c r="S3457" i="1"/>
  <c r="S3447" i="1"/>
  <c r="S3437" i="1"/>
  <c r="S3427" i="1"/>
  <c r="S3417" i="1"/>
  <c r="S3407" i="1"/>
  <c r="S3397" i="1"/>
  <c r="S3387" i="1"/>
  <c r="S3377" i="1"/>
  <c r="S3367" i="1"/>
  <c r="S3357" i="1"/>
  <c r="S3347" i="1"/>
  <c r="S3337" i="1"/>
  <c r="S3327" i="1"/>
  <c r="S3317" i="1"/>
  <c r="S3307" i="1"/>
  <c r="S3297" i="1"/>
  <c r="S3287" i="1"/>
  <c r="S3277" i="1"/>
  <c r="S3267" i="1"/>
  <c r="S3257" i="1"/>
  <c r="S3247" i="1"/>
  <c r="S3237" i="1"/>
  <c r="S3227" i="1"/>
  <c r="S3217" i="1"/>
  <c r="S3207" i="1"/>
  <c r="S3197" i="1"/>
  <c r="S3187" i="1"/>
  <c r="S3177" i="1"/>
  <c r="S3167" i="1"/>
  <c r="S3157" i="1"/>
  <c r="S3147" i="1"/>
  <c r="S3137" i="1"/>
  <c r="S3127" i="1"/>
  <c r="S3117" i="1"/>
  <c r="S3107" i="1"/>
  <c r="S3097" i="1"/>
  <c r="S3087" i="1"/>
  <c r="S3077" i="1"/>
  <c r="S3067" i="1"/>
  <c r="S3057" i="1"/>
  <c r="S3047" i="1"/>
  <c r="S3037" i="1"/>
  <c r="S3027" i="1"/>
  <c r="S3017" i="1"/>
  <c r="S3007" i="1"/>
  <c r="S2997" i="1"/>
  <c r="S2987" i="1"/>
  <c r="S2977" i="1"/>
  <c r="S2967" i="1"/>
  <c r="S2957" i="1"/>
  <c r="S2947" i="1"/>
  <c r="S2937" i="1"/>
  <c r="S2927" i="1"/>
  <c r="S2917" i="1"/>
  <c r="S2907" i="1"/>
  <c r="S2897" i="1"/>
  <c r="S2887" i="1"/>
  <c r="S2877" i="1"/>
  <c r="S2867" i="1"/>
  <c r="S2857" i="1"/>
  <c r="S2847" i="1"/>
  <c r="S2837" i="1"/>
  <c r="S2827" i="1"/>
  <c r="S2817" i="1"/>
  <c r="S2807" i="1"/>
  <c r="S2797" i="1"/>
  <c r="S2787" i="1"/>
  <c r="S2777" i="1"/>
  <c r="S2767" i="1"/>
  <c r="S2757" i="1"/>
  <c r="S2747" i="1"/>
  <c r="S2737" i="1"/>
  <c r="S2727" i="1"/>
  <c r="S2717" i="1"/>
  <c r="S2707" i="1"/>
  <c r="S2697" i="1"/>
  <c r="S2687" i="1"/>
  <c r="S2677" i="1"/>
  <c r="S2667" i="1"/>
  <c r="S2657" i="1"/>
  <c r="S2647" i="1"/>
  <c r="S2637" i="1"/>
  <c r="S2627" i="1"/>
  <c r="S2617" i="1"/>
  <c r="S2607" i="1"/>
  <c r="S2597" i="1"/>
  <c r="S2587" i="1"/>
  <c r="S2577" i="1"/>
  <c r="S2567" i="1"/>
  <c r="S2557" i="1"/>
  <c r="S2547" i="1"/>
  <c r="S2537" i="1"/>
  <c r="S2527" i="1"/>
  <c r="S2517" i="1"/>
  <c r="S2507" i="1"/>
  <c r="S2497" i="1"/>
  <c r="S2487" i="1"/>
  <c r="S2477" i="1"/>
  <c r="S2467" i="1"/>
  <c r="S2457" i="1"/>
  <c r="S2447" i="1"/>
  <c r="S2437" i="1"/>
  <c r="S2427" i="1"/>
  <c r="S2417" i="1"/>
  <c r="S2407" i="1"/>
  <c r="S2397" i="1"/>
  <c r="S2387" i="1"/>
  <c r="S2377" i="1"/>
  <c r="S2367" i="1"/>
  <c r="S2357" i="1"/>
  <c r="S2347" i="1"/>
  <c r="S2337" i="1"/>
  <c r="S2327" i="1"/>
  <c r="S2317" i="1"/>
  <c r="S2307" i="1"/>
  <c r="S2297" i="1"/>
  <c r="S2287" i="1"/>
  <c r="S2277" i="1"/>
  <c r="S2267" i="1"/>
  <c r="S2257" i="1"/>
  <c r="S2247" i="1"/>
  <c r="S2237" i="1"/>
  <c r="S2227" i="1"/>
  <c r="S2217" i="1"/>
  <c r="S2207" i="1"/>
  <c r="S2197" i="1"/>
  <c r="S2187" i="1"/>
  <c r="S2177" i="1"/>
  <c r="S2167" i="1"/>
  <c r="S2157" i="1"/>
  <c r="S2147" i="1"/>
  <c r="S2137" i="1"/>
  <c r="S2127" i="1"/>
  <c r="S2117" i="1"/>
  <c r="S2107" i="1"/>
  <c r="S2097" i="1"/>
  <c r="S2087" i="1"/>
  <c r="S2077" i="1"/>
  <c r="S2067" i="1"/>
  <c r="S2057" i="1"/>
  <c r="S2047" i="1"/>
  <c r="S2037" i="1"/>
  <c r="S2027" i="1"/>
  <c r="S2017" i="1"/>
  <c r="S2007" i="1"/>
  <c r="S1997" i="1"/>
  <c r="S1987" i="1"/>
  <c r="S1977" i="1"/>
  <c r="S1967" i="1"/>
  <c r="S1957" i="1"/>
  <c r="S1947" i="1"/>
  <c r="S1937" i="1"/>
  <c r="S1927" i="1"/>
  <c r="S1917" i="1"/>
  <c r="S1907" i="1"/>
  <c r="S1897" i="1"/>
  <c r="S1887" i="1"/>
  <c r="S1877" i="1"/>
  <c r="S1867" i="1"/>
  <c r="S1857" i="1"/>
  <c r="S1847" i="1"/>
  <c r="S1837" i="1"/>
  <c r="S1827" i="1"/>
  <c r="S1817" i="1"/>
  <c r="S1807" i="1"/>
  <c r="S1797" i="1"/>
  <c r="S1787" i="1"/>
  <c r="S1777" i="1"/>
  <c r="S1767" i="1"/>
  <c r="S1757" i="1"/>
  <c r="S1747" i="1"/>
  <c r="S1737" i="1"/>
  <c r="S1727" i="1"/>
  <c r="S1717" i="1"/>
  <c r="S1707" i="1"/>
  <c r="S1697" i="1"/>
  <c r="S1687" i="1"/>
  <c r="S1677" i="1"/>
  <c r="S1667" i="1"/>
  <c r="S1657" i="1"/>
  <c r="S1647" i="1"/>
  <c r="S1637" i="1"/>
  <c r="S1627" i="1"/>
  <c r="S1617" i="1"/>
  <c r="S1607" i="1"/>
  <c r="S1597" i="1"/>
  <c r="S1587" i="1"/>
  <c r="S1577" i="1"/>
  <c r="S1567" i="1"/>
  <c r="S1557" i="1"/>
  <c r="S1547" i="1"/>
  <c r="S1537" i="1"/>
  <c r="S1527" i="1"/>
  <c r="S1517" i="1"/>
  <c r="S1507" i="1"/>
  <c r="S1497" i="1"/>
  <c r="S1487" i="1"/>
  <c r="S1477" i="1"/>
  <c r="S1467" i="1"/>
  <c r="S1457" i="1"/>
  <c r="S1447" i="1"/>
  <c r="S1437" i="1"/>
  <c r="S1427" i="1"/>
  <c r="S1417" i="1"/>
  <c r="S1407" i="1"/>
  <c r="S1397" i="1"/>
  <c r="S1387" i="1"/>
  <c r="S1377" i="1"/>
  <c r="S1367" i="1"/>
  <c r="S1357" i="1"/>
  <c r="S1347" i="1"/>
  <c r="S1337" i="1"/>
  <c r="S1327" i="1"/>
  <c r="S1317" i="1"/>
  <c r="S1307" i="1"/>
  <c r="S1297" i="1"/>
  <c r="S1287" i="1"/>
  <c r="S1277" i="1"/>
  <c r="S1267" i="1"/>
  <c r="S1257" i="1"/>
  <c r="S1247" i="1"/>
  <c r="S1237" i="1"/>
  <c r="S1227" i="1"/>
  <c r="S1217" i="1"/>
  <c r="S1207" i="1"/>
  <c r="S1197" i="1"/>
  <c r="S1187" i="1"/>
  <c r="S1177" i="1"/>
  <c r="S1167" i="1"/>
  <c r="S1157" i="1"/>
  <c r="S1147" i="1"/>
  <c r="S1137" i="1"/>
  <c r="S1127" i="1"/>
  <c r="S1117" i="1"/>
  <c r="S1107" i="1"/>
  <c r="S1097" i="1"/>
  <c r="S1087" i="1"/>
  <c r="S1077" i="1"/>
  <c r="S1067" i="1"/>
  <c r="S1057" i="1"/>
  <c r="S1047" i="1"/>
  <c r="S1037" i="1"/>
  <c r="S1027" i="1"/>
  <c r="S1017" i="1"/>
  <c r="S1007" i="1"/>
  <c r="D997" i="1"/>
  <c r="S987" i="1"/>
  <c r="S977" i="1"/>
  <c r="S967" i="1"/>
  <c r="S957" i="1"/>
  <c r="D947" i="1"/>
  <c r="S937" i="1"/>
  <c r="S927" i="1"/>
  <c r="S917" i="1"/>
  <c r="S907" i="1"/>
  <c r="S897" i="1"/>
  <c r="S887" i="1"/>
  <c r="S877" i="1"/>
  <c r="S867" i="1"/>
  <c r="S857" i="1"/>
  <c r="S847" i="1"/>
  <c r="S837" i="1"/>
  <c r="D827" i="1"/>
  <c r="D817" i="1"/>
  <c r="S807" i="1"/>
  <c r="S797" i="1"/>
  <c r="S787" i="1"/>
  <c r="S777" i="1"/>
  <c r="S767" i="1"/>
  <c r="S757" i="1"/>
  <c r="S747" i="1"/>
  <c r="S737" i="1"/>
  <c r="S727" i="1"/>
  <c r="S717" i="1"/>
  <c r="S707" i="1"/>
  <c r="S697" i="1"/>
  <c r="S687" i="1"/>
  <c r="S677" i="1"/>
  <c r="S667" i="1"/>
  <c r="S657" i="1"/>
  <c r="S647" i="1"/>
  <c r="S637" i="1"/>
  <c r="S627" i="1"/>
  <c r="S617" i="1"/>
  <c r="D607" i="1"/>
  <c r="S597" i="1"/>
  <c r="S587" i="1"/>
  <c r="S577" i="1"/>
  <c r="S567" i="1"/>
  <c r="S557" i="1"/>
  <c r="S547" i="1"/>
  <c r="S537" i="1"/>
  <c r="S527" i="1"/>
  <c r="S517" i="1"/>
  <c r="S507" i="1"/>
  <c r="S497" i="1"/>
  <c r="S487" i="1"/>
  <c r="D477" i="1"/>
  <c r="S467" i="1"/>
  <c r="S457" i="1"/>
  <c r="S447" i="1"/>
  <c r="S437" i="1"/>
  <c r="S427" i="1"/>
  <c r="S417" i="1"/>
  <c r="S407" i="1"/>
  <c r="S397" i="1"/>
  <c r="S387" i="1"/>
  <c r="S377" i="1"/>
  <c r="S367" i="1"/>
  <c r="S357" i="1"/>
  <c r="D347" i="1"/>
  <c r="D337" i="1"/>
  <c r="D327" i="1"/>
  <c r="S317" i="1"/>
  <c r="S307" i="1"/>
  <c r="S297" i="1"/>
  <c r="S287" i="1"/>
  <c r="S277" i="1"/>
  <c r="S267" i="1"/>
  <c r="S257" i="1"/>
  <c r="S247" i="1"/>
  <c r="S237" i="1"/>
  <c r="S227" i="1"/>
  <c r="S216" i="1"/>
  <c r="D206" i="1"/>
  <c r="D196" i="1"/>
  <c r="D186" i="1"/>
  <c r="D176" i="1"/>
  <c r="D166" i="1"/>
  <c r="D156" i="1"/>
  <c r="D146" i="1"/>
  <c r="D136" i="1"/>
  <c r="D126" i="1"/>
  <c r="D116" i="1"/>
  <c r="D106" i="1"/>
  <c r="D5008" i="1"/>
  <c r="D4998" i="1"/>
  <c r="D4988" i="1"/>
  <c r="D4978" i="1"/>
  <c r="D4966" i="1"/>
  <c r="D4956" i="1"/>
  <c r="D4946" i="1"/>
  <c r="D4936" i="1"/>
  <c r="D4926" i="1"/>
  <c r="D4916" i="1"/>
  <c r="D4906" i="1"/>
  <c r="D4896" i="1"/>
  <c r="D4886" i="1"/>
  <c r="D4876" i="1"/>
  <c r="D4866" i="1"/>
  <c r="D4856" i="1"/>
  <c r="D4846" i="1"/>
  <c r="D4836" i="1"/>
  <c r="D4826" i="1"/>
  <c r="D4816" i="1"/>
  <c r="D4806" i="1"/>
  <c r="D4796" i="1"/>
  <c r="D4786" i="1"/>
  <c r="D4776" i="1"/>
  <c r="D4766" i="1"/>
  <c r="D4756" i="1"/>
  <c r="D4746" i="1"/>
  <c r="D4736" i="1"/>
  <c r="D4726" i="1"/>
  <c r="D4716" i="1"/>
  <c r="D4706" i="1"/>
  <c r="D4696" i="1"/>
  <c r="D4686" i="1"/>
  <c r="D4676" i="1"/>
  <c r="D4666" i="1"/>
  <c r="D4656" i="1"/>
  <c r="D4646" i="1"/>
  <c r="D4636" i="1"/>
  <c r="D4626" i="1"/>
  <c r="D4616" i="1"/>
  <c r="D4606" i="1"/>
  <c r="D4596" i="1"/>
  <c r="D4586" i="1"/>
  <c r="D4576" i="1"/>
  <c r="D4566" i="1"/>
  <c r="D4556" i="1"/>
  <c r="D4546" i="1"/>
  <c r="D4536" i="1"/>
  <c r="D4526" i="1"/>
  <c r="D4516" i="1"/>
  <c r="D4506" i="1"/>
  <c r="D4496" i="1"/>
  <c r="D4486" i="1"/>
  <c r="D4476" i="1"/>
  <c r="D4466" i="1"/>
  <c r="D4456" i="1"/>
  <c r="D4446" i="1"/>
  <c r="D4436" i="1"/>
  <c r="D4426" i="1"/>
  <c r="D4416" i="1"/>
  <c r="D4406" i="1"/>
  <c r="D4396" i="1"/>
  <c r="D4386" i="1"/>
  <c r="D4376" i="1"/>
  <c r="D4366" i="1"/>
  <c r="D4356" i="1"/>
  <c r="D4346" i="1"/>
  <c r="D4336" i="1"/>
  <c r="D4326" i="1"/>
  <c r="D4316" i="1"/>
  <c r="D4306" i="1"/>
  <c r="D4296" i="1"/>
  <c r="D4286" i="1"/>
  <c r="D4276" i="1"/>
  <c r="D4266" i="1"/>
  <c r="D4256" i="1"/>
  <c r="D4246" i="1"/>
  <c r="D4236" i="1"/>
  <c r="D4226" i="1"/>
  <c r="D4216" i="1"/>
  <c r="D4206" i="1"/>
  <c r="D4196" i="1"/>
  <c r="D4186" i="1"/>
  <c r="D4176" i="1"/>
  <c r="D4166" i="1"/>
  <c r="D4156" i="1"/>
  <c r="D4146" i="1"/>
  <c r="D4136" i="1"/>
  <c r="D4126" i="1"/>
  <c r="D4116" i="1"/>
  <c r="D4106" i="1"/>
  <c r="D4096" i="1"/>
  <c r="D4086" i="1"/>
  <c r="D4076" i="1"/>
  <c r="D4066" i="1"/>
  <c r="D4056" i="1"/>
  <c r="D4046" i="1"/>
  <c r="D4036" i="1"/>
  <c r="D4026" i="1"/>
  <c r="D4016" i="1"/>
  <c r="D4006" i="1"/>
  <c r="D3996" i="1"/>
  <c r="D3986" i="1"/>
  <c r="D3976" i="1"/>
  <c r="D3966" i="1"/>
  <c r="D3956" i="1"/>
  <c r="D3946" i="1"/>
  <c r="D3936" i="1"/>
  <c r="D3926" i="1"/>
  <c r="D3916" i="1"/>
  <c r="D3906" i="1"/>
  <c r="D3896" i="1"/>
  <c r="D3886" i="1"/>
  <c r="D3876" i="1"/>
  <c r="D3866" i="1"/>
  <c r="D3856" i="1"/>
  <c r="D3846" i="1"/>
  <c r="D3836" i="1"/>
  <c r="D3826" i="1"/>
  <c r="D3816" i="1"/>
  <c r="D3806" i="1"/>
  <c r="D3796" i="1"/>
  <c r="D3786" i="1"/>
  <c r="D3776" i="1"/>
  <c r="D3766" i="1"/>
  <c r="D3756" i="1"/>
  <c r="D3746" i="1"/>
  <c r="D3736" i="1"/>
  <c r="D3726" i="1"/>
  <c r="D3716" i="1"/>
  <c r="D3706" i="1"/>
  <c r="D3696" i="1"/>
  <c r="D3686" i="1"/>
  <c r="D3676" i="1"/>
  <c r="D3666" i="1"/>
  <c r="D3656" i="1"/>
  <c r="D3646" i="1"/>
  <c r="D3636" i="1"/>
  <c r="D3626" i="1"/>
  <c r="D3616" i="1"/>
  <c r="D3606" i="1"/>
  <c r="D3596" i="1"/>
  <c r="D3586" i="1"/>
  <c r="D3576" i="1"/>
  <c r="D3566" i="1"/>
  <c r="D3556" i="1"/>
  <c r="D3546" i="1"/>
  <c r="D3536" i="1"/>
  <c r="D3526" i="1"/>
  <c r="D3516" i="1"/>
  <c r="D3506" i="1"/>
  <c r="D3496" i="1"/>
  <c r="D3486" i="1"/>
  <c r="D3476" i="1"/>
  <c r="D3466" i="1"/>
  <c r="D3456" i="1"/>
  <c r="D3446" i="1"/>
  <c r="D3436" i="1"/>
  <c r="D3426" i="1"/>
  <c r="D3416" i="1"/>
  <c r="D3406" i="1"/>
  <c r="D3396" i="1"/>
  <c r="D3386" i="1"/>
  <c r="D3376" i="1"/>
  <c r="D3366" i="1"/>
  <c r="D3356" i="1"/>
  <c r="D3346" i="1"/>
  <c r="D3336" i="1"/>
  <c r="D3326" i="1"/>
  <c r="D3316" i="1"/>
  <c r="D3306" i="1"/>
  <c r="D3296" i="1"/>
  <c r="D3286" i="1"/>
  <c r="D3276" i="1"/>
  <c r="D3266" i="1"/>
  <c r="D3256" i="1"/>
  <c r="D3246" i="1"/>
  <c r="D3236" i="1"/>
  <c r="D3226" i="1"/>
  <c r="D3216" i="1"/>
  <c r="D3206" i="1"/>
  <c r="D3196" i="1"/>
  <c r="D3186" i="1"/>
  <c r="D3176" i="1"/>
  <c r="D3166" i="1"/>
  <c r="D3156" i="1"/>
  <c r="D3146" i="1"/>
  <c r="D3136" i="1"/>
  <c r="D3126" i="1"/>
  <c r="D3116" i="1"/>
  <c r="D3106" i="1"/>
  <c r="D3096" i="1"/>
  <c r="D3086" i="1"/>
  <c r="D3076" i="1"/>
  <c r="D3066" i="1"/>
  <c r="D3056" i="1"/>
  <c r="D3046" i="1"/>
  <c r="D3036" i="1"/>
  <c r="D3026" i="1"/>
  <c r="D3016" i="1"/>
  <c r="D3006" i="1"/>
  <c r="D2996" i="1"/>
  <c r="D2986" i="1"/>
  <c r="D2976" i="1"/>
  <c r="D2966" i="1"/>
  <c r="D2956" i="1"/>
  <c r="D2946" i="1"/>
  <c r="D2936" i="1"/>
  <c r="D2926" i="1"/>
  <c r="D2916" i="1"/>
  <c r="D2906" i="1"/>
  <c r="D2896" i="1"/>
  <c r="D2886" i="1"/>
  <c r="D2876" i="1"/>
  <c r="D2866" i="1"/>
  <c r="D2856" i="1"/>
  <c r="D2846" i="1"/>
  <c r="D2836" i="1"/>
  <c r="D2826" i="1"/>
  <c r="D2816" i="1"/>
  <c r="D2806" i="1"/>
  <c r="D2796" i="1"/>
  <c r="D2786" i="1"/>
  <c r="D2776" i="1"/>
  <c r="D2766" i="1"/>
  <c r="D2756" i="1"/>
  <c r="D2746" i="1"/>
  <c r="D2736" i="1"/>
  <c r="D2726" i="1"/>
  <c r="D2716" i="1"/>
  <c r="D2706" i="1"/>
  <c r="D2696" i="1"/>
  <c r="D2686" i="1"/>
  <c r="D2676" i="1"/>
  <c r="D2666" i="1"/>
  <c r="D2656" i="1"/>
  <c r="D2646" i="1"/>
  <c r="D2636" i="1"/>
  <c r="D2626" i="1"/>
  <c r="D2616" i="1"/>
  <c r="D2606" i="1"/>
  <c r="D2596" i="1"/>
  <c r="D2586" i="1"/>
  <c r="D2576" i="1"/>
  <c r="D2566" i="1"/>
  <c r="D2556" i="1"/>
  <c r="D2546" i="1"/>
  <c r="D2536" i="1"/>
  <c r="D2526" i="1"/>
  <c r="D2516" i="1"/>
  <c r="D2506" i="1"/>
  <c r="D2496" i="1"/>
  <c r="D2486" i="1"/>
  <c r="D2476" i="1"/>
  <c r="D2466" i="1"/>
  <c r="D2456" i="1"/>
  <c r="D2446" i="1"/>
  <c r="D2436" i="1"/>
  <c r="D2426" i="1"/>
  <c r="D2416" i="1"/>
  <c r="D2406" i="1"/>
  <c r="D2396" i="1"/>
  <c r="D2386" i="1"/>
  <c r="D2376" i="1"/>
  <c r="D2366" i="1"/>
  <c r="D2356" i="1"/>
  <c r="D2346" i="1"/>
  <c r="D2336" i="1"/>
  <c r="D2326" i="1"/>
  <c r="D2316" i="1"/>
  <c r="D2306" i="1"/>
  <c r="D2296" i="1"/>
  <c r="D2286" i="1"/>
  <c r="D2276" i="1"/>
  <c r="D2266" i="1"/>
  <c r="D2256" i="1"/>
  <c r="D2246" i="1"/>
  <c r="D2236" i="1"/>
  <c r="D2226" i="1"/>
  <c r="D2216" i="1"/>
  <c r="D2206" i="1"/>
  <c r="D2196" i="1"/>
  <c r="D2186" i="1"/>
  <c r="D2176" i="1"/>
  <c r="D2166" i="1"/>
  <c r="D2156" i="1"/>
  <c r="D2146" i="1"/>
  <c r="D2136" i="1"/>
  <c r="D2126" i="1"/>
  <c r="D2116" i="1"/>
  <c r="D2106" i="1"/>
  <c r="D2096" i="1"/>
  <c r="D2086" i="1"/>
  <c r="D2076" i="1"/>
  <c r="D2066" i="1"/>
  <c r="D2056" i="1"/>
  <c r="D2046" i="1"/>
  <c r="D2036" i="1"/>
  <c r="D2026" i="1"/>
  <c r="D2016" i="1"/>
  <c r="D2006" i="1"/>
  <c r="D1996" i="1"/>
  <c r="D1986" i="1"/>
  <c r="D1976" i="1"/>
  <c r="D1966" i="1"/>
  <c r="D1956" i="1"/>
  <c r="D1946" i="1"/>
  <c r="D1936" i="1"/>
  <c r="D1926" i="1"/>
  <c r="D1916" i="1"/>
  <c r="D1906" i="1"/>
  <c r="D1896" i="1"/>
  <c r="D1886" i="1"/>
  <c r="D1876" i="1"/>
  <c r="D1866" i="1"/>
  <c r="D1856" i="1"/>
  <c r="D1846" i="1"/>
  <c r="D1836" i="1"/>
  <c r="D1826" i="1"/>
  <c r="D1816" i="1"/>
  <c r="D1806" i="1"/>
  <c r="D1796" i="1"/>
  <c r="D1786" i="1"/>
  <c r="D1776" i="1"/>
  <c r="D1766" i="1"/>
  <c r="D1756" i="1"/>
  <c r="D1746" i="1"/>
  <c r="D1736" i="1"/>
  <c r="D1726" i="1"/>
  <c r="D1716" i="1"/>
  <c r="D1706" i="1"/>
  <c r="D1696" i="1"/>
  <c r="D1686" i="1"/>
  <c r="D1676" i="1"/>
  <c r="D1666" i="1"/>
  <c r="D1656" i="1"/>
  <c r="D1646" i="1"/>
  <c r="D1636" i="1"/>
  <c r="D1626" i="1"/>
  <c r="D1616" i="1"/>
  <c r="D1606" i="1"/>
  <c r="D1596" i="1"/>
  <c r="D1586" i="1"/>
  <c r="D1576" i="1"/>
  <c r="D1566" i="1"/>
  <c r="D1556" i="1"/>
  <c r="D1546" i="1"/>
  <c r="D1536" i="1"/>
  <c r="D1526" i="1"/>
  <c r="D1516" i="1"/>
  <c r="D1506" i="1"/>
  <c r="D1496" i="1"/>
  <c r="D1486" i="1"/>
  <c r="D1476" i="1"/>
  <c r="D1466" i="1"/>
  <c r="D1456" i="1"/>
  <c r="D1446" i="1"/>
  <c r="D1436" i="1"/>
  <c r="D1426" i="1"/>
  <c r="D1416" i="1"/>
  <c r="D1406" i="1"/>
  <c r="D1396" i="1"/>
  <c r="D1386" i="1"/>
  <c r="D1376" i="1"/>
  <c r="D1366" i="1"/>
  <c r="D1356" i="1"/>
  <c r="D1346" i="1"/>
  <c r="D1336" i="1"/>
  <c r="D1326" i="1"/>
  <c r="D1316" i="1"/>
  <c r="D1306" i="1"/>
  <c r="D1296" i="1"/>
  <c r="D1286" i="1"/>
  <c r="D1276" i="1"/>
  <c r="D1266" i="1"/>
  <c r="D1256" i="1"/>
  <c r="D1246" i="1"/>
  <c r="D1236" i="1"/>
  <c r="D1226" i="1"/>
  <c r="D1216" i="1"/>
  <c r="D1206" i="1"/>
  <c r="D1196" i="1"/>
  <c r="D1186" i="1"/>
  <c r="D1176" i="1"/>
  <c r="D1166" i="1"/>
  <c r="D1156" i="1"/>
  <c r="D1146" i="1"/>
  <c r="D1136" i="1"/>
  <c r="D1126" i="1"/>
  <c r="D1116" i="1"/>
  <c r="D1106" i="1"/>
  <c r="D1096" i="1"/>
  <c r="D1086" i="1"/>
  <c r="D1076" i="1"/>
  <c r="D1066" i="1"/>
  <c r="D1056" i="1"/>
  <c r="D1046" i="1"/>
  <c r="D1036" i="1"/>
  <c r="D1026" i="1"/>
  <c r="D1016" i="1"/>
  <c r="D1006" i="1"/>
  <c r="D996" i="1"/>
  <c r="D986" i="1"/>
  <c r="D976" i="1"/>
  <c r="D966" i="1"/>
  <c r="D956" i="1"/>
  <c r="D946" i="1"/>
  <c r="D936" i="1"/>
  <c r="D926" i="1"/>
  <c r="D916" i="1"/>
  <c r="D906" i="1"/>
  <c r="D896" i="1"/>
  <c r="D886" i="1"/>
  <c r="D876" i="1"/>
  <c r="D866" i="1"/>
  <c r="D856" i="1"/>
  <c r="D846" i="1"/>
  <c r="D836" i="1"/>
  <c r="D826" i="1"/>
  <c r="D816" i="1"/>
  <c r="D806" i="1"/>
  <c r="D796" i="1"/>
  <c r="D786" i="1"/>
  <c r="D776" i="1"/>
  <c r="D766" i="1"/>
  <c r="D756" i="1"/>
  <c r="D746" i="1"/>
  <c r="D736" i="1"/>
  <c r="D726" i="1"/>
  <c r="D716" i="1"/>
  <c r="D706" i="1"/>
  <c r="D696" i="1"/>
  <c r="D686" i="1"/>
  <c r="D676" i="1"/>
  <c r="D666" i="1"/>
  <c r="D656" i="1"/>
  <c r="D646" i="1"/>
  <c r="D636" i="1"/>
  <c r="D626" i="1"/>
  <c r="D616" i="1"/>
  <c r="D606" i="1"/>
  <c r="D596" i="1"/>
  <c r="D586" i="1"/>
  <c r="D576" i="1"/>
  <c r="D566" i="1"/>
  <c r="D556" i="1"/>
  <c r="D546" i="1"/>
  <c r="D536" i="1"/>
  <c r="D526" i="1"/>
  <c r="D516" i="1"/>
  <c r="D506" i="1"/>
  <c r="D496" i="1"/>
  <c r="D486" i="1"/>
  <c r="D476" i="1"/>
  <c r="D466" i="1"/>
  <c r="D456" i="1"/>
  <c r="D446" i="1"/>
  <c r="D436" i="1"/>
  <c r="D426" i="1"/>
  <c r="D416" i="1"/>
  <c r="D406" i="1"/>
  <c r="D396" i="1"/>
  <c r="D386" i="1"/>
  <c r="D376" i="1"/>
  <c r="D366" i="1"/>
  <c r="D356" i="1"/>
  <c r="D346" i="1"/>
  <c r="D336" i="1"/>
  <c r="D326" i="1"/>
  <c r="D316" i="1"/>
  <c r="D306" i="1"/>
  <c r="D296" i="1"/>
  <c r="D286" i="1"/>
  <c r="D276" i="1"/>
  <c r="D266" i="1"/>
  <c r="D256" i="1"/>
  <c r="D246" i="1"/>
  <c r="D236" i="1"/>
  <c r="D226" i="1"/>
  <c r="D215" i="1"/>
  <c r="D205" i="1"/>
  <c r="D195" i="1"/>
  <c r="D185" i="1"/>
  <c r="D175" i="1"/>
  <c r="D165" i="1"/>
  <c r="D155" i="1"/>
  <c r="D145" i="1"/>
  <c r="S135" i="1"/>
  <c r="S125" i="1"/>
  <c r="S115" i="1"/>
  <c r="S105" i="1"/>
  <c r="S95" i="1"/>
  <c r="S85" i="1"/>
  <c r="S75" i="1"/>
  <c r="D5" i="1"/>
  <c r="D243" i="1"/>
  <c r="D233" i="1"/>
  <c r="D223" i="1"/>
  <c r="D212" i="1"/>
  <c r="D202" i="1"/>
  <c r="D192" i="1"/>
  <c r="D182" i="1"/>
  <c r="D172" i="1"/>
  <c r="D162" i="1"/>
  <c r="D152" i="1"/>
  <c r="D142" i="1"/>
  <c r="D132" i="1"/>
  <c r="D122" i="1"/>
  <c r="D112" i="1"/>
  <c r="D102" i="1"/>
  <c r="D92" i="1"/>
  <c r="D82" i="1"/>
  <c r="D72" i="1"/>
  <c r="D62" i="1"/>
  <c r="D52" i="1"/>
  <c r="D42" i="1"/>
  <c r="D32" i="1"/>
  <c r="D22" i="1"/>
  <c r="D12" i="1"/>
  <c r="D121" i="1"/>
  <c r="D111" i="1"/>
  <c r="D101" i="1"/>
  <c r="D91" i="1"/>
  <c r="D81" i="1"/>
  <c r="D71" i="1"/>
  <c r="D61" i="1"/>
  <c r="D51" i="1"/>
  <c r="D41" i="1"/>
  <c r="D31" i="1"/>
  <c r="D21" i="1"/>
  <c r="D11" i="1"/>
  <c r="S100" i="1"/>
  <c r="S90" i="1"/>
  <c r="S80" i="1"/>
  <c r="S70" i="1"/>
  <c r="S60" i="1"/>
  <c r="S50" i="1"/>
  <c r="S40" i="1"/>
  <c r="S30" i="1"/>
  <c r="S20" i="1"/>
  <c r="D240" i="1"/>
  <c r="D230" i="1"/>
  <c r="D220" i="1"/>
  <c r="D209" i="1"/>
  <c r="D199" i="1"/>
  <c r="D189" i="1"/>
  <c r="D179" i="1"/>
  <c r="D169" i="1"/>
  <c r="D159" i="1"/>
  <c r="D149" i="1"/>
  <c r="D139" i="1"/>
  <c r="D129" i="1"/>
  <c r="D119" i="1"/>
  <c r="D109" i="1"/>
  <c r="D99" i="1"/>
  <c r="D89" i="1"/>
  <c r="D79" i="1"/>
  <c r="D69" i="1"/>
  <c r="D59" i="1"/>
  <c r="D49" i="1"/>
  <c r="D39" i="1"/>
  <c r="D29" i="1"/>
  <c r="D19" i="1"/>
  <c r="D9" i="1"/>
  <c r="S98" i="1"/>
  <c r="S88" i="1"/>
  <c r="S78" i="1"/>
  <c r="S68" i="1"/>
  <c r="S58" i="1"/>
  <c r="S48" i="1"/>
  <c r="S38" i="1"/>
  <c r="S28" i="1"/>
  <c r="S18" i="1"/>
  <c r="S8" i="1"/>
  <c r="D97" i="1"/>
  <c r="D87" i="1"/>
  <c r="D77" i="1"/>
  <c r="D67" i="1"/>
  <c r="D57" i="1"/>
  <c r="D47" i="1"/>
  <c r="D37" i="1"/>
  <c r="D27" i="1"/>
  <c r="D17" i="1"/>
  <c r="D7" i="1"/>
  <c r="D96" i="1"/>
  <c r="D86" i="1"/>
  <c r="D76" i="1"/>
  <c r="S66" i="1"/>
  <c r="S56" i="1"/>
  <c r="S46" i="1"/>
  <c r="S36" i="1"/>
  <c r="S26" i="1"/>
  <c r="S16" i="1"/>
  <c r="S6" i="1"/>
  <c r="D65" i="1"/>
  <c r="D55" i="1"/>
  <c r="D45" i="1"/>
  <c r="D35" i="1"/>
  <c r="D25" i="1"/>
  <c r="D15" i="1"/>
  <c r="D124" i="1"/>
  <c r="D114" i="1"/>
  <c r="D104" i="1"/>
  <c r="D94" i="1"/>
  <c r="D84" i="1"/>
  <c r="D74" i="1"/>
  <c r="D64" i="1"/>
  <c r="D54" i="1"/>
  <c r="D44" i="1"/>
  <c r="D34" i="1"/>
  <c r="D24" i="1"/>
  <c r="D14" i="1"/>
  <c r="S1908" i="1" l="1"/>
  <c r="S2008" i="1"/>
  <c r="S2108" i="1"/>
  <c r="S2208" i="1"/>
  <c r="S2308" i="1"/>
  <c r="S2408" i="1"/>
  <c r="S2508" i="1"/>
  <c r="S2608" i="1"/>
  <c r="S1380" i="1"/>
  <c r="S1680" i="1"/>
  <c r="S4913" i="1"/>
  <c r="S4028" i="1"/>
  <c r="S4128" i="1"/>
  <c r="S4228" i="1"/>
  <c r="S4328" i="1"/>
  <c r="S4428" i="1"/>
  <c r="S4528" i="1"/>
  <c r="S2030" i="1"/>
  <c r="S331" i="1"/>
  <c r="S3970" i="1"/>
  <c r="S4070" i="1"/>
  <c r="S4170" i="1"/>
  <c r="S1453" i="1"/>
  <c r="S1553" i="1"/>
  <c r="S2653" i="1"/>
  <c r="S2753" i="1"/>
  <c r="S2853" i="1"/>
  <c r="S2953" i="1"/>
  <c r="S3053" i="1"/>
  <c r="S3153" i="1"/>
  <c r="S3253" i="1"/>
  <c r="S3353" i="1"/>
  <c r="S3453" i="1"/>
  <c r="S3553" i="1"/>
  <c r="S3653" i="1"/>
  <c r="S1318" i="1"/>
  <c r="S1418" i="1"/>
  <c r="S1518" i="1"/>
  <c r="S1618" i="1"/>
  <c r="S1718" i="1"/>
  <c r="S1818" i="1"/>
  <c r="S2728" i="1"/>
  <c r="S4638" i="1"/>
  <c r="S4738" i="1"/>
  <c r="S2520" i="1"/>
  <c r="S3100" i="1"/>
  <c r="S2661" i="1"/>
  <c r="S2761" i="1"/>
  <c r="S2861" i="1"/>
  <c r="S2961" i="1"/>
  <c r="S943" i="1"/>
  <c r="S1043" i="1"/>
  <c r="S4153" i="1"/>
  <c r="S4613" i="1"/>
  <c r="S4253" i="1"/>
  <c r="S4413" i="1"/>
  <c r="S4713" i="1"/>
  <c r="S4280" i="1"/>
  <c r="S4531" i="1"/>
  <c r="S4848" i="1"/>
  <c r="S4948" i="1"/>
  <c r="S1510" i="1"/>
  <c r="S451" i="1"/>
  <c r="S303" i="1"/>
  <c r="S403" i="1"/>
  <c r="S503" i="1"/>
  <c r="S603" i="1"/>
  <c r="S703" i="1"/>
  <c r="S803" i="1"/>
  <c r="S903" i="1"/>
  <c r="S1153" i="1"/>
  <c r="S1253" i="1"/>
  <c r="S1353" i="1"/>
  <c r="S3600" i="1"/>
  <c r="S2960" i="1"/>
  <c r="S571" i="1"/>
  <c r="S3710" i="1"/>
  <c r="S3753" i="1"/>
  <c r="S3853" i="1"/>
  <c r="S3953" i="1"/>
  <c r="S4053" i="1"/>
  <c r="S10" i="1"/>
  <c r="S3138" i="1"/>
  <c r="S359" i="1"/>
  <c r="S1240" i="1"/>
  <c r="S681" i="1"/>
  <c r="S781" i="1"/>
  <c r="S881" i="1"/>
  <c r="S3081" i="1"/>
  <c r="S3181" i="1"/>
  <c r="S4813" i="1"/>
  <c r="S47" i="1"/>
  <c r="S149" i="1"/>
  <c r="S11" i="1"/>
  <c r="S436" i="1"/>
  <c r="S836" i="1"/>
  <c r="S1236" i="1"/>
  <c r="S1636" i="1"/>
  <c r="S2136" i="1"/>
  <c r="S2536" i="1"/>
  <c r="S2936" i="1"/>
  <c r="S3336" i="1"/>
  <c r="S3736" i="1"/>
  <c r="S4336" i="1"/>
  <c r="S4936" i="1"/>
  <c r="S2618" i="1"/>
  <c r="S3388" i="1"/>
  <c r="S3788" i="1"/>
  <c r="S640" i="1"/>
  <c r="S940" i="1"/>
  <c r="S2330" i="1"/>
  <c r="S391" i="1"/>
  <c r="S332" i="1"/>
  <c r="S882" i="1"/>
  <c r="S754" i="1"/>
  <c r="S2246" i="1"/>
  <c r="S54" i="1"/>
  <c r="S35" i="1"/>
  <c r="S96" i="1"/>
  <c r="S97" i="1"/>
  <c r="S99" i="1"/>
  <c r="S61" i="1"/>
  <c r="S42" i="1"/>
  <c r="S142" i="1"/>
  <c r="S45" i="1"/>
  <c r="S7" i="1"/>
  <c r="S9" i="1"/>
  <c r="S109" i="1"/>
  <c r="S209" i="1"/>
  <c r="S71" i="1"/>
  <c r="S52" i="1"/>
  <c r="S152" i="1"/>
  <c r="S5" i="1"/>
  <c r="S195" i="1"/>
  <c r="S396" i="1"/>
  <c r="S496" i="1"/>
  <c r="S596" i="1"/>
  <c r="S696" i="1"/>
  <c r="S796" i="1"/>
  <c r="S896" i="1"/>
  <c r="S1096" i="1"/>
  <c r="S1196" i="1"/>
  <c r="S1396" i="1"/>
  <c r="S74" i="1"/>
  <c r="S55" i="1"/>
  <c r="S17" i="1"/>
  <c r="S19" i="1"/>
  <c r="S119" i="1"/>
  <c r="S220" i="1"/>
  <c r="S81" i="1"/>
  <c r="S62" i="1"/>
  <c r="S162" i="1"/>
  <c r="S205" i="1"/>
  <c r="S306" i="1"/>
  <c r="S406" i="1"/>
  <c r="S506" i="1"/>
  <c r="S606" i="1"/>
  <c r="S706" i="1"/>
  <c r="S806" i="1"/>
  <c r="S906" i="1"/>
  <c r="S1006" i="1"/>
  <c r="S1106" i="1"/>
  <c r="S1206" i="1"/>
  <c r="S1306" i="1"/>
  <c r="S1406" i="1"/>
  <c r="S1506" i="1"/>
  <c r="S1606" i="1"/>
  <c r="S1706" i="1"/>
  <c r="S1806" i="1"/>
  <c r="S1906" i="1"/>
  <c r="S2106" i="1"/>
  <c r="S2206" i="1"/>
  <c r="S2306" i="1"/>
  <c r="S2406" i="1"/>
  <c r="S2506" i="1"/>
  <c r="S2606" i="1"/>
  <c r="S2706" i="1"/>
  <c r="S2806" i="1"/>
  <c r="S2906" i="1"/>
  <c r="S3006" i="1"/>
  <c r="S3206" i="1"/>
  <c r="S3306" i="1"/>
  <c r="S3406" i="1"/>
  <c r="S3506" i="1"/>
  <c r="S3706" i="1"/>
  <c r="S3906" i="1"/>
  <c r="S4506" i="1"/>
  <c r="S84" i="1"/>
  <c r="S65" i="1"/>
  <c r="S27" i="1"/>
  <c r="S29" i="1"/>
  <c r="S129" i="1"/>
  <c r="S230" i="1"/>
  <c r="S91" i="1"/>
  <c r="S72" i="1"/>
  <c r="S172" i="1"/>
  <c r="S215" i="1"/>
  <c r="S316" i="1"/>
  <c r="S416" i="1"/>
  <c r="S516" i="1"/>
  <c r="S616" i="1"/>
  <c r="S816" i="1"/>
  <c r="S916" i="1"/>
  <c r="S1016" i="1"/>
  <c r="S1116" i="1"/>
  <c r="S1216" i="1"/>
  <c r="S1316" i="1"/>
  <c r="S1416" i="1"/>
  <c r="S1516" i="1"/>
  <c r="S1616" i="1"/>
  <c r="S1716" i="1"/>
  <c r="S1816" i="1"/>
  <c r="S1916" i="1"/>
  <c r="S2016" i="1"/>
  <c r="S2116" i="1"/>
  <c r="S2216" i="1"/>
  <c r="S2316" i="1"/>
  <c r="S2416" i="1"/>
  <c r="S2516" i="1"/>
  <c r="S2616" i="1"/>
  <c r="S2716" i="1"/>
  <c r="S2816" i="1"/>
  <c r="S2916" i="1"/>
  <c r="S3016" i="1"/>
  <c r="S3116" i="1"/>
  <c r="S3216" i="1"/>
  <c r="S3316" i="1"/>
  <c r="S3416" i="1"/>
  <c r="S3516" i="1"/>
  <c r="S3616" i="1"/>
  <c r="S3716" i="1"/>
  <c r="S3816" i="1"/>
  <c r="S3916" i="1"/>
  <c r="S4016" i="1"/>
  <c r="S4116" i="1"/>
  <c r="S4216" i="1"/>
  <c r="S4316" i="1"/>
  <c r="S4416" i="1"/>
  <c r="S4516" i="1"/>
  <c r="S4616" i="1"/>
  <c r="S4716" i="1"/>
  <c r="S4816" i="1"/>
  <c r="S4916" i="1"/>
  <c r="S106" i="1"/>
  <c r="S206" i="1"/>
  <c r="S477" i="1"/>
  <c r="S947" i="1"/>
  <c r="S3168" i="1"/>
  <c r="S3268" i="1"/>
  <c r="S3368" i="1"/>
  <c r="S3468" i="1"/>
  <c r="S3568" i="1"/>
  <c r="S3668" i="1"/>
  <c r="S3868" i="1"/>
  <c r="S3968" i="1"/>
  <c r="S94" i="1"/>
  <c r="S37" i="1"/>
  <c r="S39" i="1"/>
  <c r="S139" i="1"/>
  <c r="S240" i="1"/>
  <c r="S101" i="1"/>
  <c r="S82" i="1"/>
  <c r="S182" i="1"/>
  <c r="S226" i="1"/>
  <c r="S326" i="1"/>
  <c r="S426" i="1"/>
  <c r="S526" i="1"/>
  <c r="S626" i="1"/>
  <c r="S726" i="1"/>
  <c r="S826" i="1"/>
  <c r="S926" i="1"/>
  <c r="S1026" i="1"/>
  <c r="S1126" i="1"/>
  <c r="S1226" i="1"/>
  <c r="S1326" i="1"/>
  <c r="S1426" i="1"/>
  <c r="S1526" i="1"/>
  <c r="S1626" i="1"/>
  <c r="S1726" i="1"/>
  <c r="S1826" i="1"/>
  <c r="S1926" i="1"/>
  <c r="S2026" i="1"/>
  <c r="S2126" i="1"/>
  <c r="S2226" i="1"/>
  <c r="S2326" i="1"/>
  <c r="S2426" i="1"/>
  <c r="S2526" i="1"/>
  <c r="S2626" i="1"/>
  <c r="S2726" i="1"/>
  <c r="S2826" i="1"/>
  <c r="S2926" i="1"/>
  <c r="S3026" i="1"/>
  <c r="S3126" i="1"/>
  <c r="S3226" i="1"/>
  <c r="S3326" i="1"/>
  <c r="S3426" i="1"/>
  <c r="S3526" i="1"/>
  <c r="S3626" i="1"/>
  <c r="S3726" i="1"/>
  <c r="S3826" i="1"/>
  <c r="S3926" i="1"/>
  <c r="S4026" i="1"/>
  <c r="S4126" i="1"/>
  <c r="S4226" i="1"/>
  <c r="S4326" i="1"/>
  <c r="S4426" i="1"/>
  <c r="S4526" i="1"/>
  <c r="S4626" i="1"/>
  <c r="S4726" i="1"/>
  <c r="S4826" i="1"/>
  <c r="S4926" i="1"/>
  <c r="S116" i="1"/>
  <c r="S3038" i="1"/>
  <c r="S3178" i="1"/>
  <c r="S3278" i="1"/>
  <c r="S3378" i="1"/>
  <c r="S3478" i="1"/>
  <c r="S3578" i="1"/>
  <c r="S3678" i="1"/>
  <c r="S3778" i="1"/>
  <c r="S3878" i="1"/>
  <c r="S4578" i="1"/>
  <c r="S300" i="1"/>
  <c r="S630" i="1"/>
  <c r="S1000" i="1"/>
  <c r="S1140" i="1"/>
  <c r="S1330" i="1"/>
  <c r="S1620" i="1"/>
  <c r="S2210" i="1"/>
  <c r="S2450" i="1"/>
  <c r="S381" i="1"/>
  <c r="S651" i="1"/>
  <c r="S792" i="1"/>
  <c r="S872" i="1"/>
  <c r="S1442" i="1"/>
  <c r="S1702" i="1"/>
  <c r="S2682" i="1"/>
  <c r="S3242" i="1"/>
  <c r="S344" i="1"/>
  <c r="S444" i="1"/>
  <c r="S544" i="1"/>
  <c r="S644" i="1"/>
  <c r="S744" i="1"/>
  <c r="S844" i="1"/>
  <c r="S944" i="1"/>
  <c r="S1044" i="1"/>
  <c r="S1144" i="1"/>
  <c r="S1244" i="1"/>
  <c r="S1344" i="1"/>
  <c r="S1444" i="1"/>
  <c r="S1544" i="1"/>
  <c r="S1644" i="1"/>
  <c r="S1744" i="1"/>
  <c r="S1844" i="1"/>
  <c r="S1944" i="1"/>
  <c r="S2044" i="1"/>
  <c r="S2144" i="1"/>
  <c r="S2244" i="1"/>
  <c r="S2344" i="1"/>
  <c r="S2444" i="1"/>
  <c r="S2544" i="1"/>
  <c r="S2644" i="1"/>
  <c r="S2744" i="1"/>
  <c r="S2844" i="1"/>
  <c r="S2944" i="1"/>
  <c r="S3044" i="1"/>
  <c r="S3144" i="1"/>
  <c r="S3244" i="1"/>
  <c r="S3344" i="1"/>
  <c r="S3444" i="1"/>
  <c r="S3544" i="1"/>
  <c r="S3580" i="1"/>
  <c r="S3762" i="1"/>
  <c r="S3604" i="1"/>
  <c r="S3704" i="1"/>
  <c r="S3804" i="1"/>
  <c r="S3904" i="1"/>
  <c r="S4004" i="1"/>
  <c r="S4104" i="1"/>
  <c r="S4204" i="1"/>
  <c r="S4304" i="1"/>
  <c r="S4404" i="1"/>
  <c r="S4504" i="1"/>
  <c r="S4604" i="1"/>
  <c r="S4704" i="1"/>
  <c r="S4804" i="1"/>
  <c r="S4904" i="1"/>
  <c r="S5006" i="1"/>
  <c r="S1836" i="1"/>
  <c r="S254" i="1"/>
  <c r="S354" i="1"/>
  <c r="S454" i="1"/>
  <c r="S554" i="1"/>
  <c r="S654" i="1"/>
  <c r="S854" i="1"/>
  <c r="S954" i="1"/>
  <c r="S1054" i="1"/>
  <c r="S1454" i="1"/>
  <c r="S1554" i="1"/>
  <c r="S1654" i="1"/>
  <c r="S1754" i="1"/>
  <c r="S1854" i="1"/>
  <c r="S1954" i="1"/>
  <c r="S2054" i="1"/>
  <c r="S2154" i="1"/>
  <c r="S2254" i="1"/>
  <c r="S2754" i="1"/>
  <c r="S2854" i="1"/>
  <c r="S2954" i="1"/>
  <c r="S3054" i="1"/>
  <c r="S3154" i="1"/>
  <c r="S3254" i="1"/>
  <c r="S3354" i="1"/>
  <c r="S3454" i="1"/>
  <c r="S3554" i="1"/>
  <c r="S3400" i="1"/>
  <c r="S3860" i="1"/>
  <c r="S3614" i="1"/>
  <c r="S3714" i="1"/>
  <c r="S3814" i="1"/>
  <c r="S3914" i="1"/>
  <c r="S4014" i="1"/>
  <c r="S4114" i="1"/>
  <c r="S4214" i="1"/>
  <c r="S4314" i="1"/>
  <c r="S4414" i="1"/>
  <c r="S4514" i="1"/>
  <c r="S4614" i="1"/>
  <c r="S4714" i="1"/>
  <c r="S4814" i="1"/>
  <c r="S4914" i="1"/>
  <c r="S4976" i="1"/>
  <c r="S1464" i="1"/>
  <c r="S2064" i="1"/>
  <c r="S2164" i="1"/>
  <c r="S2464" i="1"/>
  <c r="S2564" i="1"/>
  <c r="S2664" i="1"/>
  <c r="S2764" i="1"/>
  <c r="S2864" i="1"/>
  <c r="S2964" i="1"/>
  <c r="S3064" i="1"/>
  <c r="S3164" i="1"/>
  <c r="S3264" i="1"/>
  <c r="S3364" i="1"/>
  <c r="S3464" i="1"/>
  <c r="S3564" i="1"/>
  <c r="S3410" i="1"/>
  <c r="S3470" i="1"/>
  <c r="S3870" i="1"/>
  <c r="S4700" i="1"/>
  <c r="S3624" i="1"/>
  <c r="S3724" i="1"/>
  <c r="S3824" i="1"/>
  <c r="S3924" i="1"/>
  <c r="S4024" i="1"/>
  <c r="S4124" i="1"/>
  <c r="S4224" i="1"/>
  <c r="S4324" i="1"/>
  <c r="S4424" i="1"/>
  <c r="S4524" i="1"/>
  <c r="S4624" i="1"/>
  <c r="S4724" i="1"/>
  <c r="S4824" i="1"/>
  <c r="S4924" i="1"/>
  <c r="S49" i="1"/>
  <c r="S111" i="1"/>
  <c r="S536" i="1"/>
  <c r="S936" i="1"/>
  <c r="S1436" i="1"/>
  <c r="S1936" i="1"/>
  <c r="S2436" i="1"/>
  <c r="S2836" i="1"/>
  <c r="S3236" i="1"/>
  <c r="S3636" i="1"/>
  <c r="S4136" i="1"/>
  <c r="S4836" i="1"/>
  <c r="S3288" i="1"/>
  <c r="S3588" i="1"/>
  <c r="S310" i="1"/>
  <c r="S1010" i="1"/>
  <c r="S2090" i="1"/>
  <c r="S2270" i="1"/>
  <c r="S2460" i="1"/>
  <c r="S1022" i="1"/>
  <c r="S1602" i="1"/>
  <c r="S1154" i="1"/>
  <c r="S746" i="1"/>
  <c r="S4946" i="1"/>
  <c r="S3298" i="1"/>
  <c r="S3598" i="1"/>
  <c r="S3898" i="1"/>
  <c r="S320" i="1"/>
  <c r="S1980" i="1"/>
  <c r="S2640" i="1"/>
  <c r="S24" i="1"/>
  <c r="S124" i="1"/>
  <c r="S67" i="1"/>
  <c r="S69" i="1"/>
  <c r="S169" i="1"/>
  <c r="S31" i="1"/>
  <c r="S12" i="1"/>
  <c r="S112" i="1"/>
  <c r="S212" i="1"/>
  <c r="S155" i="1"/>
  <c r="S256" i="1"/>
  <c r="S356" i="1"/>
  <c r="S456" i="1"/>
  <c r="S556" i="1"/>
  <c r="S656" i="1"/>
  <c r="S756" i="1"/>
  <c r="S856" i="1"/>
  <c r="S956" i="1"/>
  <c r="S1056" i="1"/>
  <c r="S1156" i="1"/>
  <c r="S1256" i="1"/>
  <c r="S1356" i="1"/>
  <c r="S1456" i="1"/>
  <c r="S1556" i="1"/>
  <c r="S1656" i="1"/>
  <c r="S1756" i="1"/>
  <c r="S1856" i="1"/>
  <c r="S1956" i="1"/>
  <c r="S2056" i="1"/>
  <c r="S2156" i="1"/>
  <c r="S2256" i="1"/>
  <c r="S2356" i="1"/>
  <c r="S2456" i="1"/>
  <c r="S2556" i="1"/>
  <c r="S2656" i="1"/>
  <c r="S2756" i="1"/>
  <c r="S2856" i="1"/>
  <c r="S2956" i="1"/>
  <c r="S3056" i="1"/>
  <c r="S3156" i="1"/>
  <c r="S3256" i="1"/>
  <c r="S3356" i="1"/>
  <c r="S3456" i="1"/>
  <c r="S3556" i="1"/>
  <c r="S3656" i="1"/>
  <c r="S3756" i="1"/>
  <c r="S3856" i="1"/>
  <c r="S3956" i="1"/>
  <c r="S4056" i="1"/>
  <c r="S4156" i="1"/>
  <c r="S4256" i="1"/>
  <c r="S4356" i="1"/>
  <c r="S4456" i="1"/>
  <c r="S4556" i="1"/>
  <c r="S4656" i="1"/>
  <c r="S4756" i="1"/>
  <c r="S4856" i="1"/>
  <c r="S4956" i="1"/>
  <c r="S146" i="1"/>
  <c r="S337" i="1"/>
  <c r="S3058" i="1"/>
  <c r="S3208" i="1"/>
  <c r="S3308" i="1"/>
  <c r="S3408" i="1"/>
  <c r="S3508" i="1"/>
  <c r="S3608" i="1"/>
  <c r="S3708" i="1"/>
  <c r="S3808" i="1"/>
  <c r="S3908" i="1"/>
  <c r="S330" i="1"/>
  <c r="S720" i="1"/>
  <c r="S800" i="1"/>
  <c r="S1030" i="1"/>
  <c r="S1160" i="1"/>
  <c r="S1220" i="1"/>
  <c r="S2350" i="1"/>
  <c r="S2410" i="1"/>
  <c r="S2650" i="1"/>
  <c r="S2950" i="1"/>
  <c r="S352" i="1"/>
  <c r="S612" i="1"/>
  <c r="S672" i="1"/>
  <c r="S902" i="1"/>
  <c r="S1242" i="1"/>
  <c r="S2132" i="1"/>
  <c r="S274" i="1"/>
  <c r="S374" i="1"/>
  <c r="S474" i="1"/>
  <c r="S574" i="1"/>
  <c r="S674" i="1"/>
  <c r="S774" i="1"/>
  <c r="S874" i="1"/>
  <c r="S974" i="1"/>
  <c r="S1074" i="1"/>
  <c r="S1174" i="1"/>
  <c r="S1274" i="1"/>
  <c r="S1374" i="1"/>
  <c r="S1474" i="1"/>
  <c r="S1574" i="1"/>
  <c r="S1674" i="1"/>
  <c r="S1774" i="1"/>
  <c r="S1874" i="1"/>
  <c r="S1974" i="1"/>
  <c r="S2074" i="1"/>
  <c r="S2174" i="1"/>
  <c r="S2274" i="1"/>
  <c r="S2374" i="1"/>
  <c r="S2474" i="1"/>
  <c r="S2574" i="1"/>
  <c r="S2674" i="1"/>
  <c r="S2774" i="1"/>
  <c r="S2874" i="1"/>
  <c r="S2974" i="1"/>
  <c r="S3074" i="1"/>
  <c r="S3174" i="1"/>
  <c r="S3274" i="1"/>
  <c r="S3374" i="1"/>
  <c r="S3474" i="1"/>
  <c r="S3574" i="1"/>
  <c r="S3350" i="1"/>
  <c r="S3530" i="1"/>
  <c r="S3700" i="1"/>
  <c r="S3882" i="1"/>
  <c r="S3634" i="1"/>
  <c r="S3734" i="1"/>
  <c r="S3834" i="1"/>
  <c r="S3934" i="1"/>
  <c r="S4034" i="1"/>
  <c r="S4134" i="1"/>
  <c r="S4234" i="1"/>
  <c r="S4334" i="1"/>
  <c r="S4434" i="1"/>
  <c r="S4534" i="1"/>
  <c r="S4634" i="1"/>
  <c r="S4734" i="1"/>
  <c r="S4834" i="1"/>
  <c r="S4934" i="1"/>
  <c r="S192" i="1"/>
  <c r="S336" i="1"/>
  <c r="S736" i="1"/>
  <c r="S1136" i="1"/>
  <c r="S1536" i="1"/>
  <c r="S2036" i="1"/>
  <c r="S2336" i="1"/>
  <c r="S2736" i="1"/>
  <c r="S3136" i="1"/>
  <c r="S3536" i="1"/>
  <c r="S4036" i="1"/>
  <c r="S4736" i="1"/>
  <c r="S358" i="1"/>
  <c r="S3488" i="1"/>
  <c r="S3888" i="1"/>
  <c r="S802" i="1"/>
  <c r="S1354" i="1"/>
  <c r="S946" i="1"/>
  <c r="S368" i="1"/>
  <c r="S2628" i="1"/>
  <c r="S3398" i="1"/>
  <c r="S3698" i="1"/>
  <c r="S710" i="1"/>
  <c r="S2400" i="1"/>
  <c r="S342" i="1"/>
  <c r="S892" i="1"/>
  <c r="S2382" i="1"/>
  <c r="S264" i="1"/>
  <c r="S464" i="1"/>
  <c r="S564" i="1"/>
  <c r="S764" i="1"/>
  <c r="S864" i="1"/>
  <c r="S1064" i="1"/>
  <c r="S1264" i="1"/>
  <c r="S1564" i="1"/>
  <c r="S1764" i="1"/>
  <c r="S1964" i="1"/>
  <c r="S2364" i="1"/>
  <c r="S34" i="1"/>
  <c r="S76" i="1"/>
  <c r="S79" i="1"/>
  <c r="S22" i="1"/>
  <c r="S223" i="1"/>
  <c r="S266" i="1"/>
  <c r="S466" i="1"/>
  <c r="S666" i="1"/>
  <c r="S966" i="1"/>
  <c r="S1166" i="1"/>
  <c r="S1366" i="1"/>
  <c r="S1566" i="1"/>
  <c r="S1766" i="1"/>
  <c r="S1966" i="1"/>
  <c r="S2266" i="1"/>
  <c r="S2466" i="1"/>
  <c r="S2666" i="1"/>
  <c r="S2966" i="1"/>
  <c r="S3166" i="1"/>
  <c r="S3466" i="1"/>
  <c r="S3666" i="1"/>
  <c r="S3866" i="1"/>
  <c r="S4066" i="1"/>
  <c r="S4266" i="1"/>
  <c r="S4466" i="1"/>
  <c r="S4666" i="1"/>
  <c r="S4866" i="1"/>
  <c r="S156" i="1"/>
  <c r="S347" i="1"/>
  <c r="S3218" i="1"/>
  <c r="S3318" i="1"/>
  <c r="S3418" i="1"/>
  <c r="S3518" i="1"/>
  <c r="S3618" i="1"/>
  <c r="S3718" i="1"/>
  <c r="S3818" i="1"/>
  <c r="S3918" i="1"/>
  <c r="S340" i="1"/>
  <c r="S730" i="1"/>
  <c r="S810" i="1"/>
  <c r="S880" i="1"/>
  <c r="S960" i="1"/>
  <c r="S1100" i="1"/>
  <c r="S1230" i="1"/>
  <c r="S1820" i="1"/>
  <c r="S1930" i="1"/>
  <c r="S2050" i="1"/>
  <c r="S2110" i="1"/>
  <c r="S2290" i="1"/>
  <c r="S2590" i="1"/>
  <c r="S562" i="1"/>
  <c r="S682" i="1"/>
  <c r="S742" i="1"/>
  <c r="S912" i="1"/>
  <c r="S284" i="1"/>
  <c r="S384" i="1"/>
  <c r="S484" i="1"/>
  <c r="S584" i="1"/>
  <c r="S684" i="1"/>
  <c r="S784" i="1"/>
  <c r="S884" i="1"/>
  <c r="S984" i="1"/>
  <c r="S1084" i="1"/>
  <c r="S1184" i="1"/>
  <c r="S1284" i="1"/>
  <c r="S1384" i="1"/>
  <c r="S1484" i="1"/>
  <c r="S1584" i="1"/>
  <c r="S1684" i="1"/>
  <c r="S1784" i="1"/>
  <c r="S1884" i="1"/>
  <c r="S1984" i="1"/>
  <c r="S2084" i="1"/>
  <c r="S2184" i="1"/>
  <c r="S2284" i="1"/>
  <c r="S2384" i="1"/>
  <c r="S2484" i="1"/>
  <c r="S2584" i="1"/>
  <c r="S2684" i="1"/>
  <c r="S2784" i="1"/>
  <c r="S2884" i="1"/>
  <c r="S2984" i="1"/>
  <c r="S3084" i="1"/>
  <c r="S3184" i="1"/>
  <c r="S3284" i="1"/>
  <c r="S3384" i="1"/>
  <c r="S3484" i="1"/>
  <c r="S3540" i="1"/>
  <c r="S3760" i="1"/>
  <c r="S3644" i="1"/>
  <c r="S3744" i="1"/>
  <c r="S3844" i="1"/>
  <c r="S3944" i="1"/>
  <c r="S4044" i="1"/>
  <c r="S4144" i="1"/>
  <c r="S4244" i="1"/>
  <c r="S4344" i="1"/>
  <c r="S4444" i="1"/>
  <c r="S4544" i="1"/>
  <c r="S4644" i="1"/>
  <c r="S4744" i="1"/>
  <c r="S4844" i="1"/>
  <c r="S4944" i="1"/>
  <c r="S104" i="1"/>
  <c r="S92" i="1"/>
  <c r="S236" i="1"/>
  <c r="S636" i="1"/>
  <c r="S1036" i="1"/>
  <c r="S1336" i="1"/>
  <c r="S1736" i="1"/>
  <c r="S2236" i="1"/>
  <c r="S2636" i="1"/>
  <c r="S3036" i="1"/>
  <c r="S3436" i="1"/>
  <c r="S3836" i="1"/>
  <c r="S4436" i="1"/>
  <c r="S126" i="1"/>
  <c r="S3188" i="1"/>
  <c r="S3688" i="1"/>
  <c r="S780" i="1"/>
  <c r="S2150" i="1"/>
  <c r="S2700" i="1"/>
  <c r="S1254" i="1"/>
  <c r="S2746" i="1"/>
  <c r="S2988" i="1"/>
  <c r="S3198" i="1"/>
  <c r="S3498" i="1"/>
  <c r="S3798" i="1"/>
  <c r="S570" i="1"/>
  <c r="S790" i="1"/>
  <c r="S1020" i="1"/>
  <c r="S2160" i="1"/>
  <c r="S2340" i="1"/>
  <c r="S1342" i="1"/>
  <c r="S364" i="1"/>
  <c r="S664" i="1"/>
  <c r="S964" i="1"/>
  <c r="S1164" i="1"/>
  <c r="S1364" i="1"/>
  <c r="S1664" i="1"/>
  <c r="S1864" i="1"/>
  <c r="S2264" i="1"/>
  <c r="S15" i="1"/>
  <c r="S77" i="1"/>
  <c r="S179" i="1"/>
  <c r="S41" i="1"/>
  <c r="S122" i="1"/>
  <c r="S165" i="1"/>
  <c r="S366" i="1"/>
  <c r="S566" i="1"/>
  <c r="S766" i="1"/>
  <c r="S866" i="1"/>
  <c r="S1066" i="1"/>
  <c r="S1266" i="1"/>
  <c r="S1466" i="1"/>
  <c r="S1666" i="1"/>
  <c r="S1866" i="1"/>
  <c r="S2066" i="1"/>
  <c r="S2166" i="1"/>
  <c r="S2366" i="1"/>
  <c r="S2566" i="1"/>
  <c r="S2766" i="1"/>
  <c r="S2866" i="1"/>
  <c r="S3066" i="1"/>
  <c r="S3266" i="1"/>
  <c r="S3366" i="1"/>
  <c r="S3566" i="1"/>
  <c r="S3766" i="1"/>
  <c r="S3966" i="1"/>
  <c r="S4166" i="1"/>
  <c r="S4366" i="1"/>
  <c r="S4566" i="1"/>
  <c r="S4766" i="1"/>
  <c r="S4966" i="1"/>
  <c r="S607" i="1"/>
  <c r="S44" i="1"/>
  <c r="S25" i="1"/>
  <c r="S86" i="1"/>
  <c r="S87" i="1"/>
  <c r="S89" i="1"/>
  <c r="S189" i="1"/>
  <c r="S51" i="1"/>
  <c r="S32" i="1"/>
  <c r="S132" i="1"/>
  <c r="S233" i="1"/>
  <c r="S175" i="1"/>
  <c r="S276" i="1"/>
  <c r="S376" i="1"/>
  <c r="S476" i="1"/>
  <c r="S576" i="1"/>
  <c r="S676" i="1"/>
  <c r="S776" i="1"/>
  <c r="S876" i="1"/>
  <c r="S976" i="1"/>
  <c r="S1076" i="1"/>
  <c r="S1176" i="1"/>
  <c r="S1276" i="1"/>
  <c r="S1376" i="1"/>
  <c r="S1476" i="1"/>
  <c r="S1576" i="1"/>
  <c r="S1676" i="1"/>
  <c r="S1776" i="1"/>
  <c r="S1876" i="1"/>
  <c r="S1976" i="1"/>
  <c r="S2076" i="1"/>
  <c r="S2176" i="1"/>
  <c r="S2276" i="1"/>
  <c r="S2376" i="1"/>
  <c r="S2476" i="1"/>
  <c r="S2576" i="1"/>
  <c r="S2676" i="1"/>
  <c r="S2776" i="1"/>
  <c r="S2876" i="1"/>
  <c r="S2976" i="1"/>
  <c r="S3076" i="1"/>
  <c r="S3176" i="1"/>
  <c r="S3276" i="1"/>
  <c r="S3376" i="1"/>
  <c r="S3476" i="1"/>
  <c r="S3576" i="1"/>
  <c r="S3676" i="1"/>
  <c r="S3776" i="1"/>
  <c r="S3876" i="1"/>
  <c r="S3976" i="1"/>
  <c r="S4076" i="1"/>
  <c r="S4176" i="1"/>
  <c r="S4276" i="1"/>
  <c r="S4376" i="1"/>
  <c r="S4476" i="1"/>
  <c r="S4576" i="1"/>
  <c r="S4676" i="1"/>
  <c r="S4776" i="1"/>
  <c r="S4876" i="1"/>
  <c r="S4978" i="1"/>
  <c r="S166" i="1"/>
  <c r="S817" i="1"/>
  <c r="S3008" i="1"/>
  <c r="S3228" i="1"/>
  <c r="S3328" i="1"/>
  <c r="S3428" i="1"/>
  <c r="S3528" i="1"/>
  <c r="S3628" i="1"/>
  <c r="S3728" i="1"/>
  <c r="S3828" i="1"/>
  <c r="S3928" i="1"/>
  <c r="S250" i="1"/>
  <c r="S350" i="1"/>
  <c r="S740" i="1"/>
  <c r="S820" i="1"/>
  <c r="S890" i="1"/>
  <c r="S1410" i="1"/>
  <c r="S1650" i="1"/>
  <c r="S1710" i="1"/>
  <c r="S1770" i="1"/>
  <c r="S1830" i="1"/>
  <c r="S1940" i="1"/>
  <c r="S2000" i="1"/>
  <c r="S2180" i="1"/>
  <c r="S2840" i="1"/>
  <c r="S2900" i="1"/>
  <c r="S3120" i="1"/>
  <c r="S752" i="1"/>
  <c r="S922" i="1"/>
  <c r="S3162" i="1"/>
  <c r="S294" i="1"/>
  <c r="S394" i="1"/>
  <c r="S494" i="1"/>
  <c r="S594" i="1"/>
  <c r="S694" i="1"/>
  <c r="S794" i="1"/>
  <c r="S894" i="1"/>
  <c r="S994" i="1"/>
  <c r="S1094" i="1"/>
  <c r="S1194" i="1"/>
  <c r="S1294" i="1"/>
  <c r="S1394" i="1"/>
  <c r="S1494" i="1"/>
  <c r="S1594" i="1"/>
  <c r="S1694" i="1"/>
  <c r="S1794" i="1"/>
  <c r="S1894" i="1"/>
  <c r="S1994" i="1"/>
  <c r="S2094" i="1"/>
  <c r="S2194" i="1"/>
  <c r="S2294" i="1"/>
  <c r="S2394" i="1"/>
  <c r="S2494" i="1"/>
  <c r="S2594" i="1"/>
  <c r="S2694" i="1"/>
  <c r="S2794" i="1"/>
  <c r="S2894" i="1"/>
  <c r="S2994" i="1"/>
  <c r="S3094" i="1"/>
  <c r="S3194" i="1"/>
  <c r="S3294" i="1"/>
  <c r="S3394" i="1"/>
  <c r="S3494" i="1"/>
  <c r="S3300" i="1"/>
  <c r="S3430" i="1"/>
  <c r="S3550" i="1"/>
  <c r="S3890" i="1"/>
  <c r="S3654" i="1"/>
  <c r="S3754" i="1"/>
  <c r="S3854" i="1"/>
  <c r="S3954" i="1"/>
  <c r="S4054" i="1"/>
  <c r="S4154" i="1"/>
  <c r="S4254" i="1"/>
  <c r="S4354" i="1"/>
  <c r="S4454" i="1"/>
  <c r="S4554" i="1"/>
  <c r="S4654" i="1"/>
  <c r="S4754" i="1"/>
  <c r="S4854" i="1"/>
  <c r="S4954" i="1"/>
  <c r="S4236" i="1"/>
  <c r="S2454" i="1"/>
  <c r="S14" i="1"/>
  <c r="S57" i="1"/>
  <c r="S159" i="1"/>
  <c r="S121" i="1"/>
  <c r="S145" i="1"/>
  <c r="S546" i="1"/>
  <c r="S1146" i="1"/>
  <c r="S1546" i="1"/>
  <c r="S1946" i="1"/>
  <c r="S2546" i="1"/>
  <c r="S3146" i="1"/>
  <c r="S3646" i="1"/>
  <c r="S4046" i="1"/>
  <c r="S4546" i="1"/>
  <c r="S136" i="1"/>
  <c r="S199" i="1"/>
  <c r="S243" i="1"/>
  <c r="S185" i="1"/>
  <c r="S286" i="1"/>
  <c r="S386" i="1"/>
  <c r="S486" i="1"/>
  <c r="S586" i="1"/>
  <c r="S686" i="1"/>
  <c r="S786" i="1"/>
  <c r="S886" i="1"/>
  <c r="S986" i="1"/>
  <c r="S1086" i="1"/>
  <c r="S1186" i="1"/>
  <c r="S1286" i="1"/>
  <c r="S1386" i="1"/>
  <c r="S1486" i="1"/>
  <c r="S1586" i="1"/>
  <c r="S1686" i="1"/>
  <c r="S1786" i="1"/>
  <c r="S1886" i="1"/>
  <c r="S1986" i="1"/>
  <c r="S2086" i="1"/>
  <c r="S2186" i="1"/>
  <c r="S2286" i="1"/>
  <c r="S2386" i="1"/>
  <c r="S2486" i="1"/>
  <c r="S2586" i="1"/>
  <c r="S2686" i="1"/>
  <c r="S2786" i="1"/>
  <c r="S2886" i="1"/>
  <c r="S2986" i="1"/>
  <c r="S3086" i="1"/>
  <c r="S3186" i="1"/>
  <c r="S3286" i="1"/>
  <c r="S3386" i="1"/>
  <c r="S3486" i="1"/>
  <c r="S3586" i="1"/>
  <c r="S3686" i="1"/>
  <c r="S3786" i="1"/>
  <c r="S3886" i="1"/>
  <c r="S3986" i="1"/>
  <c r="S4086" i="1"/>
  <c r="S4186" i="1"/>
  <c r="S4286" i="1"/>
  <c r="S4386" i="1"/>
  <c r="S4486" i="1"/>
  <c r="S4586" i="1"/>
  <c r="S4686" i="1"/>
  <c r="S4786" i="1"/>
  <c r="S4886" i="1"/>
  <c r="S4988" i="1"/>
  <c r="S176" i="1"/>
  <c r="S827" i="1"/>
  <c r="S3078" i="1"/>
  <c r="S3238" i="1"/>
  <c r="S3338" i="1"/>
  <c r="S3438" i="1"/>
  <c r="S3538" i="1"/>
  <c r="S3638" i="1"/>
  <c r="S3738" i="1"/>
  <c r="S3838" i="1"/>
  <c r="S3938" i="1"/>
  <c r="S260" i="1"/>
  <c r="S360" i="1"/>
  <c r="S520" i="1"/>
  <c r="S750" i="1"/>
  <c r="S830" i="1"/>
  <c r="S900" i="1"/>
  <c r="S1050" i="1"/>
  <c r="S1180" i="1"/>
  <c r="S1300" i="1"/>
  <c r="S1530" i="1"/>
  <c r="S2490" i="1"/>
  <c r="S2670" i="1"/>
  <c r="S2730" i="1"/>
  <c r="S2790" i="1"/>
  <c r="S2850" i="1"/>
  <c r="S3180" i="1"/>
  <c r="S3240" i="1"/>
  <c r="S301" i="1"/>
  <c r="S632" i="1"/>
  <c r="S762" i="1"/>
  <c r="S832" i="1"/>
  <c r="S932" i="1"/>
  <c r="S1892" i="1"/>
  <c r="S304" i="1"/>
  <c r="S404" i="1"/>
  <c r="S504" i="1"/>
  <c r="S604" i="1"/>
  <c r="S704" i="1"/>
  <c r="S804" i="1"/>
  <c r="S904" i="1"/>
  <c r="S1004" i="1"/>
  <c r="S1104" i="1"/>
  <c r="S1204" i="1"/>
  <c r="S1304" i="1"/>
  <c r="S1404" i="1"/>
  <c r="S1504" i="1"/>
  <c r="S1604" i="1"/>
  <c r="S1704" i="1"/>
  <c r="S1804" i="1"/>
  <c r="S1904" i="1"/>
  <c r="S2004" i="1"/>
  <c r="S2104" i="1"/>
  <c r="S2204" i="1"/>
  <c r="S2304" i="1"/>
  <c r="S2404" i="1"/>
  <c r="S2504" i="1"/>
  <c r="S2604" i="1"/>
  <c r="S2704" i="1"/>
  <c r="S2804" i="1"/>
  <c r="S2904" i="1"/>
  <c r="S3004" i="1"/>
  <c r="S3104" i="1"/>
  <c r="S3204" i="1"/>
  <c r="S3304" i="1"/>
  <c r="S3404" i="1"/>
  <c r="S3504" i="1"/>
  <c r="S3310" i="1"/>
  <c r="S3370" i="1"/>
  <c r="S3830" i="1"/>
  <c r="S3664" i="1"/>
  <c r="S3764" i="1"/>
  <c r="S3864" i="1"/>
  <c r="S3964" i="1"/>
  <c r="S4064" i="1"/>
  <c r="S4164" i="1"/>
  <c r="S4264" i="1"/>
  <c r="S4364" i="1"/>
  <c r="S4464" i="1"/>
  <c r="S4564" i="1"/>
  <c r="S4664" i="1"/>
  <c r="S4764" i="1"/>
  <c r="S4864" i="1"/>
  <c r="S4964" i="1"/>
  <c r="S4636" i="1"/>
  <c r="S2354" i="1"/>
  <c r="S202" i="1"/>
  <c r="S346" i="1"/>
  <c r="S846" i="1"/>
  <c r="S1346" i="1"/>
  <c r="S1746" i="1"/>
  <c r="S2046" i="1"/>
  <c r="S2446" i="1"/>
  <c r="S2846" i="1"/>
  <c r="S3246" i="1"/>
  <c r="S3546" i="1"/>
  <c r="S3946" i="1"/>
  <c r="S4246" i="1"/>
  <c r="S4646" i="1"/>
  <c r="S327" i="1"/>
  <c r="S64" i="1"/>
  <c r="S296" i="1"/>
  <c r="S996" i="1"/>
  <c r="S1296" i="1"/>
  <c r="S1496" i="1"/>
  <c r="S1596" i="1"/>
  <c r="S1696" i="1"/>
  <c r="S1796" i="1"/>
  <c r="S1896" i="1"/>
  <c r="S1996" i="1"/>
  <c r="S2096" i="1"/>
  <c r="S2196" i="1"/>
  <c r="S2296" i="1"/>
  <c r="S2396" i="1"/>
  <c r="S2496" i="1"/>
  <c r="S2596" i="1"/>
  <c r="S2696" i="1"/>
  <c r="S2796" i="1"/>
  <c r="S2896" i="1"/>
  <c r="S2996" i="1"/>
  <c r="S3096" i="1"/>
  <c r="S3196" i="1"/>
  <c r="S3296" i="1"/>
  <c r="S3396" i="1"/>
  <c r="S3496" i="1"/>
  <c r="S3596" i="1"/>
  <c r="S3696" i="1"/>
  <c r="S3796" i="1"/>
  <c r="S3896" i="1"/>
  <c r="S3996" i="1"/>
  <c r="S4096" i="1"/>
  <c r="S4196" i="1"/>
  <c r="S4296" i="1"/>
  <c r="S4396" i="1"/>
  <c r="S4496" i="1"/>
  <c r="S4596" i="1"/>
  <c r="S4696" i="1"/>
  <c r="S4796" i="1"/>
  <c r="S4896" i="1"/>
  <c r="S4998" i="1"/>
  <c r="S186" i="1"/>
  <c r="S2808" i="1"/>
  <c r="S3088" i="1"/>
  <c r="S3148" i="1"/>
  <c r="S3248" i="1"/>
  <c r="S3348" i="1"/>
  <c r="S3448" i="1"/>
  <c r="S3548" i="1"/>
  <c r="S3648" i="1"/>
  <c r="S3748" i="1"/>
  <c r="S3848" i="1"/>
  <c r="S3948" i="1"/>
  <c r="S4768" i="1"/>
  <c r="S270" i="1"/>
  <c r="S530" i="1"/>
  <c r="S600" i="1"/>
  <c r="S910" i="1"/>
  <c r="S980" i="1"/>
  <c r="S1060" i="1"/>
  <c r="S1310" i="1"/>
  <c r="S1540" i="1"/>
  <c r="S3190" i="1"/>
  <c r="S3250" i="1"/>
  <c r="S311" i="1"/>
  <c r="S531" i="1"/>
  <c r="S702" i="1"/>
  <c r="S842" i="1"/>
  <c r="S942" i="1"/>
  <c r="S1842" i="1"/>
  <c r="S314" i="1"/>
  <c r="S414" i="1"/>
  <c r="S514" i="1"/>
  <c r="S614" i="1"/>
  <c r="S714" i="1"/>
  <c r="S814" i="1"/>
  <c r="S914" i="1"/>
  <c r="S1014" i="1"/>
  <c r="S1114" i="1"/>
  <c r="S1214" i="1"/>
  <c r="S1314" i="1"/>
  <c r="S1414" i="1"/>
  <c r="S1514" i="1"/>
  <c r="S1614" i="1"/>
  <c r="S1714" i="1"/>
  <c r="S1814" i="1"/>
  <c r="S1914" i="1"/>
  <c r="S2014" i="1"/>
  <c r="S2114" i="1"/>
  <c r="S2214" i="1"/>
  <c r="S2314" i="1"/>
  <c r="S2414" i="1"/>
  <c r="S2514" i="1"/>
  <c r="S2614" i="1"/>
  <c r="S2714" i="1"/>
  <c r="S2814" i="1"/>
  <c r="S2914" i="1"/>
  <c r="S3014" i="1"/>
  <c r="S3114" i="1"/>
  <c r="S3214" i="1"/>
  <c r="S3314" i="1"/>
  <c r="S3414" i="1"/>
  <c r="S3514" i="1"/>
  <c r="S3780" i="1"/>
  <c r="S5014" i="1"/>
  <c r="S3674" i="1"/>
  <c r="S3774" i="1"/>
  <c r="S3874" i="1"/>
  <c r="S3974" i="1"/>
  <c r="S4074" i="1"/>
  <c r="S4174" i="1"/>
  <c r="S4274" i="1"/>
  <c r="S4374" i="1"/>
  <c r="S4474" i="1"/>
  <c r="S4574" i="1"/>
  <c r="S4674" i="1"/>
  <c r="S4774" i="1"/>
  <c r="S4874" i="1"/>
  <c r="S4974" i="1"/>
  <c r="S4536" i="1"/>
  <c r="S2554" i="1"/>
  <c r="S114" i="1"/>
  <c r="S102" i="1"/>
  <c r="S246" i="1"/>
  <c r="S646" i="1"/>
  <c r="S1246" i="1"/>
  <c r="S1646" i="1"/>
  <c r="S2146" i="1"/>
  <c r="S2646" i="1"/>
  <c r="S3046" i="1"/>
  <c r="S3446" i="1"/>
  <c r="S3846" i="1"/>
  <c r="S4346" i="1"/>
  <c r="S4746" i="1"/>
  <c r="S2006" i="1"/>
  <c r="S3106" i="1"/>
  <c r="S3606" i="1"/>
  <c r="S3806" i="1"/>
  <c r="S4006" i="1"/>
  <c r="S4106" i="1"/>
  <c r="S4206" i="1"/>
  <c r="S4306" i="1"/>
  <c r="S4406" i="1"/>
  <c r="S4606" i="1"/>
  <c r="S4706" i="1"/>
  <c r="S4806" i="1"/>
  <c r="S4906" i="1"/>
  <c r="S5008" i="1"/>
  <c r="S196" i="1"/>
  <c r="S997" i="1"/>
  <c r="S3098" i="1"/>
  <c r="S3158" i="1"/>
  <c r="S3258" i="1"/>
  <c r="S3358" i="1"/>
  <c r="S3458" i="1"/>
  <c r="S3558" i="1"/>
  <c r="S3658" i="1"/>
  <c r="S3758" i="1"/>
  <c r="S3858" i="1"/>
  <c r="S3958" i="1"/>
  <c r="S219" i="1"/>
  <c r="S280" i="1"/>
  <c r="S540" i="1"/>
  <c r="S610" i="1"/>
  <c r="S680" i="1"/>
  <c r="S920" i="1"/>
  <c r="S1430" i="1"/>
  <c r="S1550" i="1"/>
  <c r="S1670" i="1"/>
  <c r="S1730" i="1"/>
  <c r="S2920" i="1"/>
  <c r="S3080" i="1"/>
  <c r="S481" i="1"/>
  <c r="S852" i="1"/>
  <c r="S952" i="1"/>
  <c r="S1162" i="1"/>
  <c r="S324" i="1"/>
  <c r="S424" i="1"/>
  <c r="S524" i="1"/>
  <c r="S624" i="1"/>
  <c r="S724" i="1"/>
  <c r="S824" i="1"/>
  <c r="S924" i="1"/>
  <c r="S1024" i="1"/>
  <c r="S1124" i="1"/>
  <c r="S1224" i="1"/>
  <c r="S1324" i="1"/>
  <c r="S1424" i="1"/>
  <c r="S1524" i="1"/>
  <c r="S1624" i="1"/>
  <c r="S1724" i="1"/>
  <c r="S1824" i="1"/>
  <c r="S1924" i="1"/>
  <c r="S2024" i="1"/>
  <c r="S2124" i="1"/>
  <c r="S2224" i="1"/>
  <c r="S2324" i="1"/>
  <c r="S2424" i="1"/>
  <c r="S2524" i="1"/>
  <c r="S2624" i="1"/>
  <c r="S2724" i="1"/>
  <c r="S2824" i="1"/>
  <c r="S2924" i="1"/>
  <c r="S3024" i="1"/>
  <c r="S3124" i="1"/>
  <c r="S3224" i="1"/>
  <c r="S3324" i="1"/>
  <c r="S3424" i="1"/>
  <c r="S3524" i="1"/>
  <c r="S4210" i="1"/>
  <c r="S4670" i="1"/>
  <c r="S5013" i="1"/>
  <c r="S3584" i="1"/>
  <c r="S3684" i="1"/>
  <c r="S3784" i="1"/>
  <c r="S3884" i="1"/>
  <c r="S3984" i="1"/>
  <c r="S4084" i="1"/>
  <c r="S4184" i="1"/>
  <c r="S4284" i="1"/>
  <c r="S4384" i="1"/>
  <c r="S4484" i="1"/>
  <c r="S4584" i="1"/>
  <c r="S4684" i="1"/>
  <c r="S4784" i="1"/>
  <c r="S4884" i="1"/>
  <c r="S4986" i="1"/>
  <c r="S3936" i="1"/>
  <c r="S2654" i="1"/>
  <c r="S59" i="1"/>
  <c r="S21" i="1"/>
  <c r="S446" i="1"/>
  <c r="S1046" i="1"/>
  <c r="S1446" i="1"/>
  <c r="S1846" i="1"/>
  <c r="S2346" i="1"/>
  <c r="S2946" i="1"/>
  <c r="S3346" i="1"/>
  <c r="S3746" i="1"/>
  <c r="S4146" i="1"/>
  <c r="S4446" i="1"/>
  <c r="S4846" i="1"/>
  <c r="S716" i="1"/>
  <c r="S3768" i="1"/>
  <c r="S290" i="1"/>
  <c r="S430" i="1"/>
  <c r="S550" i="1"/>
  <c r="S620" i="1"/>
  <c r="S690" i="1"/>
  <c r="S850" i="1"/>
  <c r="S1130" i="1"/>
  <c r="S1260" i="1"/>
  <c r="S1490" i="1"/>
  <c r="S1560" i="1"/>
  <c r="S2560" i="1"/>
  <c r="S2620" i="1"/>
  <c r="S2750" i="1"/>
  <c r="S782" i="1"/>
  <c r="S862" i="1"/>
  <c r="S1432" i="1"/>
  <c r="S2522" i="1"/>
  <c r="S334" i="1"/>
  <c r="S434" i="1"/>
  <c r="S534" i="1"/>
  <c r="S634" i="1"/>
  <c r="S734" i="1"/>
  <c r="S834" i="1"/>
  <c r="S934" i="1"/>
  <c r="S1034" i="1"/>
  <c r="S1134" i="1"/>
  <c r="S1234" i="1"/>
  <c r="S1334" i="1"/>
  <c r="S1434" i="1"/>
  <c r="S1534" i="1"/>
  <c r="S1634" i="1"/>
  <c r="S1734" i="1"/>
  <c r="S1834" i="1"/>
  <c r="S1934" i="1"/>
  <c r="S2034" i="1"/>
  <c r="S2134" i="1"/>
  <c r="S2234" i="1"/>
  <c r="S2334" i="1"/>
  <c r="S2434" i="1"/>
  <c r="S2534" i="1"/>
  <c r="S2634" i="1"/>
  <c r="S2734" i="1"/>
  <c r="S2834" i="1"/>
  <c r="S2934" i="1"/>
  <c r="S3034" i="1"/>
  <c r="S3134" i="1"/>
  <c r="S3234" i="1"/>
  <c r="S3334" i="1"/>
  <c r="S3434" i="1"/>
  <c r="S3534" i="1"/>
  <c r="S4370" i="1"/>
  <c r="S4680" i="1"/>
  <c r="S3652" i="1"/>
  <c r="S3594" i="1"/>
  <c r="S3694" i="1"/>
  <c r="S3794" i="1"/>
  <c r="S3894" i="1"/>
  <c r="S3994" i="1"/>
  <c r="S4094" i="1"/>
  <c r="S4194" i="1"/>
  <c r="S4294" i="1"/>
  <c r="S4394" i="1"/>
  <c r="S4494" i="1"/>
  <c r="S4594" i="1"/>
  <c r="S4694" i="1"/>
  <c r="S4794" i="1"/>
  <c r="S4894" i="1"/>
  <c r="S4996" i="1"/>
  <c r="U5" i="1" l="1"/>
  <c r="T5" i="1"/>
  <c r="P5" i="1"/>
  <c r="U6" i="1" l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U3133" i="1" s="1"/>
  <c r="U3134" i="1" s="1"/>
  <c r="U3135" i="1" s="1"/>
  <c r="U3136" i="1" s="1"/>
  <c r="U3137" i="1" s="1"/>
  <c r="U3138" i="1" s="1"/>
  <c r="U3139" i="1" s="1"/>
  <c r="U3140" i="1" s="1"/>
  <c r="U3141" i="1" s="1"/>
  <c r="U3142" i="1" s="1"/>
  <c r="U3143" i="1" s="1"/>
  <c r="U3144" i="1" s="1"/>
  <c r="U3145" i="1" s="1"/>
  <c r="U3146" i="1" s="1"/>
  <c r="U3147" i="1" s="1"/>
  <c r="U3148" i="1" s="1"/>
  <c r="U3149" i="1" s="1"/>
  <c r="U3150" i="1" s="1"/>
  <c r="U3151" i="1" s="1"/>
  <c r="U3152" i="1" s="1"/>
  <c r="U3153" i="1" s="1"/>
  <c r="U3154" i="1" s="1"/>
  <c r="U3155" i="1" s="1"/>
  <c r="U3156" i="1" s="1"/>
  <c r="U3157" i="1" s="1"/>
  <c r="U3158" i="1" s="1"/>
  <c r="U3159" i="1" s="1"/>
  <c r="U3160" i="1" s="1"/>
  <c r="U3161" i="1" s="1"/>
  <c r="U3162" i="1" s="1"/>
  <c r="U3163" i="1" s="1"/>
  <c r="U3164" i="1" s="1"/>
  <c r="U3165" i="1" s="1"/>
  <c r="U3166" i="1" s="1"/>
  <c r="U3167" i="1" s="1"/>
  <c r="U3168" i="1" s="1"/>
  <c r="U3169" i="1" s="1"/>
  <c r="U3170" i="1" s="1"/>
  <c r="U3171" i="1" s="1"/>
  <c r="U3172" i="1" s="1"/>
  <c r="U3173" i="1" s="1"/>
  <c r="U3174" i="1" s="1"/>
  <c r="U3175" i="1" s="1"/>
  <c r="U3176" i="1" s="1"/>
  <c r="U3177" i="1" s="1"/>
  <c r="U3178" i="1" s="1"/>
  <c r="U3179" i="1" s="1"/>
  <c r="U3180" i="1" s="1"/>
  <c r="U3181" i="1" s="1"/>
  <c r="U3182" i="1" s="1"/>
  <c r="U3183" i="1" s="1"/>
  <c r="U3184" i="1" s="1"/>
  <c r="U3185" i="1" s="1"/>
  <c r="U3186" i="1" s="1"/>
  <c r="U3187" i="1" s="1"/>
  <c r="U3188" i="1" s="1"/>
  <c r="U3189" i="1" s="1"/>
  <c r="U3190" i="1" s="1"/>
  <c r="U3191" i="1" s="1"/>
  <c r="U3192" i="1" s="1"/>
  <c r="U3193" i="1" s="1"/>
  <c r="U3194" i="1" s="1"/>
  <c r="U3195" i="1" s="1"/>
  <c r="U3196" i="1" s="1"/>
  <c r="U3197" i="1" s="1"/>
  <c r="U3198" i="1" s="1"/>
  <c r="U3199" i="1" s="1"/>
  <c r="U3200" i="1" s="1"/>
  <c r="U3201" i="1" s="1"/>
  <c r="U3202" i="1" s="1"/>
  <c r="U3203" i="1" s="1"/>
  <c r="U3204" i="1" s="1"/>
  <c r="U3205" i="1" s="1"/>
  <c r="U3206" i="1" s="1"/>
  <c r="U3207" i="1" s="1"/>
  <c r="U3208" i="1" s="1"/>
  <c r="U3209" i="1" s="1"/>
  <c r="U3210" i="1" s="1"/>
  <c r="U3211" i="1" s="1"/>
  <c r="U3212" i="1" s="1"/>
  <c r="U3213" i="1" s="1"/>
  <c r="U3214" i="1" s="1"/>
  <c r="U3215" i="1" s="1"/>
  <c r="U3216" i="1" s="1"/>
  <c r="U3217" i="1" s="1"/>
  <c r="U3218" i="1" s="1"/>
  <c r="U3219" i="1" s="1"/>
  <c r="U3220" i="1" s="1"/>
  <c r="U3221" i="1" s="1"/>
  <c r="U3222" i="1" s="1"/>
  <c r="U3223" i="1" s="1"/>
  <c r="U3224" i="1" s="1"/>
  <c r="U3225" i="1" s="1"/>
  <c r="U3226" i="1" s="1"/>
  <c r="U3227" i="1" s="1"/>
  <c r="U3228" i="1" s="1"/>
  <c r="U3229" i="1" s="1"/>
  <c r="U3230" i="1" s="1"/>
  <c r="U3231" i="1" s="1"/>
  <c r="U3232" i="1" s="1"/>
  <c r="U3233" i="1" s="1"/>
  <c r="U3234" i="1" s="1"/>
  <c r="U3235" i="1" s="1"/>
  <c r="U3236" i="1" s="1"/>
  <c r="U3237" i="1" s="1"/>
  <c r="U3238" i="1" s="1"/>
  <c r="U3239" i="1" s="1"/>
  <c r="U3240" i="1" s="1"/>
  <c r="U3241" i="1" s="1"/>
  <c r="U3242" i="1" s="1"/>
  <c r="U3243" i="1" s="1"/>
  <c r="U3244" i="1" s="1"/>
  <c r="U3245" i="1" s="1"/>
  <c r="U3246" i="1" s="1"/>
  <c r="U3247" i="1" s="1"/>
  <c r="U3248" i="1" s="1"/>
  <c r="U3249" i="1" s="1"/>
  <c r="U3250" i="1" s="1"/>
  <c r="U3251" i="1" s="1"/>
  <c r="U3252" i="1" s="1"/>
  <c r="U3253" i="1" s="1"/>
  <c r="U3254" i="1" s="1"/>
  <c r="U3255" i="1" s="1"/>
  <c r="U3256" i="1" s="1"/>
  <c r="U3257" i="1" s="1"/>
  <c r="U3258" i="1" s="1"/>
  <c r="U3259" i="1" s="1"/>
  <c r="U3260" i="1" s="1"/>
  <c r="U3261" i="1" s="1"/>
  <c r="U3262" i="1" s="1"/>
  <c r="U3263" i="1" s="1"/>
  <c r="U3264" i="1" s="1"/>
  <c r="U3265" i="1" s="1"/>
  <c r="U3266" i="1" s="1"/>
  <c r="U3267" i="1" s="1"/>
  <c r="U3268" i="1" s="1"/>
  <c r="U3269" i="1" s="1"/>
  <c r="U3270" i="1" s="1"/>
  <c r="U3271" i="1" s="1"/>
  <c r="U3272" i="1" s="1"/>
  <c r="U3273" i="1" s="1"/>
  <c r="U3274" i="1" s="1"/>
  <c r="U3275" i="1" s="1"/>
  <c r="U3276" i="1" s="1"/>
  <c r="U3277" i="1" s="1"/>
  <c r="U3278" i="1" s="1"/>
  <c r="U3279" i="1" s="1"/>
  <c r="U3280" i="1" s="1"/>
  <c r="U3281" i="1" s="1"/>
  <c r="U3282" i="1" s="1"/>
  <c r="U3283" i="1" s="1"/>
  <c r="U3284" i="1" s="1"/>
  <c r="U3285" i="1" s="1"/>
  <c r="U3286" i="1" s="1"/>
  <c r="U3287" i="1" s="1"/>
  <c r="U3288" i="1" s="1"/>
  <c r="U3289" i="1" s="1"/>
  <c r="U3290" i="1" s="1"/>
  <c r="U3291" i="1" s="1"/>
  <c r="U3292" i="1" s="1"/>
  <c r="U3293" i="1" s="1"/>
  <c r="U3294" i="1" s="1"/>
  <c r="U3295" i="1" s="1"/>
  <c r="U3296" i="1" s="1"/>
  <c r="U3297" i="1" s="1"/>
  <c r="U3298" i="1" s="1"/>
  <c r="U3299" i="1" s="1"/>
  <c r="U3300" i="1" s="1"/>
  <c r="U3301" i="1" s="1"/>
  <c r="U3302" i="1" s="1"/>
  <c r="U3303" i="1" s="1"/>
  <c r="U3304" i="1" s="1"/>
  <c r="U3305" i="1" s="1"/>
  <c r="U3306" i="1" s="1"/>
  <c r="U3307" i="1" s="1"/>
  <c r="U3308" i="1" s="1"/>
  <c r="U3309" i="1" s="1"/>
  <c r="U3310" i="1" s="1"/>
  <c r="U3311" i="1" s="1"/>
  <c r="U3312" i="1" s="1"/>
  <c r="U3313" i="1" s="1"/>
  <c r="U3314" i="1" s="1"/>
  <c r="U3315" i="1" s="1"/>
  <c r="U3316" i="1" s="1"/>
  <c r="U3317" i="1" s="1"/>
  <c r="U3318" i="1" s="1"/>
  <c r="U3319" i="1" s="1"/>
  <c r="U3320" i="1" s="1"/>
  <c r="U3321" i="1" s="1"/>
  <c r="U3322" i="1" s="1"/>
  <c r="U3323" i="1" s="1"/>
  <c r="U3324" i="1" s="1"/>
  <c r="U3325" i="1" s="1"/>
  <c r="U3326" i="1" s="1"/>
  <c r="U3327" i="1" s="1"/>
  <c r="U3328" i="1" s="1"/>
  <c r="U3329" i="1" s="1"/>
  <c r="U3330" i="1" s="1"/>
  <c r="U3331" i="1" s="1"/>
  <c r="U3332" i="1" s="1"/>
  <c r="U3333" i="1" s="1"/>
  <c r="U3334" i="1" s="1"/>
  <c r="U3335" i="1" s="1"/>
  <c r="U3336" i="1" s="1"/>
  <c r="U3337" i="1" s="1"/>
  <c r="U3338" i="1" s="1"/>
  <c r="U3339" i="1" s="1"/>
  <c r="U3340" i="1" s="1"/>
  <c r="U3341" i="1" s="1"/>
  <c r="U3342" i="1" s="1"/>
  <c r="U3343" i="1" s="1"/>
  <c r="U3344" i="1" s="1"/>
  <c r="U3345" i="1" s="1"/>
  <c r="U3346" i="1" s="1"/>
  <c r="U3347" i="1" s="1"/>
  <c r="U3348" i="1" s="1"/>
  <c r="U3349" i="1" s="1"/>
  <c r="U3350" i="1" s="1"/>
  <c r="U3351" i="1" s="1"/>
  <c r="U3352" i="1" s="1"/>
  <c r="U3353" i="1" s="1"/>
  <c r="U3354" i="1" s="1"/>
  <c r="U3355" i="1" s="1"/>
  <c r="U3356" i="1" s="1"/>
  <c r="U3357" i="1" s="1"/>
  <c r="U3358" i="1" s="1"/>
  <c r="U3359" i="1" s="1"/>
  <c r="U3360" i="1" s="1"/>
  <c r="U3361" i="1" s="1"/>
  <c r="U3362" i="1" s="1"/>
  <c r="U3363" i="1" s="1"/>
  <c r="U3364" i="1" s="1"/>
  <c r="U3365" i="1" s="1"/>
  <c r="U3366" i="1" s="1"/>
  <c r="U3367" i="1" s="1"/>
  <c r="U3368" i="1" s="1"/>
  <c r="U3369" i="1" s="1"/>
  <c r="U3370" i="1" s="1"/>
  <c r="U3371" i="1" s="1"/>
  <c r="U3372" i="1" s="1"/>
  <c r="U3373" i="1" s="1"/>
  <c r="U3374" i="1" s="1"/>
  <c r="U3375" i="1" s="1"/>
  <c r="U3376" i="1" s="1"/>
  <c r="U3377" i="1" s="1"/>
  <c r="U3378" i="1" s="1"/>
  <c r="U3379" i="1" s="1"/>
  <c r="U3380" i="1" s="1"/>
  <c r="U3381" i="1" s="1"/>
  <c r="U3382" i="1" s="1"/>
  <c r="U3383" i="1" s="1"/>
  <c r="U3384" i="1" s="1"/>
  <c r="U3385" i="1" s="1"/>
  <c r="U3386" i="1" s="1"/>
  <c r="U3387" i="1" s="1"/>
  <c r="U3388" i="1" s="1"/>
  <c r="U3389" i="1" s="1"/>
  <c r="U3390" i="1" s="1"/>
  <c r="U3391" i="1" s="1"/>
  <c r="U3392" i="1" s="1"/>
  <c r="U3393" i="1" s="1"/>
  <c r="U3394" i="1" s="1"/>
  <c r="U3395" i="1" s="1"/>
  <c r="U3396" i="1" s="1"/>
  <c r="U3397" i="1" s="1"/>
  <c r="U3398" i="1" s="1"/>
  <c r="U3399" i="1" s="1"/>
  <c r="U3400" i="1" s="1"/>
  <c r="U3401" i="1" s="1"/>
  <c r="U3402" i="1" s="1"/>
  <c r="U3403" i="1" s="1"/>
  <c r="U3404" i="1" s="1"/>
  <c r="U3405" i="1" s="1"/>
  <c r="U3406" i="1" s="1"/>
  <c r="U3407" i="1" s="1"/>
  <c r="U3408" i="1" s="1"/>
  <c r="U3409" i="1" s="1"/>
  <c r="U3410" i="1" s="1"/>
  <c r="U3411" i="1" s="1"/>
  <c r="U3412" i="1" s="1"/>
  <c r="U3413" i="1" s="1"/>
  <c r="U3414" i="1" s="1"/>
  <c r="U3415" i="1" s="1"/>
  <c r="U3416" i="1" s="1"/>
  <c r="U3417" i="1" s="1"/>
  <c r="U3418" i="1" s="1"/>
  <c r="U3419" i="1" s="1"/>
  <c r="U3420" i="1" s="1"/>
  <c r="U3421" i="1" s="1"/>
  <c r="U3422" i="1" s="1"/>
  <c r="U3423" i="1" s="1"/>
  <c r="U3424" i="1" s="1"/>
  <c r="U3425" i="1" s="1"/>
  <c r="U3426" i="1" s="1"/>
  <c r="U3427" i="1" s="1"/>
  <c r="U3428" i="1" s="1"/>
  <c r="U3429" i="1" s="1"/>
  <c r="U3430" i="1" s="1"/>
  <c r="U3431" i="1" s="1"/>
  <c r="U3432" i="1" s="1"/>
  <c r="U3433" i="1" s="1"/>
  <c r="U3434" i="1" s="1"/>
  <c r="U3435" i="1" s="1"/>
  <c r="U3436" i="1" s="1"/>
  <c r="U3437" i="1" s="1"/>
  <c r="U3438" i="1" s="1"/>
  <c r="U3439" i="1" s="1"/>
  <c r="U3440" i="1" s="1"/>
  <c r="U3441" i="1" s="1"/>
  <c r="U3442" i="1" s="1"/>
  <c r="U3443" i="1" s="1"/>
  <c r="U3444" i="1" s="1"/>
  <c r="U3445" i="1" s="1"/>
  <c r="U3446" i="1" s="1"/>
  <c r="U3447" i="1" s="1"/>
  <c r="U3448" i="1" s="1"/>
  <c r="U3449" i="1" s="1"/>
  <c r="U3450" i="1" s="1"/>
  <c r="U3451" i="1" s="1"/>
  <c r="U3452" i="1" s="1"/>
  <c r="U3453" i="1" s="1"/>
  <c r="U3454" i="1" s="1"/>
  <c r="U3455" i="1" s="1"/>
  <c r="U3456" i="1" s="1"/>
  <c r="U3457" i="1" s="1"/>
  <c r="U3458" i="1" s="1"/>
  <c r="U3459" i="1" s="1"/>
  <c r="U3460" i="1" s="1"/>
  <c r="U3461" i="1" s="1"/>
  <c r="U3462" i="1" s="1"/>
  <c r="U3463" i="1" s="1"/>
  <c r="U3464" i="1" s="1"/>
  <c r="U3465" i="1" s="1"/>
  <c r="U3466" i="1" s="1"/>
  <c r="U3467" i="1" s="1"/>
  <c r="U3468" i="1" s="1"/>
  <c r="U3469" i="1" s="1"/>
  <c r="U3470" i="1" s="1"/>
  <c r="U3471" i="1" s="1"/>
  <c r="U3472" i="1" s="1"/>
  <c r="U3473" i="1" s="1"/>
  <c r="U3474" i="1" s="1"/>
  <c r="U3475" i="1" s="1"/>
  <c r="U3476" i="1" s="1"/>
  <c r="U3477" i="1" s="1"/>
  <c r="U3478" i="1" s="1"/>
  <c r="U3479" i="1" s="1"/>
  <c r="U3480" i="1" s="1"/>
  <c r="U3481" i="1" s="1"/>
  <c r="U3482" i="1" s="1"/>
  <c r="U3483" i="1" s="1"/>
  <c r="U3484" i="1" s="1"/>
  <c r="U3485" i="1" s="1"/>
  <c r="U3486" i="1" s="1"/>
  <c r="U3487" i="1" s="1"/>
  <c r="U3488" i="1" s="1"/>
  <c r="U3489" i="1" s="1"/>
  <c r="U3490" i="1" s="1"/>
  <c r="U3491" i="1" s="1"/>
  <c r="U3492" i="1" s="1"/>
  <c r="U3493" i="1" s="1"/>
  <c r="U3494" i="1" s="1"/>
  <c r="U3495" i="1" s="1"/>
  <c r="U3496" i="1" s="1"/>
  <c r="U3497" i="1" s="1"/>
  <c r="U3498" i="1" s="1"/>
  <c r="U3499" i="1" s="1"/>
  <c r="U3500" i="1" s="1"/>
  <c r="U3501" i="1" s="1"/>
  <c r="U3502" i="1" s="1"/>
  <c r="U3503" i="1" s="1"/>
  <c r="U3504" i="1" s="1"/>
  <c r="U3505" i="1" s="1"/>
  <c r="U3506" i="1" s="1"/>
  <c r="U3507" i="1" s="1"/>
  <c r="U3508" i="1" s="1"/>
  <c r="U3509" i="1" s="1"/>
  <c r="U3510" i="1" s="1"/>
  <c r="U3511" i="1" s="1"/>
  <c r="U3512" i="1" s="1"/>
  <c r="U3513" i="1" s="1"/>
  <c r="U3514" i="1" s="1"/>
  <c r="U3515" i="1" s="1"/>
  <c r="U3516" i="1" s="1"/>
  <c r="U3517" i="1" s="1"/>
  <c r="U3518" i="1" s="1"/>
  <c r="U3519" i="1" s="1"/>
  <c r="U3520" i="1" s="1"/>
  <c r="U3521" i="1" s="1"/>
  <c r="U3522" i="1" s="1"/>
  <c r="U3523" i="1" s="1"/>
  <c r="U3524" i="1" s="1"/>
  <c r="U3525" i="1" s="1"/>
  <c r="U3526" i="1" s="1"/>
  <c r="U3527" i="1" s="1"/>
  <c r="U3528" i="1" s="1"/>
  <c r="U3529" i="1" s="1"/>
  <c r="U3530" i="1" s="1"/>
  <c r="U3531" i="1" s="1"/>
  <c r="U3532" i="1" s="1"/>
  <c r="U3533" i="1" s="1"/>
  <c r="U3534" i="1" s="1"/>
  <c r="U3535" i="1" s="1"/>
  <c r="U3536" i="1" s="1"/>
  <c r="U3537" i="1" s="1"/>
  <c r="U3538" i="1" s="1"/>
  <c r="U3539" i="1" s="1"/>
  <c r="U3540" i="1" s="1"/>
  <c r="U3541" i="1" s="1"/>
  <c r="U3542" i="1" s="1"/>
  <c r="U3543" i="1" s="1"/>
  <c r="U3544" i="1" s="1"/>
  <c r="U3545" i="1" s="1"/>
  <c r="U3546" i="1" s="1"/>
  <c r="U3547" i="1" s="1"/>
  <c r="U3548" i="1" s="1"/>
  <c r="U3549" i="1" s="1"/>
  <c r="U3550" i="1" s="1"/>
  <c r="U3551" i="1" s="1"/>
  <c r="U3552" i="1" s="1"/>
  <c r="U3553" i="1" s="1"/>
  <c r="U3554" i="1" s="1"/>
  <c r="U3555" i="1" s="1"/>
  <c r="U3556" i="1" s="1"/>
  <c r="U3557" i="1" s="1"/>
  <c r="U3558" i="1" s="1"/>
  <c r="U3559" i="1" s="1"/>
  <c r="U3560" i="1" s="1"/>
  <c r="U3561" i="1" s="1"/>
  <c r="U3562" i="1" s="1"/>
  <c r="U3563" i="1" s="1"/>
  <c r="U3564" i="1" s="1"/>
  <c r="U3565" i="1" s="1"/>
  <c r="U3566" i="1" s="1"/>
  <c r="U3567" i="1" s="1"/>
  <c r="U3568" i="1" s="1"/>
  <c r="U3569" i="1" s="1"/>
  <c r="U3570" i="1" s="1"/>
  <c r="U3571" i="1" s="1"/>
  <c r="U3572" i="1" s="1"/>
  <c r="U3573" i="1" s="1"/>
  <c r="U3574" i="1" s="1"/>
  <c r="U3575" i="1" s="1"/>
  <c r="U3576" i="1" s="1"/>
  <c r="U3577" i="1" s="1"/>
  <c r="U3578" i="1" s="1"/>
  <c r="U3579" i="1" s="1"/>
  <c r="U3580" i="1" s="1"/>
  <c r="U3581" i="1" s="1"/>
  <c r="U3582" i="1" s="1"/>
  <c r="U3583" i="1" s="1"/>
  <c r="U3584" i="1" s="1"/>
  <c r="U3585" i="1" s="1"/>
  <c r="U3586" i="1" s="1"/>
  <c r="U3587" i="1" s="1"/>
  <c r="U3588" i="1" s="1"/>
  <c r="U3589" i="1" s="1"/>
  <c r="U3590" i="1" s="1"/>
  <c r="U3591" i="1" s="1"/>
  <c r="U3592" i="1" s="1"/>
  <c r="U3593" i="1" s="1"/>
  <c r="U3594" i="1" s="1"/>
  <c r="U3595" i="1" s="1"/>
  <c r="U3596" i="1" s="1"/>
  <c r="U3597" i="1" s="1"/>
  <c r="U3598" i="1" s="1"/>
  <c r="U3599" i="1" s="1"/>
  <c r="U3600" i="1" s="1"/>
  <c r="U3601" i="1" s="1"/>
  <c r="U3602" i="1" s="1"/>
  <c r="U3603" i="1" s="1"/>
  <c r="U3604" i="1" s="1"/>
  <c r="U3605" i="1" s="1"/>
  <c r="U3606" i="1" s="1"/>
  <c r="U3607" i="1" s="1"/>
  <c r="U3608" i="1" s="1"/>
  <c r="U3609" i="1" s="1"/>
  <c r="U3610" i="1" s="1"/>
  <c r="U3611" i="1" s="1"/>
  <c r="U3612" i="1" s="1"/>
  <c r="U3613" i="1" s="1"/>
  <c r="U3614" i="1" s="1"/>
  <c r="U3615" i="1" s="1"/>
  <c r="U3616" i="1" s="1"/>
  <c r="U3617" i="1" s="1"/>
  <c r="U3618" i="1" s="1"/>
  <c r="U3619" i="1" s="1"/>
  <c r="U3620" i="1" s="1"/>
  <c r="U3621" i="1" s="1"/>
  <c r="U3622" i="1" s="1"/>
  <c r="U3623" i="1" s="1"/>
  <c r="U3624" i="1" s="1"/>
  <c r="U3625" i="1" s="1"/>
  <c r="U3626" i="1" s="1"/>
  <c r="U3627" i="1" s="1"/>
  <c r="U3628" i="1" s="1"/>
  <c r="U3629" i="1" s="1"/>
  <c r="U3630" i="1" s="1"/>
  <c r="U3631" i="1" s="1"/>
  <c r="U3632" i="1" s="1"/>
  <c r="U3633" i="1" s="1"/>
  <c r="U3634" i="1" s="1"/>
  <c r="U3635" i="1" s="1"/>
  <c r="U3636" i="1" s="1"/>
  <c r="U3637" i="1" s="1"/>
  <c r="U3638" i="1" s="1"/>
  <c r="U3639" i="1" s="1"/>
  <c r="U3640" i="1" s="1"/>
  <c r="U3641" i="1" s="1"/>
  <c r="U3642" i="1" s="1"/>
  <c r="U3643" i="1" s="1"/>
  <c r="U3644" i="1" s="1"/>
  <c r="U3645" i="1" s="1"/>
  <c r="U3646" i="1" s="1"/>
  <c r="U3647" i="1" s="1"/>
  <c r="U3648" i="1" s="1"/>
  <c r="U3649" i="1" s="1"/>
  <c r="U3650" i="1" s="1"/>
  <c r="U3651" i="1" s="1"/>
  <c r="U3652" i="1" s="1"/>
  <c r="U3653" i="1" s="1"/>
  <c r="U3654" i="1" s="1"/>
  <c r="U3655" i="1" s="1"/>
  <c r="U3656" i="1" s="1"/>
  <c r="U3657" i="1" s="1"/>
  <c r="U3658" i="1" s="1"/>
  <c r="U3659" i="1" s="1"/>
  <c r="U3660" i="1" s="1"/>
  <c r="U3661" i="1" s="1"/>
  <c r="U3662" i="1" s="1"/>
  <c r="U3663" i="1" s="1"/>
  <c r="U3664" i="1" s="1"/>
  <c r="U3665" i="1" s="1"/>
  <c r="U3666" i="1" s="1"/>
  <c r="U3667" i="1" s="1"/>
  <c r="U3668" i="1" s="1"/>
  <c r="U3669" i="1" s="1"/>
  <c r="U3670" i="1" s="1"/>
  <c r="U3671" i="1" s="1"/>
  <c r="U3672" i="1" s="1"/>
  <c r="U3673" i="1" s="1"/>
  <c r="U3674" i="1" s="1"/>
  <c r="U3675" i="1" s="1"/>
  <c r="U3676" i="1" s="1"/>
  <c r="U3677" i="1" s="1"/>
  <c r="U3678" i="1" s="1"/>
  <c r="U3679" i="1" s="1"/>
  <c r="U3680" i="1" s="1"/>
  <c r="U3681" i="1" s="1"/>
  <c r="U3682" i="1" s="1"/>
  <c r="U3683" i="1" s="1"/>
  <c r="U3684" i="1" s="1"/>
  <c r="U3685" i="1" s="1"/>
  <c r="U3686" i="1" s="1"/>
  <c r="U3687" i="1" s="1"/>
  <c r="U3688" i="1" s="1"/>
  <c r="U3689" i="1" s="1"/>
  <c r="U3690" i="1" s="1"/>
  <c r="U3691" i="1" s="1"/>
  <c r="U3692" i="1" s="1"/>
  <c r="U3693" i="1" s="1"/>
  <c r="U3694" i="1" s="1"/>
  <c r="U3695" i="1" s="1"/>
  <c r="U3696" i="1" s="1"/>
  <c r="U3697" i="1" s="1"/>
  <c r="U3698" i="1" s="1"/>
  <c r="U3699" i="1" s="1"/>
  <c r="U3700" i="1" s="1"/>
  <c r="U3701" i="1" s="1"/>
  <c r="U3702" i="1" s="1"/>
  <c r="U3703" i="1" s="1"/>
  <c r="U3704" i="1" s="1"/>
  <c r="U3705" i="1" s="1"/>
  <c r="U3706" i="1" s="1"/>
  <c r="U3707" i="1" s="1"/>
  <c r="U3708" i="1" s="1"/>
  <c r="U3709" i="1" s="1"/>
  <c r="U3710" i="1" s="1"/>
  <c r="U3711" i="1" s="1"/>
  <c r="U3712" i="1" s="1"/>
  <c r="U3713" i="1" s="1"/>
  <c r="U3714" i="1" s="1"/>
  <c r="U3715" i="1" s="1"/>
  <c r="U3716" i="1" s="1"/>
  <c r="U3717" i="1" s="1"/>
  <c r="U3718" i="1" s="1"/>
  <c r="U3719" i="1" s="1"/>
  <c r="U3720" i="1" s="1"/>
  <c r="U3721" i="1" s="1"/>
  <c r="U3722" i="1" s="1"/>
  <c r="U3723" i="1" s="1"/>
  <c r="U3724" i="1" s="1"/>
  <c r="U3725" i="1" s="1"/>
  <c r="U3726" i="1" s="1"/>
  <c r="U3727" i="1" s="1"/>
  <c r="U3728" i="1" s="1"/>
  <c r="U3729" i="1" s="1"/>
  <c r="U3730" i="1" s="1"/>
  <c r="U3731" i="1" s="1"/>
  <c r="U3732" i="1" s="1"/>
  <c r="U3733" i="1" s="1"/>
  <c r="U3734" i="1" s="1"/>
  <c r="U3735" i="1" s="1"/>
  <c r="U3736" i="1" s="1"/>
  <c r="U3737" i="1" s="1"/>
  <c r="U3738" i="1" s="1"/>
  <c r="U3739" i="1" s="1"/>
  <c r="U3740" i="1" s="1"/>
  <c r="U3741" i="1" s="1"/>
  <c r="U3742" i="1" s="1"/>
  <c r="U3743" i="1" s="1"/>
  <c r="U3744" i="1" s="1"/>
  <c r="U3745" i="1" s="1"/>
  <c r="U3746" i="1" s="1"/>
  <c r="U3747" i="1" s="1"/>
  <c r="U3748" i="1" s="1"/>
  <c r="U3749" i="1" s="1"/>
  <c r="U3750" i="1" s="1"/>
  <c r="U3751" i="1" s="1"/>
  <c r="U3752" i="1" s="1"/>
  <c r="U3753" i="1" s="1"/>
  <c r="U3754" i="1" s="1"/>
  <c r="U3755" i="1" s="1"/>
  <c r="U3756" i="1" s="1"/>
  <c r="U3757" i="1" s="1"/>
  <c r="U3758" i="1" s="1"/>
  <c r="U3759" i="1" s="1"/>
  <c r="U3760" i="1" s="1"/>
  <c r="U3761" i="1" s="1"/>
  <c r="U3762" i="1" s="1"/>
  <c r="U3763" i="1" s="1"/>
  <c r="U3764" i="1" s="1"/>
  <c r="U3765" i="1" s="1"/>
  <c r="U3766" i="1" s="1"/>
  <c r="U3767" i="1" s="1"/>
  <c r="U3768" i="1" s="1"/>
  <c r="U3769" i="1" s="1"/>
  <c r="U3770" i="1" s="1"/>
  <c r="U3771" i="1" s="1"/>
  <c r="U3772" i="1" s="1"/>
  <c r="U3773" i="1" s="1"/>
  <c r="U3774" i="1" s="1"/>
  <c r="U3775" i="1" s="1"/>
  <c r="U3776" i="1" s="1"/>
  <c r="U3777" i="1" s="1"/>
  <c r="U3778" i="1" s="1"/>
  <c r="U3779" i="1" s="1"/>
  <c r="U3780" i="1" s="1"/>
  <c r="U3781" i="1" s="1"/>
  <c r="U3782" i="1" s="1"/>
  <c r="U3783" i="1" s="1"/>
  <c r="U3784" i="1" s="1"/>
  <c r="U3785" i="1" s="1"/>
  <c r="U3786" i="1" s="1"/>
  <c r="U3787" i="1" s="1"/>
  <c r="U3788" i="1" s="1"/>
  <c r="U3789" i="1" s="1"/>
  <c r="U3790" i="1" s="1"/>
  <c r="U3791" i="1" s="1"/>
  <c r="U3792" i="1" s="1"/>
  <c r="U3793" i="1" s="1"/>
  <c r="U3794" i="1" s="1"/>
  <c r="U3795" i="1" s="1"/>
  <c r="U3796" i="1" s="1"/>
  <c r="U3797" i="1" s="1"/>
  <c r="U3798" i="1" s="1"/>
  <c r="U3799" i="1" s="1"/>
  <c r="U3800" i="1" s="1"/>
  <c r="U3801" i="1" s="1"/>
  <c r="U3802" i="1" s="1"/>
  <c r="U3803" i="1" s="1"/>
  <c r="U3804" i="1" s="1"/>
  <c r="U3805" i="1" s="1"/>
  <c r="U3806" i="1" s="1"/>
  <c r="U3807" i="1" s="1"/>
  <c r="U3808" i="1" s="1"/>
  <c r="U3809" i="1" s="1"/>
  <c r="U3810" i="1" s="1"/>
  <c r="U3811" i="1" s="1"/>
  <c r="U3812" i="1" s="1"/>
  <c r="U3813" i="1" s="1"/>
  <c r="U3814" i="1" s="1"/>
  <c r="U3815" i="1" s="1"/>
  <c r="U3816" i="1" s="1"/>
  <c r="U3817" i="1" s="1"/>
  <c r="U3818" i="1" s="1"/>
  <c r="U3819" i="1" s="1"/>
  <c r="U3820" i="1" s="1"/>
  <c r="U3821" i="1" s="1"/>
  <c r="U3822" i="1" s="1"/>
  <c r="U3823" i="1" s="1"/>
  <c r="U3824" i="1" s="1"/>
  <c r="U3825" i="1" s="1"/>
  <c r="U3826" i="1" s="1"/>
  <c r="U3827" i="1" s="1"/>
  <c r="U3828" i="1" s="1"/>
  <c r="U3829" i="1" s="1"/>
  <c r="U3830" i="1" s="1"/>
  <c r="U3831" i="1" s="1"/>
  <c r="U3832" i="1" s="1"/>
  <c r="U3833" i="1" s="1"/>
  <c r="U3834" i="1" s="1"/>
  <c r="U3835" i="1" s="1"/>
  <c r="U3836" i="1" s="1"/>
  <c r="U3837" i="1" s="1"/>
  <c r="U3838" i="1" s="1"/>
  <c r="U3839" i="1" s="1"/>
  <c r="U3840" i="1" s="1"/>
  <c r="U3841" i="1" s="1"/>
  <c r="U3842" i="1" s="1"/>
  <c r="U3843" i="1" s="1"/>
  <c r="U3844" i="1" s="1"/>
  <c r="U3845" i="1" s="1"/>
  <c r="U3846" i="1" s="1"/>
  <c r="U3847" i="1" s="1"/>
  <c r="U3848" i="1" s="1"/>
  <c r="U3849" i="1" s="1"/>
  <c r="U3850" i="1" s="1"/>
  <c r="U3851" i="1" s="1"/>
  <c r="U3852" i="1" s="1"/>
  <c r="U3853" i="1" s="1"/>
  <c r="U3854" i="1" s="1"/>
  <c r="U3855" i="1" s="1"/>
  <c r="U3856" i="1" s="1"/>
  <c r="U3857" i="1" s="1"/>
  <c r="U3858" i="1" s="1"/>
  <c r="U3859" i="1" s="1"/>
  <c r="U3860" i="1" s="1"/>
  <c r="U3861" i="1" s="1"/>
  <c r="U3862" i="1" s="1"/>
  <c r="U3863" i="1" s="1"/>
  <c r="U3864" i="1" s="1"/>
  <c r="U3865" i="1" s="1"/>
  <c r="U3866" i="1" s="1"/>
  <c r="U3867" i="1" s="1"/>
  <c r="U3868" i="1" s="1"/>
  <c r="U3869" i="1" s="1"/>
  <c r="U3870" i="1" s="1"/>
  <c r="U3871" i="1" s="1"/>
  <c r="U3872" i="1" s="1"/>
  <c r="U3873" i="1" s="1"/>
  <c r="U3874" i="1" s="1"/>
  <c r="U3875" i="1" s="1"/>
  <c r="U3876" i="1" s="1"/>
  <c r="U3877" i="1" s="1"/>
  <c r="U3878" i="1" s="1"/>
  <c r="U3879" i="1" s="1"/>
  <c r="U3880" i="1" s="1"/>
  <c r="U3881" i="1" s="1"/>
  <c r="U3882" i="1" s="1"/>
  <c r="U3883" i="1" s="1"/>
  <c r="U3884" i="1" s="1"/>
  <c r="U3885" i="1" s="1"/>
  <c r="U3886" i="1" s="1"/>
  <c r="U3887" i="1" s="1"/>
  <c r="U3888" i="1" s="1"/>
  <c r="U3889" i="1" s="1"/>
  <c r="U3890" i="1" s="1"/>
  <c r="U3891" i="1" s="1"/>
  <c r="U3892" i="1" s="1"/>
  <c r="U3893" i="1" s="1"/>
  <c r="U3894" i="1" s="1"/>
  <c r="U3895" i="1" s="1"/>
  <c r="U3896" i="1" s="1"/>
  <c r="U3897" i="1" s="1"/>
  <c r="U3898" i="1" s="1"/>
  <c r="U3899" i="1" s="1"/>
  <c r="U3900" i="1" s="1"/>
  <c r="U3901" i="1" s="1"/>
  <c r="U3902" i="1" s="1"/>
  <c r="U3903" i="1" s="1"/>
  <c r="U3904" i="1" s="1"/>
  <c r="U3905" i="1" s="1"/>
  <c r="U3906" i="1" s="1"/>
  <c r="U3907" i="1" s="1"/>
  <c r="U3908" i="1" s="1"/>
  <c r="U3909" i="1" s="1"/>
  <c r="U3910" i="1" s="1"/>
  <c r="U3911" i="1" s="1"/>
  <c r="U3912" i="1" s="1"/>
  <c r="U3913" i="1" s="1"/>
  <c r="U3914" i="1" s="1"/>
  <c r="U3915" i="1" s="1"/>
  <c r="U3916" i="1" s="1"/>
  <c r="U3917" i="1" s="1"/>
  <c r="U3918" i="1" s="1"/>
  <c r="U3919" i="1" s="1"/>
  <c r="U3920" i="1" s="1"/>
  <c r="U3921" i="1" s="1"/>
  <c r="U3922" i="1" s="1"/>
  <c r="U3923" i="1" s="1"/>
  <c r="U3924" i="1" s="1"/>
  <c r="U3925" i="1" s="1"/>
  <c r="U3926" i="1" s="1"/>
  <c r="U3927" i="1" s="1"/>
  <c r="U3928" i="1" s="1"/>
  <c r="U3929" i="1" s="1"/>
  <c r="U3930" i="1" s="1"/>
  <c r="U3931" i="1" s="1"/>
  <c r="U3932" i="1" s="1"/>
  <c r="U3933" i="1" s="1"/>
  <c r="U3934" i="1" s="1"/>
  <c r="U3935" i="1" s="1"/>
  <c r="U3936" i="1" s="1"/>
  <c r="U3937" i="1" s="1"/>
  <c r="U3938" i="1" s="1"/>
  <c r="U3939" i="1" s="1"/>
  <c r="U3940" i="1" s="1"/>
  <c r="U3941" i="1" s="1"/>
  <c r="U3942" i="1" s="1"/>
  <c r="U3943" i="1" s="1"/>
  <c r="U3944" i="1" s="1"/>
  <c r="U3945" i="1" s="1"/>
  <c r="U3946" i="1" s="1"/>
  <c r="U3947" i="1" s="1"/>
  <c r="U3948" i="1" s="1"/>
  <c r="U3949" i="1" s="1"/>
  <c r="U3950" i="1" s="1"/>
  <c r="U3951" i="1" s="1"/>
  <c r="U3952" i="1" s="1"/>
  <c r="U3953" i="1" s="1"/>
  <c r="U3954" i="1" s="1"/>
  <c r="U3955" i="1" s="1"/>
  <c r="U3956" i="1" s="1"/>
  <c r="U3957" i="1" s="1"/>
  <c r="U3958" i="1" s="1"/>
  <c r="U3959" i="1" s="1"/>
  <c r="U3960" i="1" s="1"/>
  <c r="U3961" i="1" s="1"/>
  <c r="U3962" i="1" s="1"/>
  <c r="U3963" i="1" s="1"/>
  <c r="U3964" i="1" s="1"/>
  <c r="U3965" i="1" s="1"/>
  <c r="U3966" i="1" s="1"/>
  <c r="U3967" i="1" s="1"/>
  <c r="U3968" i="1" s="1"/>
  <c r="U3969" i="1" s="1"/>
  <c r="U3970" i="1" s="1"/>
  <c r="U3971" i="1" s="1"/>
  <c r="U3972" i="1" s="1"/>
  <c r="U3973" i="1" s="1"/>
  <c r="U3974" i="1" s="1"/>
  <c r="U3975" i="1" s="1"/>
  <c r="U3976" i="1" s="1"/>
  <c r="U3977" i="1" s="1"/>
  <c r="U3978" i="1" s="1"/>
  <c r="U3979" i="1" s="1"/>
  <c r="U3980" i="1" s="1"/>
  <c r="U3981" i="1" s="1"/>
  <c r="U3982" i="1" s="1"/>
  <c r="U3983" i="1" s="1"/>
  <c r="U3984" i="1" s="1"/>
  <c r="U3985" i="1" s="1"/>
  <c r="U3986" i="1" s="1"/>
  <c r="U3987" i="1" s="1"/>
  <c r="U3988" i="1" s="1"/>
  <c r="U3989" i="1" s="1"/>
  <c r="U3990" i="1" s="1"/>
  <c r="U3991" i="1" s="1"/>
  <c r="U3992" i="1" s="1"/>
  <c r="U3993" i="1" s="1"/>
  <c r="U3994" i="1" s="1"/>
  <c r="U3995" i="1" s="1"/>
  <c r="U3996" i="1" s="1"/>
  <c r="U3997" i="1" s="1"/>
  <c r="U3998" i="1" s="1"/>
  <c r="U3999" i="1" s="1"/>
  <c r="U4000" i="1" s="1"/>
  <c r="U4001" i="1" s="1"/>
  <c r="U4002" i="1" s="1"/>
  <c r="U4003" i="1" s="1"/>
  <c r="U4004" i="1" s="1"/>
  <c r="U4005" i="1" s="1"/>
  <c r="U4006" i="1" s="1"/>
  <c r="U4007" i="1" s="1"/>
  <c r="U4008" i="1" s="1"/>
  <c r="U4009" i="1" s="1"/>
  <c r="U4010" i="1" s="1"/>
  <c r="U4011" i="1" s="1"/>
  <c r="U4012" i="1" s="1"/>
  <c r="U4013" i="1" s="1"/>
  <c r="U4014" i="1" s="1"/>
  <c r="U4015" i="1" s="1"/>
  <c r="U4016" i="1" s="1"/>
  <c r="U4017" i="1" s="1"/>
  <c r="U4018" i="1" s="1"/>
  <c r="U4019" i="1" s="1"/>
  <c r="U4020" i="1" s="1"/>
  <c r="U4021" i="1" s="1"/>
  <c r="U4022" i="1" s="1"/>
  <c r="U4023" i="1" s="1"/>
  <c r="U4024" i="1" s="1"/>
  <c r="U4025" i="1" s="1"/>
  <c r="U4026" i="1" s="1"/>
  <c r="U4027" i="1" s="1"/>
  <c r="U4028" i="1" s="1"/>
  <c r="U4029" i="1" s="1"/>
  <c r="U4030" i="1" s="1"/>
  <c r="U4031" i="1" s="1"/>
  <c r="U4032" i="1" s="1"/>
  <c r="U4033" i="1" s="1"/>
  <c r="U4034" i="1" s="1"/>
  <c r="U4035" i="1" s="1"/>
  <c r="U4036" i="1" s="1"/>
  <c r="U4037" i="1" s="1"/>
  <c r="U4038" i="1" s="1"/>
  <c r="U4039" i="1" s="1"/>
  <c r="U4040" i="1" s="1"/>
  <c r="U4041" i="1" s="1"/>
  <c r="U4042" i="1" s="1"/>
  <c r="U4043" i="1" s="1"/>
  <c r="U4044" i="1" s="1"/>
  <c r="U4045" i="1" s="1"/>
  <c r="U4046" i="1" s="1"/>
  <c r="U4047" i="1" s="1"/>
  <c r="U4048" i="1" s="1"/>
  <c r="U4049" i="1" s="1"/>
  <c r="U4050" i="1" s="1"/>
  <c r="U4051" i="1" s="1"/>
  <c r="U4052" i="1" s="1"/>
  <c r="U4053" i="1" s="1"/>
  <c r="U4054" i="1" s="1"/>
  <c r="U4055" i="1" s="1"/>
  <c r="U4056" i="1" s="1"/>
  <c r="U4057" i="1" s="1"/>
  <c r="U4058" i="1" s="1"/>
  <c r="U4059" i="1" s="1"/>
  <c r="U4060" i="1" s="1"/>
  <c r="U4061" i="1" s="1"/>
  <c r="U4062" i="1" s="1"/>
  <c r="U4063" i="1" s="1"/>
  <c r="U4064" i="1" s="1"/>
  <c r="U4065" i="1" s="1"/>
  <c r="U4066" i="1" s="1"/>
  <c r="U4067" i="1" s="1"/>
  <c r="U4068" i="1" s="1"/>
  <c r="U4069" i="1" s="1"/>
  <c r="U4070" i="1" s="1"/>
  <c r="U4071" i="1" s="1"/>
  <c r="U4072" i="1" s="1"/>
  <c r="U4073" i="1" s="1"/>
  <c r="U4074" i="1" s="1"/>
  <c r="U4075" i="1" s="1"/>
  <c r="U4076" i="1" s="1"/>
  <c r="U4077" i="1" s="1"/>
  <c r="U4078" i="1" s="1"/>
  <c r="U4079" i="1" s="1"/>
  <c r="U4080" i="1" s="1"/>
  <c r="U4081" i="1" s="1"/>
  <c r="U4082" i="1" s="1"/>
  <c r="U4083" i="1" s="1"/>
  <c r="U4084" i="1" s="1"/>
  <c r="U4085" i="1" s="1"/>
  <c r="U4086" i="1" s="1"/>
  <c r="U4087" i="1" s="1"/>
  <c r="U4088" i="1" s="1"/>
  <c r="U4089" i="1" s="1"/>
  <c r="U4090" i="1" s="1"/>
  <c r="U4091" i="1" s="1"/>
  <c r="U4092" i="1" s="1"/>
  <c r="U4093" i="1" s="1"/>
  <c r="U4094" i="1" s="1"/>
  <c r="U4095" i="1" s="1"/>
  <c r="U4096" i="1" s="1"/>
  <c r="U4097" i="1" s="1"/>
  <c r="U4098" i="1" s="1"/>
  <c r="U4099" i="1" s="1"/>
  <c r="U4100" i="1" s="1"/>
  <c r="U4101" i="1" s="1"/>
  <c r="U4102" i="1" s="1"/>
  <c r="U4103" i="1" s="1"/>
  <c r="U4104" i="1" s="1"/>
  <c r="U4105" i="1" s="1"/>
  <c r="U4106" i="1" s="1"/>
  <c r="U4107" i="1" s="1"/>
  <c r="U4108" i="1" s="1"/>
  <c r="U4109" i="1" s="1"/>
  <c r="U4110" i="1" s="1"/>
  <c r="U4111" i="1" s="1"/>
  <c r="U4112" i="1" s="1"/>
  <c r="U4113" i="1" s="1"/>
  <c r="U4114" i="1" s="1"/>
  <c r="U4115" i="1" s="1"/>
  <c r="U4116" i="1" s="1"/>
  <c r="U4117" i="1" s="1"/>
  <c r="U4118" i="1" s="1"/>
  <c r="U4119" i="1" s="1"/>
  <c r="U4120" i="1" s="1"/>
  <c r="U4121" i="1" s="1"/>
  <c r="U4122" i="1" s="1"/>
  <c r="U4123" i="1" s="1"/>
  <c r="U4124" i="1" s="1"/>
  <c r="U4125" i="1" s="1"/>
  <c r="U4126" i="1" s="1"/>
  <c r="U4127" i="1" s="1"/>
  <c r="U4128" i="1" s="1"/>
  <c r="U4129" i="1" s="1"/>
  <c r="U4130" i="1" s="1"/>
  <c r="U4131" i="1" s="1"/>
  <c r="U4132" i="1" s="1"/>
  <c r="U4133" i="1" s="1"/>
  <c r="U4134" i="1" s="1"/>
  <c r="U4135" i="1" s="1"/>
  <c r="U4136" i="1" s="1"/>
  <c r="U4137" i="1" s="1"/>
  <c r="U4138" i="1" s="1"/>
  <c r="U4139" i="1" s="1"/>
  <c r="U4140" i="1" s="1"/>
  <c r="U4141" i="1" s="1"/>
  <c r="U4142" i="1" s="1"/>
  <c r="U4143" i="1" s="1"/>
  <c r="U4144" i="1" s="1"/>
  <c r="U4145" i="1" s="1"/>
  <c r="U4146" i="1" s="1"/>
  <c r="U4147" i="1" s="1"/>
  <c r="U4148" i="1" s="1"/>
  <c r="U4149" i="1" s="1"/>
  <c r="U4150" i="1" s="1"/>
  <c r="U4151" i="1" s="1"/>
  <c r="U4152" i="1" s="1"/>
  <c r="U4153" i="1" s="1"/>
  <c r="U4154" i="1" s="1"/>
  <c r="U4155" i="1" s="1"/>
  <c r="U4156" i="1" s="1"/>
  <c r="U4157" i="1" s="1"/>
  <c r="U4158" i="1" s="1"/>
  <c r="U4159" i="1" s="1"/>
  <c r="U4160" i="1" s="1"/>
  <c r="U4161" i="1" s="1"/>
  <c r="U4162" i="1" s="1"/>
  <c r="U4163" i="1" s="1"/>
  <c r="U4164" i="1" s="1"/>
  <c r="U4165" i="1" s="1"/>
  <c r="U4166" i="1" s="1"/>
  <c r="U4167" i="1" s="1"/>
  <c r="U4168" i="1" s="1"/>
  <c r="U4169" i="1" s="1"/>
  <c r="U4170" i="1" s="1"/>
  <c r="U4171" i="1" s="1"/>
  <c r="U4172" i="1" s="1"/>
  <c r="U4173" i="1" s="1"/>
  <c r="U4174" i="1" s="1"/>
  <c r="U4175" i="1" s="1"/>
  <c r="U4176" i="1" s="1"/>
  <c r="U4177" i="1" s="1"/>
  <c r="U4178" i="1" s="1"/>
  <c r="U4179" i="1" s="1"/>
  <c r="U4180" i="1" s="1"/>
  <c r="U4181" i="1" s="1"/>
  <c r="U4182" i="1" s="1"/>
  <c r="U4183" i="1" s="1"/>
  <c r="U4184" i="1" s="1"/>
  <c r="U4185" i="1" s="1"/>
  <c r="U4186" i="1" s="1"/>
  <c r="U4187" i="1" s="1"/>
  <c r="U4188" i="1" s="1"/>
  <c r="U4189" i="1" s="1"/>
  <c r="U4190" i="1" s="1"/>
  <c r="U4191" i="1" s="1"/>
  <c r="U4192" i="1" s="1"/>
  <c r="U4193" i="1" s="1"/>
  <c r="U4194" i="1" s="1"/>
  <c r="U4195" i="1" s="1"/>
  <c r="U4196" i="1" s="1"/>
  <c r="U4197" i="1" s="1"/>
  <c r="U4198" i="1" s="1"/>
  <c r="U4199" i="1" s="1"/>
  <c r="U4200" i="1" s="1"/>
  <c r="U4201" i="1" s="1"/>
  <c r="U4202" i="1" s="1"/>
  <c r="U4203" i="1" s="1"/>
  <c r="U4204" i="1" s="1"/>
  <c r="U4205" i="1" s="1"/>
  <c r="U4206" i="1" s="1"/>
  <c r="U4207" i="1" s="1"/>
  <c r="U4208" i="1" s="1"/>
  <c r="U4209" i="1" s="1"/>
  <c r="U4210" i="1" s="1"/>
  <c r="U4211" i="1" s="1"/>
  <c r="U4212" i="1" s="1"/>
  <c r="U4213" i="1" s="1"/>
  <c r="U4214" i="1" s="1"/>
  <c r="U4215" i="1" s="1"/>
  <c r="U4216" i="1" s="1"/>
  <c r="U4217" i="1" s="1"/>
  <c r="U4218" i="1" s="1"/>
  <c r="U4219" i="1" s="1"/>
  <c r="U4220" i="1" s="1"/>
  <c r="U4221" i="1" s="1"/>
  <c r="U4222" i="1" s="1"/>
  <c r="U4223" i="1" s="1"/>
  <c r="U4224" i="1" s="1"/>
  <c r="U4225" i="1" s="1"/>
  <c r="U4226" i="1" s="1"/>
  <c r="U4227" i="1" s="1"/>
  <c r="U4228" i="1" s="1"/>
  <c r="U4229" i="1" s="1"/>
  <c r="U4230" i="1" s="1"/>
  <c r="U4231" i="1" s="1"/>
  <c r="U4232" i="1" s="1"/>
  <c r="U4233" i="1" s="1"/>
  <c r="U4234" i="1" s="1"/>
  <c r="U4235" i="1" s="1"/>
  <c r="U4236" i="1" s="1"/>
  <c r="U4237" i="1" s="1"/>
  <c r="U4238" i="1" s="1"/>
  <c r="U4239" i="1" s="1"/>
  <c r="U4240" i="1" s="1"/>
  <c r="U4241" i="1" s="1"/>
  <c r="U4242" i="1" s="1"/>
  <c r="U4243" i="1" s="1"/>
  <c r="U4244" i="1" s="1"/>
  <c r="U4245" i="1" s="1"/>
  <c r="U4246" i="1" s="1"/>
  <c r="U4247" i="1" s="1"/>
  <c r="U4248" i="1" s="1"/>
  <c r="U4249" i="1" s="1"/>
  <c r="U4250" i="1" s="1"/>
  <c r="U4251" i="1" s="1"/>
  <c r="U4252" i="1" s="1"/>
  <c r="U4253" i="1" s="1"/>
  <c r="U4254" i="1" s="1"/>
  <c r="U4255" i="1" s="1"/>
  <c r="U4256" i="1" s="1"/>
  <c r="U4257" i="1" s="1"/>
  <c r="U4258" i="1" s="1"/>
  <c r="U4259" i="1" s="1"/>
  <c r="U4260" i="1" s="1"/>
  <c r="U4261" i="1" s="1"/>
  <c r="U4262" i="1" s="1"/>
  <c r="U4263" i="1" s="1"/>
  <c r="U4264" i="1" s="1"/>
  <c r="U4265" i="1" s="1"/>
  <c r="U4266" i="1" s="1"/>
  <c r="U4267" i="1" s="1"/>
  <c r="U4268" i="1" s="1"/>
  <c r="U4269" i="1" s="1"/>
  <c r="U4270" i="1" s="1"/>
  <c r="U4271" i="1" s="1"/>
  <c r="U4272" i="1" s="1"/>
  <c r="U4273" i="1" s="1"/>
  <c r="U4274" i="1" s="1"/>
  <c r="U4275" i="1" s="1"/>
  <c r="U4276" i="1" s="1"/>
  <c r="U4277" i="1" s="1"/>
  <c r="U4278" i="1" s="1"/>
  <c r="U4279" i="1" s="1"/>
  <c r="U4280" i="1" s="1"/>
  <c r="U4281" i="1" s="1"/>
  <c r="U4282" i="1" s="1"/>
  <c r="U4283" i="1" s="1"/>
  <c r="U4284" i="1" s="1"/>
  <c r="U4285" i="1" s="1"/>
  <c r="U4286" i="1" s="1"/>
  <c r="U4287" i="1" s="1"/>
  <c r="U4288" i="1" s="1"/>
  <c r="U4289" i="1" s="1"/>
  <c r="U4290" i="1" s="1"/>
  <c r="U4291" i="1" s="1"/>
  <c r="U4292" i="1" s="1"/>
  <c r="U4293" i="1" s="1"/>
  <c r="U4294" i="1" s="1"/>
  <c r="U4295" i="1" s="1"/>
  <c r="U4296" i="1" s="1"/>
  <c r="U4297" i="1" s="1"/>
  <c r="U4298" i="1" s="1"/>
  <c r="U4299" i="1" s="1"/>
  <c r="U4300" i="1" s="1"/>
  <c r="U4301" i="1" s="1"/>
  <c r="U4302" i="1" s="1"/>
  <c r="U4303" i="1" s="1"/>
  <c r="U4304" i="1" s="1"/>
  <c r="U4305" i="1" s="1"/>
  <c r="U4306" i="1" s="1"/>
  <c r="U4307" i="1" s="1"/>
  <c r="U4308" i="1" s="1"/>
  <c r="U4309" i="1" s="1"/>
  <c r="U4310" i="1" s="1"/>
  <c r="U4311" i="1" s="1"/>
  <c r="U4312" i="1" s="1"/>
  <c r="U4313" i="1" s="1"/>
  <c r="U4314" i="1" s="1"/>
  <c r="U4315" i="1" s="1"/>
  <c r="U4316" i="1" s="1"/>
  <c r="U4317" i="1" s="1"/>
  <c r="U4318" i="1" s="1"/>
  <c r="U4319" i="1" s="1"/>
  <c r="U4320" i="1" s="1"/>
  <c r="U4321" i="1" s="1"/>
  <c r="U4322" i="1" s="1"/>
  <c r="U4323" i="1" s="1"/>
  <c r="U4324" i="1" s="1"/>
  <c r="U4325" i="1" s="1"/>
  <c r="U4326" i="1" s="1"/>
  <c r="U4327" i="1" s="1"/>
  <c r="U4328" i="1" s="1"/>
  <c r="U4329" i="1" s="1"/>
  <c r="U4330" i="1" s="1"/>
  <c r="U4331" i="1" s="1"/>
  <c r="U4332" i="1" s="1"/>
  <c r="U4333" i="1" s="1"/>
  <c r="U4334" i="1" s="1"/>
  <c r="U4335" i="1" s="1"/>
  <c r="U4336" i="1" s="1"/>
  <c r="U4337" i="1" s="1"/>
  <c r="U4338" i="1" s="1"/>
  <c r="U4339" i="1" s="1"/>
  <c r="U4340" i="1" s="1"/>
  <c r="U4341" i="1" s="1"/>
  <c r="U4342" i="1" s="1"/>
  <c r="U4343" i="1" s="1"/>
  <c r="U4344" i="1" s="1"/>
  <c r="U4345" i="1" s="1"/>
  <c r="U4346" i="1" s="1"/>
  <c r="U4347" i="1" s="1"/>
  <c r="U4348" i="1" s="1"/>
  <c r="U4349" i="1" s="1"/>
  <c r="U4350" i="1" s="1"/>
  <c r="U4351" i="1" s="1"/>
  <c r="U4352" i="1" s="1"/>
  <c r="U4353" i="1" s="1"/>
  <c r="U4354" i="1" s="1"/>
  <c r="U4355" i="1" s="1"/>
  <c r="U4356" i="1" s="1"/>
  <c r="U4357" i="1" s="1"/>
  <c r="U4358" i="1" s="1"/>
  <c r="U4359" i="1" s="1"/>
  <c r="U4360" i="1" s="1"/>
  <c r="U4361" i="1" s="1"/>
  <c r="U4362" i="1" s="1"/>
  <c r="U4363" i="1" s="1"/>
  <c r="U4364" i="1" s="1"/>
  <c r="U4365" i="1" s="1"/>
  <c r="U4366" i="1" s="1"/>
  <c r="U4367" i="1" s="1"/>
  <c r="U4368" i="1" s="1"/>
  <c r="U4369" i="1" s="1"/>
  <c r="U4370" i="1" s="1"/>
  <c r="U4371" i="1" s="1"/>
  <c r="U4372" i="1" s="1"/>
  <c r="U4373" i="1" s="1"/>
  <c r="U4374" i="1" s="1"/>
  <c r="U4375" i="1" s="1"/>
  <c r="U4376" i="1" s="1"/>
  <c r="U4377" i="1" s="1"/>
  <c r="U4378" i="1" s="1"/>
  <c r="U4379" i="1" s="1"/>
  <c r="U4380" i="1" s="1"/>
  <c r="U4381" i="1" s="1"/>
  <c r="U4382" i="1" s="1"/>
  <c r="U4383" i="1" s="1"/>
  <c r="U4384" i="1" s="1"/>
  <c r="U4385" i="1" s="1"/>
  <c r="U4386" i="1" s="1"/>
  <c r="U4387" i="1" s="1"/>
  <c r="U4388" i="1" s="1"/>
  <c r="U4389" i="1" s="1"/>
  <c r="U4390" i="1" s="1"/>
  <c r="U4391" i="1" s="1"/>
  <c r="U4392" i="1" s="1"/>
  <c r="U4393" i="1" s="1"/>
  <c r="U4394" i="1" s="1"/>
  <c r="U4395" i="1" s="1"/>
  <c r="U4396" i="1" s="1"/>
  <c r="U4397" i="1" s="1"/>
  <c r="U4398" i="1" s="1"/>
  <c r="U4399" i="1" s="1"/>
  <c r="U4400" i="1" s="1"/>
  <c r="U4401" i="1" s="1"/>
  <c r="U4402" i="1" s="1"/>
  <c r="U4403" i="1" s="1"/>
  <c r="U4404" i="1" s="1"/>
  <c r="U4405" i="1" s="1"/>
  <c r="U4406" i="1" s="1"/>
  <c r="U4407" i="1" s="1"/>
  <c r="U4408" i="1" s="1"/>
  <c r="U4409" i="1" s="1"/>
  <c r="U4410" i="1" s="1"/>
  <c r="U4411" i="1" s="1"/>
  <c r="U4412" i="1" s="1"/>
  <c r="U4413" i="1" s="1"/>
  <c r="U4414" i="1" s="1"/>
  <c r="U4415" i="1" s="1"/>
  <c r="U4416" i="1" s="1"/>
  <c r="U4417" i="1" s="1"/>
  <c r="U4418" i="1" s="1"/>
  <c r="U4419" i="1" s="1"/>
  <c r="U4420" i="1" s="1"/>
  <c r="U4421" i="1" s="1"/>
  <c r="U4422" i="1" s="1"/>
  <c r="U4423" i="1" s="1"/>
  <c r="U4424" i="1" s="1"/>
  <c r="U4425" i="1" s="1"/>
  <c r="U4426" i="1" s="1"/>
  <c r="U4427" i="1" s="1"/>
  <c r="U4428" i="1" s="1"/>
  <c r="U4429" i="1" s="1"/>
  <c r="U4430" i="1" s="1"/>
  <c r="U4431" i="1" s="1"/>
  <c r="U4432" i="1" s="1"/>
  <c r="U4433" i="1" s="1"/>
  <c r="U4434" i="1" s="1"/>
  <c r="U4435" i="1" s="1"/>
  <c r="U4436" i="1" s="1"/>
  <c r="U4437" i="1" s="1"/>
  <c r="U4438" i="1" s="1"/>
  <c r="U4439" i="1" s="1"/>
  <c r="U4440" i="1" s="1"/>
  <c r="U4441" i="1" s="1"/>
  <c r="U4442" i="1" s="1"/>
  <c r="U4443" i="1" s="1"/>
  <c r="U4444" i="1" s="1"/>
  <c r="U4445" i="1" s="1"/>
  <c r="U4446" i="1" s="1"/>
  <c r="U4447" i="1" s="1"/>
  <c r="U4448" i="1" s="1"/>
  <c r="U4449" i="1" s="1"/>
  <c r="U4450" i="1" s="1"/>
  <c r="U4451" i="1" s="1"/>
  <c r="U4452" i="1" s="1"/>
  <c r="U4453" i="1" s="1"/>
  <c r="U4454" i="1" s="1"/>
  <c r="U4455" i="1" s="1"/>
  <c r="U4456" i="1" s="1"/>
  <c r="U4457" i="1" s="1"/>
  <c r="U4458" i="1" s="1"/>
  <c r="U4459" i="1" s="1"/>
  <c r="U4460" i="1" s="1"/>
  <c r="U4461" i="1" s="1"/>
  <c r="U4462" i="1" s="1"/>
  <c r="U4463" i="1" s="1"/>
  <c r="U4464" i="1" s="1"/>
  <c r="U4465" i="1" s="1"/>
  <c r="U4466" i="1" s="1"/>
  <c r="U4467" i="1" s="1"/>
  <c r="U4468" i="1" s="1"/>
  <c r="U4469" i="1" s="1"/>
  <c r="U4470" i="1" s="1"/>
  <c r="U4471" i="1" s="1"/>
  <c r="U4472" i="1" s="1"/>
  <c r="U4473" i="1" s="1"/>
  <c r="U4474" i="1" s="1"/>
  <c r="U4475" i="1" s="1"/>
  <c r="U4476" i="1" s="1"/>
  <c r="U4477" i="1" s="1"/>
  <c r="U4478" i="1" s="1"/>
  <c r="U4479" i="1" s="1"/>
  <c r="U4480" i="1" s="1"/>
  <c r="U4481" i="1" s="1"/>
  <c r="U4482" i="1" s="1"/>
  <c r="U4483" i="1" s="1"/>
  <c r="U4484" i="1" s="1"/>
  <c r="U4485" i="1" s="1"/>
  <c r="U4486" i="1" s="1"/>
  <c r="U4487" i="1" s="1"/>
  <c r="U4488" i="1" s="1"/>
  <c r="U4489" i="1" s="1"/>
  <c r="U4490" i="1" s="1"/>
  <c r="U4491" i="1" s="1"/>
  <c r="U4492" i="1" s="1"/>
  <c r="U4493" i="1" s="1"/>
  <c r="U4494" i="1" s="1"/>
  <c r="U4495" i="1" s="1"/>
  <c r="U4496" i="1" s="1"/>
  <c r="U4497" i="1" s="1"/>
  <c r="U4498" i="1" s="1"/>
  <c r="U4499" i="1" s="1"/>
  <c r="U4500" i="1" s="1"/>
  <c r="U4501" i="1" s="1"/>
  <c r="U4502" i="1" s="1"/>
  <c r="U4503" i="1" s="1"/>
  <c r="U4504" i="1" s="1"/>
  <c r="U4505" i="1" s="1"/>
  <c r="U4506" i="1" s="1"/>
  <c r="U4507" i="1" s="1"/>
  <c r="U4508" i="1" s="1"/>
  <c r="U4509" i="1" s="1"/>
  <c r="U4510" i="1" s="1"/>
  <c r="U4511" i="1" s="1"/>
  <c r="U4512" i="1" s="1"/>
  <c r="U4513" i="1" s="1"/>
  <c r="U4514" i="1" s="1"/>
  <c r="U4515" i="1" s="1"/>
  <c r="U4516" i="1" s="1"/>
  <c r="U4517" i="1" s="1"/>
  <c r="U4518" i="1" s="1"/>
  <c r="U4519" i="1" s="1"/>
  <c r="U4520" i="1" s="1"/>
  <c r="U4521" i="1" s="1"/>
  <c r="U4522" i="1" s="1"/>
  <c r="U4523" i="1" s="1"/>
  <c r="U4524" i="1" s="1"/>
  <c r="U4525" i="1" s="1"/>
  <c r="U4526" i="1" s="1"/>
  <c r="U4527" i="1" s="1"/>
  <c r="U4528" i="1" s="1"/>
  <c r="U4529" i="1" s="1"/>
  <c r="U4530" i="1" s="1"/>
  <c r="U4531" i="1" s="1"/>
  <c r="U4532" i="1" s="1"/>
  <c r="U4533" i="1" s="1"/>
  <c r="U4534" i="1" s="1"/>
  <c r="U4535" i="1" s="1"/>
  <c r="U4536" i="1" s="1"/>
  <c r="U4537" i="1" s="1"/>
  <c r="U4538" i="1" s="1"/>
  <c r="U4539" i="1" s="1"/>
  <c r="U4540" i="1" s="1"/>
  <c r="U4541" i="1" s="1"/>
  <c r="U4542" i="1" s="1"/>
  <c r="U4543" i="1" s="1"/>
  <c r="U4544" i="1" s="1"/>
  <c r="U4545" i="1" s="1"/>
  <c r="U4546" i="1" s="1"/>
  <c r="U4547" i="1" s="1"/>
  <c r="U4548" i="1" s="1"/>
  <c r="U4549" i="1" s="1"/>
  <c r="U4550" i="1" s="1"/>
  <c r="U4551" i="1" s="1"/>
  <c r="U4552" i="1" s="1"/>
  <c r="U4553" i="1" s="1"/>
  <c r="U4554" i="1" s="1"/>
  <c r="U4555" i="1" s="1"/>
  <c r="U4556" i="1" s="1"/>
  <c r="U4557" i="1" s="1"/>
  <c r="U4558" i="1" s="1"/>
  <c r="U4559" i="1" s="1"/>
  <c r="U4560" i="1" s="1"/>
  <c r="U4561" i="1" s="1"/>
  <c r="U4562" i="1" s="1"/>
  <c r="U4563" i="1" s="1"/>
  <c r="U4564" i="1" s="1"/>
  <c r="U4565" i="1" s="1"/>
  <c r="U4566" i="1" s="1"/>
  <c r="U4567" i="1" s="1"/>
  <c r="U4568" i="1" s="1"/>
  <c r="U4569" i="1" s="1"/>
  <c r="U4570" i="1" s="1"/>
  <c r="U4571" i="1" s="1"/>
  <c r="U4572" i="1" s="1"/>
  <c r="U4573" i="1" s="1"/>
  <c r="U4574" i="1" s="1"/>
  <c r="U4575" i="1" s="1"/>
  <c r="U4576" i="1" s="1"/>
  <c r="U4577" i="1" s="1"/>
  <c r="U4578" i="1" s="1"/>
  <c r="U4579" i="1" s="1"/>
  <c r="U4580" i="1" s="1"/>
  <c r="U4581" i="1" s="1"/>
  <c r="U4582" i="1" s="1"/>
  <c r="U4583" i="1" s="1"/>
  <c r="U4584" i="1" s="1"/>
  <c r="U4585" i="1" s="1"/>
  <c r="U4586" i="1" s="1"/>
  <c r="U4587" i="1" s="1"/>
  <c r="U4588" i="1" s="1"/>
  <c r="U4589" i="1" s="1"/>
  <c r="U4590" i="1" s="1"/>
  <c r="U4591" i="1" s="1"/>
  <c r="U4592" i="1" s="1"/>
  <c r="U4593" i="1" s="1"/>
  <c r="U4594" i="1" s="1"/>
  <c r="U4595" i="1" s="1"/>
  <c r="U4596" i="1" s="1"/>
  <c r="U4597" i="1" s="1"/>
  <c r="U4598" i="1" s="1"/>
  <c r="U4599" i="1" s="1"/>
  <c r="U4600" i="1" s="1"/>
  <c r="U4601" i="1" s="1"/>
  <c r="U4602" i="1" s="1"/>
  <c r="U4603" i="1" s="1"/>
  <c r="U4604" i="1" s="1"/>
  <c r="U4605" i="1" s="1"/>
  <c r="U4606" i="1" s="1"/>
  <c r="U4607" i="1" s="1"/>
  <c r="U4608" i="1" s="1"/>
  <c r="U4609" i="1" s="1"/>
  <c r="U4610" i="1" s="1"/>
  <c r="U4611" i="1" s="1"/>
  <c r="U4612" i="1" s="1"/>
  <c r="U4613" i="1" s="1"/>
  <c r="U4614" i="1" s="1"/>
  <c r="U4615" i="1" s="1"/>
  <c r="U4616" i="1" s="1"/>
  <c r="U4617" i="1" s="1"/>
  <c r="U4618" i="1" s="1"/>
  <c r="U4619" i="1" s="1"/>
  <c r="U4620" i="1" s="1"/>
  <c r="U4621" i="1" s="1"/>
  <c r="U4622" i="1" s="1"/>
  <c r="U4623" i="1" s="1"/>
  <c r="U4624" i="1" s="1"/>
  <c r="U4625" i="1" s="1"/>
  <c r="U4626" i="1" s="1"/>
  <c r="U4627" i="1" s="1"/>
  <c r="U4628" i="1" s="1"/>
  <c r="U4629" i="1" s="1"/>
  <c r="U4630" i="1" s="1"/>
  <c r="U4631" i="1" s="1"/>
  <c r="U4632" i="1" s="1"/>
  <c r="U4633" i="1" s="1"/>
  <c r="U4634" i="1" s="1"/>
  <c r="U4635" i="1" s="1"/>
  <c r="U4636" i="1" s="1"/>
  <c r="U4637" i="1" s="1"/>
  <c r="U4638" i="1" s="1"/>
  <c r="U4639" i="1" s="1"/>
  <c r="U4640" i="1" s="1"/>
  <c r="U4641" i="1" s="1"/>
  <c r="U4642" i="1" s="1"/>
  <c r="U4643" i="1" s="1"/>
  <c r="U4644" i="1" s="1"/>
  <c r="U4645" i="1" s="1"/>
  <c r="U4646" i="1" s="1"/>
  <c r="U4647" i="1" s="1"/>
  <c r="U4648" i="1" s="1"/>
  <c r="U4649" i="1" s="1"/>
  <c r="U4650" i="1" s="1"/>
  <c r="U4651" i="1" s="1"/>
  <c r="U4652" i="1" s="1"/>
  <c r="U4653" i="1" s="1"/>
  <c r="U4654" i="1" s="1"/>
  <c r="U4655" i="1" s="1"/>
  <c r="U4656" i="1" s="1"/>
  <c r="U4657" i="1" s="1"/>
  <c r="U4658" i="1" s="1"/>
  <c r="U4659" i="1" s="1"/>
  <c r="U4660" i="1" s="1"/>
  <c r="U4661" i="1" s="1"/>
  <c r="U4662" i="1" s="1"/>
  <c r="U4663" i="1" s="1"/>
  <c r="U4664" i="1" s="1"/>
  <c r="U4665" i="1" s="1"/>
  <c r="U4666" i="1" s="1"/>
  <c r="U4667" i="1" s="1"/>
  <c r="U4668" i="1" s="1"/>
  <c r="U4669" i="1" s="1"/>
  <c r="U4670" i="1" s="1"/>
  <c r="U4671" i="1" s="1"/>
  <c r="U4672" i="1" s="1"/>
  <c r="U4673" i="1" s="1"/>
  <c r="U4674" i="1" s="1"/>
  <c r="U4675" i="1" s="1"/>
  <c r="U4676" i="1" s="1"/>
  <c r="U4677" i="1" s="1"/>
  <c r="U4678" i="1" s="1"/>
  <c r="U4679" i="1" s="1"/>
  <c r="U4680" i="1" s="1"/>
  <c r="U4681" i="1" s="1"/>
  <c r="U4682" i="1" s="1"/>
  <c r="U4683" i="1" s="1"/>
  <c r="U4684" i="1" s="1"/>
  <c r="U4685" i="1" s="1"/>
  <c r="U4686" i="1" s="1"/>
  <c r="U4687" i="1" s="1"/>
  <c r="U4688" i="1" s="1"/>
  <c r="U4689" i="1" s="1"/>
  <c r="U4690" i="1" s="1"/>
  <c r="U4691" i="1" s="1"/>
  <c r="U4692" i="1" s="1"/>
  <c r="U4693" i="1" s="1"/>
  <c r="U4694" i="1" s="1"/>
  <c r="U4695" i="1" s="1"/>
  <c r="U4696" i="1" s="1"/>
  <c r="U4697" i="1" s="1"/>
  <c r="U4698" i="1" s="1"/>
  <c r="U4699" i="1" s="1"/>
  <c r="U4700" i="1" s="1"/>
  <c r="U4701" i="1" s="1"/>
  <c r="U4702" i="1" s="1"/>
  <c r="U4703" i="1" s="1"/>
  <c r="U4704" i="1" s="1"/>
  <c r="U4705" i="1" s="1"/>
  <c r="U4706" i="1" s="1"/>
  <c r="U4707" i="1" s="1"/>
  <c r="U4708" i="1" s="1"/>
  <c r="U4709" i="1" s="1"/>
  <c r="U4710" i="1" s="1"/>
  <c r="U4711" i="1" s="1"/>
  <c r="U4712" i="1" s="1"/>
  <c r="U4713" i="1" s="1"/>
  <c r="U4714" i="1" s="1"/>
  <c r="U4715" i="1" s="1"/>
  <c r="U4716" i="1" s="1"/>
  <c r="U4717" i="1" s="1"/>
  <c r="U4718" i="1" s="1"/>
  <c r="U4719" i="1" s="1"/>
  <c r="U4720" i="1" s="1"/>
  <c r="U4721" i="1" s="1"/>
  <c r="U4722" i="1" s="1"/>
  <c r="U4723" i="1" s="1"/>
  <c r="U4724" i="1" s="1"/>
  <c r="U4725" i="1" s="1"/>
  <c r="U4726" i="1" s="1"/>
  <c r="U4727" i="1" s="1"/>
  <c r="U4728" i="1" s="1"/>
  <c r="U4729" i="1" s="1"/>
  <c r="U4730" i="1" s="1"/>
  <c r="U4731" i="1" s="1"/>
  <c r="U4732" i="1" s="1"/>
  <c r="U4733" i="1" s="1"/>
  <c r="U4734" i="1" s="1"/>
  <c r="U4735" i="1" s="1"/>
  <c r="U4736" i="1" s="1"/>
  <c r="U4737" i="1" s="1"/>
  <c r="U4738" i="1" s="1"/>
  <c r="U4739" i="1" s="1"/>
  <c r="U4740" i="1" s="1"/>
  <c r="U4741" i="1" s="1"/>
  <c r="U4742" i="1" s="1"/>
  <c r="U4743" i="1" s="1"/>
  <c r="U4744" i="1" s="1"/>
  <c r="U4745" i="1" s="1"/>
  <c r="U4746" i="1" s="1"/>
  <c r="U4747" i="1" s="1"/>
  <c r="U4748" i="1" s="1"/>
  <c r="U4749" i="1" s="1"/>
  <c r="U4750" i="1" s="1"/>
  <c r="U4751" i="1" s="1"/>
  <c r="U4752" i="1" s="1"/>
  <c r="U4753" i="1" s="1"/>
  <c r="U4754" i="1" s="1"/>
  <c r="U4755" i="1" s="1"/>
  <c r="U4756" i="1" s="1"/>
  <c r="U4757" i="1" s="1"/>
  <c r="U4758" i="1" s="1"/>
  <c r="U4759" i="1" s="1"/>
  <c r="U4760" i="1" s="1"/>
  <c r="U4761" i="1" s="1"/>
  <c r="U4762" i="1" s="1"/>
  <c r="U4763" i="1" s="1"/>
  <c r="U4764" i="1" s="1"/>
  <c r="U4765" i="1" s="1"/>
  <c r="U4766" i="1" s="1"/>
  <c r="U4767" i="1" s="1"/>
  <c r="U4768" i="1" s="1"/>
  <c r="U4769" i="1" s="1"/>
  <c r="U4770" i="1" s="1"/>
  <c r="U4771" i="1" s="1"/>
  <c r="U4772" i="1" s="1"/>
  <c r="U4773" i="1" s="1"/>
  <c r="U4774" i="1" s="1"/>
  <c r="U4775" i="1" s="1"/>
  <c r="U4776" i="1" s="1"/>
  <c r="U4777" i="1" s="1"/>
  <c r="U4778" i="1" s="1"/>
  <c r="U4779" i="1" s="1"/>
  <c r="U4780" i="1" s="1"/>
  <c r="U4781" i="1" s="1"/>
  <c r="U4782" i="1" s="1"/>
  <c r="U4783" i="1" s="1"/>
  <c r="U4784" i="1" s="1"/>
  <c r="U4785" i="1" s="1"/>
  <c r="U4786" i="1" s="1"/>
  <c r="U4787" i="1" s="1"/>
  <c r="U4788" i="1" s="1"/>
  <c r="U4789" i="1" s="1"/>
  <c r="U4790" i="1" s="1"/>
  <c r="U4791" i="1" s="1"/>
  <c r="U4792" i="1" s="1"/>
  <c r="U4793" i="1" s="1"/>
  <c r="U4794" i="1" s="1"/>
  <c r="U4795" i="1" s="1"/>
  <c r="U4796" i="1" s="1"/>
  <c r="U4797" i="1" s="1"/>
  <c r="U4798" i="1" s="1"/>
  <c r="U4799" i="1" s="1"/>
  <c r="U4800" i="1" s="1"/>
  <c r="U4801" i="1" s="1"/>
  <c r="U4802" i="1" s="1"/>
  <c r="U4803" i="1" s="1"/>
  <c r="U4804" i="1" s="1"/>
  <c r="U4805" i="1" s="1"/>
  <c r="U4806" i="1" s="1"/>
  <c r="U4807" i="1" s="1"/>
  <c r="U4808" i="1" s="1"/>
  <c r="U4809" i="1" s="1"/>
  <c r="U4810" i="1" s="1"/>
  <c r="U4811" i="1" s="1"/>
  <c r="U4812" i="1" s="1"/>
  <c r="U4813" i="1" s="1"/>
  <c r="U4814" i="1" s="1"/>
  <c r="U4815" i="1" s="1"/>
  <c r="U4816" i="1" s="1"/>
  <c r="U4817" i="1" s="1"/>
  <c r="U4818" i="1" s="1"/>
  <c r="U4819" i="1" s="1"/>
  <c r="U4820" i="1" s="1"/>
  <c r="U4821" i="1" s="1"/>
  <c r="U4822" i="1" s="1"/>
  <c r="U4823" i="1" s="1"/>
  <c r="U4824" i="1" s="1"/>
  <c r="U4825" i="1" s="1"/>
  <c r="U4826" i="1" s="1"/>
  <c r="U4827" i="1" s="1"/>
  <c r="U4828" i="1" s="1"/>
  <c r="U4829" i="1" s="1"/>
  <c r="U4830" i="1" s="1"/>
  <c r="U4831" i="1" s="1"/>
  <c r="U4832" i="1" s="1"/>
  <c r="U4833" i="1" s="1"/>
  <c r="U4834" i="1" s="1"/>
  <c r="U4835" i="1" s="1"/>
  <c r="U4836" i="1" s="1"/>
  <c r="U4837" i="1" s="1"/>
  <c r="U4838" i="1" s="1"/>
  <c r="U4839" i="1" s="1"/>
  <c r="U4840" i="1" s="1"/>
  <c r="U4841" i="1" s="1"/>
  <c r="U4842" i="1" s="1"/>
  <c r="U4843" i="1" s="1"/>
  <c r="U4844" i="1" s="1"/>
  <c r="U4845" i="1" s="1"/>
  <c r="U4846" i="1" s="1"/>
  <c r="U4847" i="1" s="1"/>
  <c r="U4848" i="1" s="1"/>
  <c r="U4849" i="1" s="1"/>
  <c r="U4850" i="1" s="1"/>
  <c r="U4851" i="1" s="1"/>
  <c r="U4852" i="1" s="1"/>
  <c r="U4853" i="1" s="1"/>
  <c r="U4854" i="1" s="1"/>
  <c r="U4855" i="1" s="1"/>
  <c r="U4856" i="1" s="1"/>
  <c r="U4857" i="1" s="1"/>
  <c r="U4858" i="1" s="1"/>
  <c r="U4859" i="1" s="1"/>
  <c r="U4860" i="1" s="1"/>
  <c r="U4861" i="1" s="1"/>
  <c r="U4862" i="1" s="1"/>
  <c r="U4863" i="1" s="1"/>
  <c r="U4864" i="1" s="1"/>
  <c r="U4865" i="1" s="1"/>
  <c r="U4866" i="1" s="1"/>
  <c r="U4867" i="1" s="1"/>
  <c r="U4868" i="1" s="1"/>
  <c r="U4869" i="1" s="1"/>
  <c r="U4870" i="1" s="1"/>
  <c r="U4871" i="1" s="1"/>
  <c r="U4872" i="1" s="1"/>
  <c r="U4873" i="1" s="1"/>
  <c r="U4874" i="1" s="1"/>
  <c r="U4875" i="1" s="1"/>
  <c r="U4876" i="1" s="1"/>
  <c r="U4877" i="1" s="1"/>
  <c r="U4878" i="1" s="1"/>
  <c r="U4879" i="1" s="1"/>
  <c r="U4880" i="1" s="1"/>
  <c r="U4881" i="1" s="1"/>
  <c r="U4882" i="1" s="1"/>
  <c r="U4883" i="1" s="1"/>
  <c r="U4884" i="1" s="1"/>
  <c r="U4885" i="1" s="1"/>
  <c r="U4886" i="1" s="1"/>
  <c r="U4887" i="1" s="1"/>
  <c r="U4888" i="1" s="1"/>
  <c r="U4889" i="1" s="1"/>
  <c r="U4890" i="1" s="1"/>
  <c r="U4891" i="1" s="1"/>
  <c r="U4892" i="1" s="1"/>
  <c r="U4893" i="1" s="1"/>
  <c r="U4894" i="1" s="1"/>
  <c r="U4895" i="1" s="1"/>
  <c r="U4896" i="1" s="1"/>
  <c r="U4897" i="1" s="1"/>
  <c r="U4898" i="1" s="1"/>
  <c r="U4899" i="1" s="1"/>
  <c r="U4900" i="1" s="1"/>
  <c r="U4901" i="1" s="1"/>
  <c r="U4902" i="1" s="1"/>
  <c r="U4903" i="1" s="1"/>
  <c r="U4904" i="1" s="1"/>
  <c r="U4905" i="1" s="1"/>
  <c r="U4906" i="1" s="1"/>
  <c r="U4907" i="1" s="1"/>
  <c r="U4908" i="1" s="1"/>
  <c r="U4909" i="1" s="1"/>
  <c r="U4910" i="1" s="1"/>
  <c r="U4911" i="1" s="1"/>
  <c r="U4912" i="1" s="1"/>
  <c r="U4913" i="1" s="1"/>
  <c r="U4914" i="1" s="1"/>
  <c r="U4915" i="1" s="1"/>
  <c r="U4916" i="1" s="1"/>
  <c r="U4917" i="1" s="1"/>
  <c r="U4918" i="1" s="1"/>
  <c r="U4919" i="1" s="1"/>
  <c r="U4920" i="1" s="1"/>
  <c r="U4921" i="1" s="1"/>
  <c r="U4922" i="1" s="1"/>
  <c r="U4923" i="1" s="1"/>
  <c r="U4924" i="1" s="1"/>
  <c r="U4925" i="1" s="1"/>
  <c r="U4926" i="1" s="1"/>
  <c r="U4927" i="1" s="1"/>
  <c r="U4928" i="1" s="1"/>
  <c r="U4929" i="1" s="1"/>
  <c r="U4930" i="1" s="1"/>
  <c r="U4931" i="1" s="1"/>
  <c r="U4932" i="1" s="1"/>
  <c r="U4933" i="1" s="1"/>
  <c r="U4934" i="1" s="1"/>
  <c r="U4935" i="1" s="1"/>
  <c r="U4936" i="1" s="1"/>
  <c r="U4937" i="1" s="1"/>
  <c r="U4938" i="1" s="1"/>
  <c r="U4939" i="1" s="1"/>
  <c r="U4940" i="1" s="1"/>
  <c r="U4941" i="1" s="1"/>
  <c r="U4942" i="1" s="1"/>
  <c r="U4943" i="1" s="1"/>
  <c r="U4944" i="1" s="1"/>
  <c r="U4945" i="1" s="1"/>
  <c r="U4946" i="1" s="1"/>
  <c r="U4947" i="1" s="1"/>
  <c r="U4948" i="1" s="1"/>
  <c r="U4949" i="1" s="1"/>
  <c r="U4950" i="1" s="1"/>
  <c r="U4951" i="1" s="1"/>
  <c r="U4952" i="1" s="1"/>
  <c r="U4953" i="1" s="1"/>
  <c r="U4954" i="1" s="1"/>
  <c r="U4955" i="1" s="1"/>
  <c r="U4956" i="1" s="1"/>
  <c r="U4957" i="1" s="1"/>
  <c r="U4958" i="1" s="1"/>
  <c r="U4959" i="1" s="1"/>
  <c r="U4960" i="1" s="1"/>
  <c r="U4961" i="1" s="1"/>
  <c r="U4962" i="1" s="1"/>
  <c r="U4963" i="1" s="1"/>
  <c r="U4964" i="1" s="1"/>
  <c r="U4965" i="1" s="1"/>
  <c r="U4966" i="1" s="1"/>
  <c r="U4967" i="1" s="1"/>
  <c r="U4968" i="1" s="1"/>
  <c r="U4969" i="1" s="1"/>
  <c r="U4970" i="1" s="1"/>
  <c r="U4971" i="1" s="1"/>
  <c r="U4972" i="1" s="1"/>
  <c r="U4973" i="1" s="1"/>
  <c r="U4974" i="1" s="1"/>
  <c r="U4975" i="1" s="1"/>
  <c r="U4976" i="1" s="1"/>
  <c r="U4977" i="1" s="1"/>
  <c r="U4978" i="1" s="1"/>
  <c r="U4979" i="1" s="1"/>
  <c r="U4980" i="1" s="1"/>
  <c r="U4981" i="1" s="1"/>
  <c r="U4982" i="1" s="1"/>
  <c r="U4983" i="1" s="1"/>
  <c r="U4984" i="1" s="1"/>
  <c r="U4985" i="1" s="1"/>
  <c r="U4986" i="1" s="1"/>
  <c r="U4987" i="1" s="1"/>
  <c r="U4988" i="1" s="1"/>
  <c r="U4989" i="1" s="1"/>
  <c r="U4990" i="1" s="1"/>
  <c r="U4991" i="1" s="1"/>
  <c r="U4992" i="1" s="1"/>
  <c r="U4993" i="1" s="1"/>
  <c r="U4994" i="1" s="1"/>
  <c r="U4995" i="1" s="1"/>
  <c r="U4996" i="1" s="1"/>
  <c r="U4997" i="1" s="1"/>
  <c r="U4998" i="1" s="1"/>
  <c r="U4999" i="1" s="1"/>
  <c r="U5000" i="1" s="1"/>
  <c r="U5001" i="1" s="1"/>
  <c r="U5002" i="1" s="1"/>
  <c r="U5003" i="1" s="1"/>
  <c r="U5004" i="1" s="1"/>
  <c r="U5005" i="1" s="1"/>
  <c r="U5006" i="1" s="1"/>
  <c r="U5007" i="1" s="1"/>
  <c r="U5008" i="1" s="1"/>
  <c r="U5009" i="1" s="1"/>
  <c r="U5010" i="1" s="1"/>
  <c r="U5011" i="1" s="1"/>
  <c r="U5012" i="1" s="1"/>
  <c r="U5013" i="1" s="1"/>
  <c r="U5014" i="1" s="1"/>
  <c r="V5" i="1"/>
  <c r="W5" i="1" l="1"/>
  <c r="V6" i="1"/>
  <c r="W6" i="1" l="1"/>
  <c r="V7" i="1"/>
  <c r="Y5" i="1"/>
  <c r="Y6" i="1" l="1"/>
  <c r="V8" i="1"/>
  <c r="W7" i="1"/>
  <c r="Y7" i="1" l="1"/>
  <c r="W8" i="1"/>
  <c r="Y8" i="1" s="1"/>
  <c r="V9" i="1"/>
  <c r="W9" i="1" l="1"/>
  <c r="Y9" i="1" s="1"/>
  <c r="V10" i="1"/>
  <c r="W10" i="1" l="1"/>
  <c r="V11" i="1"/>
  <c r="W11" i="1" l="1"/>
  <c r="V12" i="1"/>
  <c r="Y10" i="1"/>
  <c r="Y11" i="1" l="1"/>
  <c r="V13" i="1"/>
  <c r="W12" i="1"/>
  <c r="W13" i="1" l="1"/>
  <c r="V14" i="1"/>
  <c r="Y12" i="1"/>
  <c r="Y13" i="1" l="1"/>
  <c r="V15" i="1"/>
  <c r="W14" i="1"/>
  <c r="Y14" i="1" s="1"/>
  <c r="W15" i="1" l="1"/>
  <c r="Y15" i="1" s="1"/>
  <c r="V16" i="1"/>
  <c r="V17" i="1" l="1"/>
  <c r="W16" i="1"/>
  <c r="Y16" i="1" s="1"/>
  <c r="V18" i="1" l="1"/>
  <c r="W17" i="1"/>
  <c r="Y17" i="1" s="1"/>
  <c r="W18" i="1" l="1"/>
  <c r="Y18" i="1" s="1"/>
  <c r="V19" i="1"/>
  <c r="V20" i="1" l="1"/>
  <c r="W19" i="1"/>
  <c r="Y19" i="1"/>
  <c r="V21" i="1" l="1"/>
  <c r="W20" i="1"/>
  <c r="Y20" i="1" s="1"/>
  <c r="V22" i="1" l="1"/>
  <c r="W21" i="1"/>
  <c r="Y21" i="1" s="1"/>
  <c r="V23" i="1" l="1"/>
  <c r="W22" i="1"/>
  <c r="Y22" i="1" s="1"/>
  <c r="V24" i="1" l="1"/>
  <c r="W23" i="1"/>
  <c r="Y23" i="1" s="1"/>
  <c r="V25" i="1" l="1"/>
  <c r="W24" i="1"/>
  <c r="Y24" i="1" s="1"/>
  <c r="V26" i="1" l="1"/>
  <c r="W25" i="1"/>
  <c r="Y25" i="1" s="1"/>
  <c r="V27" i="1" l="1"/>
  <c r="W26" i="1"/>
  <c r="Y26" i="1" s="1"/>
  <c r="V28" i="1" l="1"/>
  <c r="W27" i="1"/>
  <c r="Y27" i="1" s="1"/>
  <c r="W28" i="1" l="1"/>
  <c r="Y28" i="1" s="1"/>
  <c r="V29" i="1"/>
  <c r="V30" i="1" l="1"/>
  <c r="W29" i="1"/>
  <c r="Y29" i="1" s="1"/>
  <c r="V31" i="1" l="1"/>
  <c r="W30" i="1"/>
  <c r="Y30" i="1" s="1"/>
  <c r="V32" i="1" l="1"/>
  <c r="W31" i="1"/>
  <c r="Y31" i="1" s="1"/>
  <c r="V33" i="1" l="1"/>
  <c r="W32" i="1"/>
  <c r="Y32" i="1" s="1"/>
  <c r="V34" i="1" l="1"/>
  <c r="W33" i="1"/>
  <c r="Y33" i="1" s="1"/>
  <c r="V35" i="1" l="1"/>
  <c r="W34" i="1"/>
  <c r="Y34" i="1" s="1"/>
  <c r="V36" i="1" l="1"/>
  <c r="W35" i="1"/>
  <c r="Y35" i="1" s="1"/>
  <c r="V37" i="1" l="1"/>
  <c r="W36" i="1"/>
  <c r="Y36" i="1" s="1"/>
  <c r="V38" i="1" l="1"/>
  <c r="W37" i="1"/>
  <c r="Y37" i="1" s="1"/>
  <c r="V39" i="1" l="1"/>
  <c r="W38" i="1"/>
  <c r="Y38" i="1" s="1"/>
  <c r="V40" i="1" l="1"/>
  <c r="W39" i="1"/>
  <c r="Y39" i="1" s="1"/>
  <c r="V41" i="1" l="1"/>
  <c r="W40" i="1"/>
  <c r="Y40" i="1" s="1"/>
  <c r="V42" i="1" l="1"/>
  <c r="W41" i="1"/>
  <c r="Y41" i="1" s="1"/>
  <c r="V43" i="1" l="1"/>
  <c r="W42" i="1"/>
  <c r="Y42" i="1" s="1"/>
  <c r="V44" i="1" l="1"/>
  <c r="W43" i="1"/>
  <c r="Y43" i="1" s="1"/>
  <c r="V45" i="1" l="1"/>
  <c r="W44" i="1"/>
  <c r="Y44" i="1" s="1"/>
  <c r="V46" i="1" l="1"/>
  <c r="W45" i="1"/>
  <c r="Y45" i="1" s="1"/>
  <c r="V47" i="1" l="1"/>
  <c r="W46" i="1"/>
  <c r="Y46" i="1" s="1"/>
  <c r="V48" i="1" l="1"/>
  <c r="W47" i="1"/>
  <c r="Y47" i="1" s="1"/>
  <c r="V49" i="1" l="1"/>
  <c r="W48" i="1"/>
  <c r="Y48" i="1" s="1"/>
  <c r="V50" i="1" l="1"/>
  <c r="W49" i="1"/>
  <c r="Y49" i="1" s="1"/>
  <c r="V51" i="1" l="1"/>
  <c r="W50" i="1"/>
  <c r="Y50" i="1" s="1"/>
  <c r="V52" i="1" l="1"/>
  <c r="W51" i="1"/>
  <c r="Y51" i="1" s="1"/>
  <c r="V53" i="1" l="1"/>
  <c r="W52" i="1"/>
  <c r="Y52" i="1" s="1"/>
  <c r="V54" i="1" l="1"/>
  <c r="W53" i="1"/>
  <c r="Y53" i="1" s="1"/>
  <c r="V55" i="1" l="1"/>
  <c r="W54" i="1"/>
  <c r="Y54" i="1" s="1"/>
  <c r="V56" i="1" l="1"/>
  <c r="W55" i="1"/>
  <c r="Y55" i="1" s="1"/>
  <c r="V57" i="1" l="1"/>
  <c r="W56" i="1"/>
  <c r="Y56" i="1" s="1"/>
  <c r="V58" i="1" l="1"/>
  <c r="W57" i="1"/>
  <c r="Y57" i="1" s="1"/>
  <c r="V59" i="1" l="1"/>
  <c r="W58" i="1"/>
  <c r="Y58" i="1" s="1"/>
  <c r="V60" i="1" l="1"/>
  <c r="W59" i="1"/>
  <c r="Y59" i="1" s="1"/>
  <c r="V61" i="1" l="1"/>
  <c r="W60" i="1"/>
  <c r="Y60" i="1" s="1"/>
  <c r="V62" i="1" l="1"/>
  <c r="W61" i="1"/>
  <c r="Y61" i="1" s="1"/>
  <c r="V63" i="1" l="1"/>
  <c r="W62" i="1"/>
  <c r="Y62" i="1" s="1"/>
  <c r="V64" i="1" l="1"/>
  <c r="W63" i="1"/>
  <c r="Y63" i="1" s="1"/>
  <c r="V65" i="1" l="1"/>
  <c r="W64" i="1"/>
  <c r="Y64" i="1" s="1"/>
  <c r="V66" i="1" l="1"/>
  <c r="W65" i="1"/>
  <c r="Y65" i="1" s="1"/>
  <c r="V67" i="1" l="1"/>
  <c r="W66" i="1"/>
  <c r="Y66" i="1" s="1"/>
  <c r="V68" i="1" l="1"/>
  <c r="W67" i="1"/>
  <c r="Y67" i="1" s="1"/>
  <c r="V69" i="1" l="1"/>
  <c r="W68" i="1"/>
  <c r="Y68" i="1" s="1"/>
  <c r="V70" i="1" l="1"/>
  <c r="W69" i="1"/>
  <c r="Y69" i="1" s="1"/>
  <c r="V71" i="1" l="1"/>
  <c r="W70" i="1"/>
  <c r="Y70" i="1" s="1"/>
  <c r="V72" i="1" l="1"/>
  <c r="W71" i="1"/>
  <c r="Y71" i="1" s="1"/>
  <c r="V73" i="1" l="1"/>
  <c r="W72" i="1"/>
  <c r="Y72" i="1" s="1"/>
  <c r="V74" i="1" l="1"/>
  <c r="W73" i="1"/>
  <c r="Y73" i="1" s="1"/>
  <c r="V75" i="1" l="1"/>
  <c r="W74" i="1"/>
  <c r="Y74" i="1" s="1"/>
  <c r="V76" i="1" l="1"/>
  <c r="W75" i="1"/>
  <c r="Y75" i="1" s="1"/>
  <c r="V77" i="1" l="1"/>
  <c r="W76" i="1"/>
  <c r="Y76" i="1" s="1"/>
  <c r="V78" i="1" l="1"/>
  <c r="W77" i="1"/>
  <c r="Y77" i="1" s="1"/>
  <c r="V79" i="1" l="1"/>
  <c r="W78" i="1"/>
  <c r="Y78" i="1" s="1"/>
  <c r="V80" i="1" l="1"/>
  <c r="W79" i="1"/>
  <c r="Y79" i="1" s="1"/>
  <c r="V81" i="1" l="1"/>
  <c r="W80" i="1"/>
  <c r="Y80" i="1" s="1"/>
  <c r="V82" i="1" l="1"/>
  <c r="W81" i="1"/>
  <c r="Y81" i="1" s="1"/>
  <c r="V83" i="1" l="1"/>
  <c r="W82" i="1"/>
  <c r="Y82" i="1" s="1"/>
  <c r="V84" i="1" l="1"/>
  <c r="W83" i="1"/>
  <c r="Y83" i="1" s="1"/>
  <c r="V85" i="1" l="1"/>
  <c r="W84" i="1"/>
  <c r="Y84" i="1" s="1"/>
  <c r="V86" i="1" l="1"/>
  <c r="W85" i="1"/>
  <c r="Y85" i="1" s="1"/>
  <c r="V87" i="1" l="1"/>
  <c r="W86" i="1"/>
  <c r="Y86" i="1" s="1"/>
  <c r="V88" i="1" l="1"/>
  <c r="W87" i="1"/>
  <c r="Y87" i="1" s="1"/>
  <c r="V89" i="1" l="1"/>
  <c r="W88" i="1"/>
  <c r="Y88" i="1" s="1"/>
  <c r="V90" i="1" l="1"/>
  <c r="W89" i="1"/>
  <c r="Y89" i="1" s="1"/>
  <c r="V91" i="1" l="1"/>
  <c r="W90" i="1"/>
  <c r="Y90" i="1" s="1"/>
  <c r="V92" i="1" l="1"/>
  <c r="W91" i="1"/>
  <c r="Y91" i="1" s="1"/>
  <c r="V93" i="1" l="1"/>
  <c r="W92" i="1"/>
  <c r="Y92" i="1" s="1"/>
  <c r="V94" i="1" l="1"/>
  <c r="W93" i="1"/>
  <c r="Y93" i="1" s="1"/>
  <c r="V95" i="1" l="1"/>
  <c r="W94" i="1"/>
  <c r="Y94" i="1" s="1"/>
  <c r="V96" i="1" l="1"/>
  <c r="W95" i="1"/>
  <c r="Y95" i="1"/>
  <c r="V97" i="1" l="1"/>
  <c r="W96" i="1"/>
  <c r="Y96" i="1" s="1"/>
  <c r="V98" i="1" l="1"/>
  <c r="W97" i="1"/>
  <c r="Y97" i="1" s="1"/>
  <c r="V99" i="1" l="1"/>
  <c r="W98" i="1"/>
  <c r="Y98" i="1" s="1"/>
  <c r="V100" i="1" l="1"/>
  <c r="W99" i="1"/>
  <c r="Y99" i="1" s="1"/>
  <c r="V101" i="1" l="1"/>
  <c r="W100" i="1"/>
  <c r="Y100" i="1" s="1"/>
  <c r="V102" i="1" l="1"/>
  <c r="W101" i="1"/>
  <c r="Y101" i="1" s="1"/>
  <c r="V103" i="1" l="1"/>
  <c r="W102" i="1"/>
  <c r="Y102" i="1" s="1"/>
  <c r="V104" i="1" l="1"/>
  <c r="W103" i="1"/>
  <c r="Y103" i="1" s="1"/>
  <c r="V105" i="1" l="1"/>
  <c r="W104" i="1"/>
  <c r="Y104" i="1" s="1"/>
  <c r="V106" i="1" l="1"/>
  <c r="W105" i="1"/>
  <c r="Y105" i="1" s="1"/>
  <c r="V107" i="1" l="1"/>
  <c r="W106" i="1"/>
  <c r="Y106" i="1" s="1"/>
  <c r="V108" i="1" l="1"/>
  <c r="W107" i="1"/>
  <c r="Y107" i="1" s="1"/>
  <c r="V109" i="1" l="1"/>
  <c r="W108" i="1"/>
  <c r="Y108" i="1" s="1"/>
  <c r="V110" i="1" l="1"/>
  <c r="W109" i="1"/>
  <c r="Y109" i="1" s="1"/>
  <c r="V111" i="1" l="1"/>
  <c r="W110" i="1"/>
  <c r="Y110" i="1" s="1"/>
  <c r="V112" i="1" l="1"/>
  <c r="W111" i="1"/>
  <c r="Y111" i="1" s="1"/>
  <c r="V113" i="1" l="1"/>
  <c r="W112" i="1"/>
  <c r="Y112" i="1" s="1"/>
  <c r="V114" i="1" l="1"/>
  <c r="W113" i="1"/>
  <c r="Y113" i="1" s="1"/>
  <c r="V115" i="1" l="1"/>
  <c r="W114" i="1"/>
  <c r="Y114" i="1" s="1"/>
  <c r="V116" i="1" l="1"/>
  <c r="W115" i="1"/>
  <c r="Y115" i="1" s="1"/>
  <c r="V117" i="1" l="1"/>
  <c r="W116" i="1"/>
  <c r="Y116" i="1" s="1"/>
  <c r="V118" i="1" l="1"/>
  <c r="W117" i="1"/>
  <c r="Y117" i="1" s="1"/>
  <c r="V119" i="1" l="1"/>
  <c r="W118" i="1"/>
  <c r="Y118" i="1" s="1"/>
  <c r="V120" i="1" l="1"/>
  <c r="W119" i="1"/>
  <c r="Y119" i="1" s="1"/>
  <c r="V121" i="1" l="1"/>
  <c r="W120" i="1"/>
  <c r="Y120" i="1" s="1"/>
  <c r="V122" i="1" l="1"/>
  <c r="W121" i="1"/>
  <c r="Y121" i="1" s="1"/>
  <c r="V123" i="1" l="1"/>
  <c r="W122" i="1"/>
  <c r="Y122" i="1" s="1"/>
  <c r="V124" i="1" l="1"/>
  <c r="W123" i="1"/>
  <c r="Y123" i="1" s="1"/>
  <c r="V125" i="1" l="1"/>
  <c r="W124" i="1"/>
  <c r="Y124" i="1" s="1"/>
  <c r="V126" i="1" l="1"/>
  <c r="W125" i="1"/>
  <c r="Y125" i="1" s="1"/>
  <c r="V127" i="1" l="1"/>
  <c r="W126" i="1"/>
  <c r="Y126" i="1" s="1"/>
  <c r="V128" i="1" l="1"/>
  <c r="W127" i="1"/>
  <c r="Y127" i="1" s="1"/>
  <c r="V129" i="1" l="1"/>
  <c r="W128" i="1"/>
  <c r="Y128" i="1" s="1"/>
  <c r="V130" i="1" l="1"/>
  <c r="W129" i="1"/>
  <c r="Y129" i="1" s="1"/>
  <c r="V131" i="1" l="1"/>
  <c r="W130" i="1"/>
  <c r="Y130" i="1" s="1"/>
  <c r="V132" i="1" l="1"/>
  <c r="W131" i="1"/>
  <c r="Y131" i="1" s="1"/>
  <c r="V133" i="1" l="1"/>
  <c r="W132" i="1"/>
  <c r="Y132" i="1" s="1"/>
  <c r="V134" i="1" l="1"/>
  <c r="W133" i="1"/>
  <c r="Y133" i="1" s="1"/>
  <c r="V135" i="1" l="1"/>
  <c r="W134" i="1"/>
  <c r="Y134" i="1" s="1"/>
  <c r="V136" i="1" l="1"/>
  <c r="W135" i="1"/>
  <c r="Y135" i="1" s="1"/>
  <c r="V137" i="1" l="1"/>
  <c r="W136" i="1"/>
  <c r="Y136" i="1" s="1"/>
  <c r="V138" i="1" l="1"/>
  <c r="W137" i="1"/>
  <c r="Y137" i="1" s="1"/>
  <c r="V139" i="1" l="1"/>
  <c r="W138" i="1"/>
  <c r="Y138" i="1" s="1"/>
  <c r="V140" i="1" l="1"/>
  <c r="W139" i="1"/>
  <c r="Y139" i="1" s="1"/>
  <c r="V141" i="1" l="1"/>
  <c r="W140" i="1"/>
  <c r="Y140" i="1" s="1"/>
  <c r="V142" i="1" l="1"/>
  <c r="W141" i="1"/>
  <c r="Y141" i="1" s="1"/>
  <c r="V143" i="1" l="1"/>
  <c r="W142" i="1"/>
  <c r="Y142" i="1" s="1"/>
  <c r="V144" i="1" l="1"/>
  <c r="W143" i="1"/>
  <c r="Y143" i="1" s="1"/>
  <c r="V145" i="1" l="1"/>
  <c r="W144" i="1"/>
  <c r="Y144" i="1" s="1"/>
  <c r="V146" i="1" l="1"/>
  <c r="W145" i="1"/>
  <c r="Y145" i="1" s="1"/>
  <c r="V147" i="1" l="1"/>
  <c r="W146" i="1"/>
  <c r="Y146" i="1" s="1"/>
  <c r="V148" i="1" l="1"/>
  <c r="W147" i="1"/>
  <c r="Y147" i="1" s="1"/>
  <c r="V149" i="1" l="1"/>
  <c r="W148" i="1"/>
  <c r="Y148" i="1" s="1"/>
  <c r="V150" i="1" l="1"/>
  <c r="W149" i="1"/>
  <c r="Y149" i="1" s="1"/>
  <c r="V151" i="1" l="1"/>
  <c r="W150" i="1"/>
  <c r="Y150" i="1" s="1"/>
  <c r="V152" i="1" l="1"/>
  <c r="W151" i="1"/>
  <c r="Y151" i="1" s="1"/>
  <c r="V153" i="1" l="1"/>
  <c r="W152" i="1"/>
  <c r="Y152" i="1" s="1"/>
  <c r="V154" i="1" l="1"/>
  <c r="W153" i="1"/>
  <c r="Y153" i="1" s="1"/>
  <c r="V155" i="1" l="1"/>
  <c r="W154" i="1"/>
  <c r="Y154" i="1" s="1"/>
  <c r="V156" i="1" l="1"/>
  <c r="W155" i="1"/>
  <c r="Y155" i="1" s="1"/>
  <c r="V157" i="1" l="1"/>
  <c r="W156" i="1"/>
  <c r="Y156" i="1" s="1"/>
  <c r="V158" i="1" l="1"/>
  <c r="W157" i="1"/>
  <c r="Y157" i="1" s="1"/>
  <c r="V159" i="1" l="1"/>
  <c r="W158" i="1"/>
  <c r="Y158" i="1" s="1"/>
  <c r="V160" i="1" l="1"/>
  <c r="W159" i="1"/>
  <c r="Y159" i="1" s="1"/>
  <c r="V161" i="1" l="1"/>
  <c r="W160" i="1"/>
  <c r="Y160" i="1" s="1"/>
  <c r="V162" i="1" l="1"/>
  <c r="W161" i="1"/>
  <c r="Y161" i="1" s="1"/>
  <c r="V163" i="1" l="1"/>
  <c r="W162" i="1"/>
  <c r="Y162" i="1" s="1"/>
  <c r="V164" i="1" l="1"/>
  <c r="W163" i="1"/>
  <c r="Y163" i="1" s="1"/>
  <c r="V165" i="1" l="1"/>
  <c r="W164" i="1"/>
  <c r="Y164" i="1" s="1"/>
  <c r="V166" i="1" l="1"/>
  <c r="W165" i="1"/>
  <c r="Y165" i="1" s="1"/>
  <c r="V167" i="1" l="1"/>
  <c r="W166" i="1"/>
  <c r="Y166" i="1" s="1"/>
  <c r="V168" i="1" l="1"/>
  <c r="W167" i="1"/>
  <c r="Y167" i="1" s="1"/>
  <c r="V169" i="1" l="1"/>
  <c r="W168" i="1"/>
  <c r="Y168" i="1" s="1"/>
  <c r="V170" i="1" l="1"/>
  <c r="W169" i="1"/>
  <c r="Y169" i="1" s="1"/>
  <c r="V171" i="1" l="1"/>
  <c r="W170" i="1"/>
  <c r="Y170" i="1" s="1"/>
  <c r="V172" i="1" l="1"/>
  <c r="W171" i="1"/>
  <c r="Y171" i="1" s="1"/>
  <c r="V173" i="1" l="1"/>
  <c r="W172" i="1"/>
  <c r="Y172" i="1" s="1"/>
  <c r="V174" i="1" l="1"/>
  <c r="W173" i="1"/>
  <c r="Y173" i="1" s="1"/>
  <c r="V175" i="1" l="1"/>
  <c r="W174" i="1"/>
  <c r="Y174" i="1" s="1"/>
  <c r="V176" i="1" l="1"/>
  <c r="W175" i="1"/>
  <c r="Y175" i="1" s="1"/>
  <c r="V177" i="1" l="1"/>
  <c r="W176" i="1"/>
  <c r="Y176" i="1" s="1"/>
  <c r="V178" i="1" l="1"/>
  <c r="W177" i="1"/>
  <c r="Y177" i="1" s="1"/>
  <c r="V179" i="1" l="1"/>
  <c r="W178" i="1"/>
  <c r="Y178" i="1" s="1"/>
  <c r="V180" i="1" l="1"/>
  <c r="W179" i="1"/>
  <c r="Y179" i="1" s="1"/>
  <c r="V181" i="1" l="1"/>
  <c r="W180" i="1"/>
  <c r="Y180" i="1" s="1"/>
  <c r="V182" i="1" l="1"/>
  <c r="W181" i="1"/>
  <c r="Y181" i="1" s="1"/>
  <c r="V183" i="1" l="1"/>
  <c r="W182" i="1"/>
  <c r="Y182" i="1" s="1"/>
  <c r="V184" i="1" l="1"/>
  <c r="W183" i="1"/>
  <c r="Y183" i="1" s="1"/>
  <c r="V185" i="1" l="1"/>
  <c r="W184" i="1"/>
  <c r="Y184" i="1" s="1"/>
  <c r="V186" i="1" l="1"/>
  <c r="W185" i="1"/>
  <c r="Y185" i="1" s="1"/>
  <c r="V187" i="1" l="1"/>
  <c r="W186" i="1"/>
  <c r="Y186" i="1" s="1"/>
  <c r="V188" i="1" l="1"/>
  <c r="W187" i="1"/>
  <c r="Y187" i="1" s="1"/>
  <c r="V189" i="1" l="1"/>
  <c r="W188" i="1"/>
  <c r="Y188" i="1" s="1"/>
  <c r="V190" i="1" l="1"/>
  <c r="W189" i="1"/>
  <c r="Y189" i="1" s="1"/>
  <c r="V191" i="1" l="1"/>
  <c r="W190" i="1"/>
  <c r="Y190" i="1" s="1"/>
  <c r="V192" i="1" l="1"/>
  <c r="W191" i="1"/>
  <c r="Y191" i="1" s="1"/>
  <c r="V193" i="1" l="1"/>
  <c r="W192" i="1"/>
  <c r="Y192" i="1" s="1"/>
  <c r="V194" i="1" l="1"/>
  <c r="W193" i="1"/>
  <c r="Y193" i="1" s="1"/>
  <c r="V195" i="1" l="1"/>
  <c r="W194" i="1"/>
  <c r="Y194" i="1" s="1"/>
  <c r="V196" i="1" l="1"/>
  <c r="W195" i="1"/>
  <c r="Y195" i="1" s="1"/>
  <c r="V197" i="1" l="1"/>
  <c r="W196" i="1"/>
  <c r="Y196" i="1" s="1"/>
  <c r="V198" i="1" l="1"/>
  <c r="W197" i="1"/>
  <c r="Y197" i="1" s="1"/>
  <c r="V199" i="1" l="1"/>
  <c r="W198" i="1"/>
  <c r="Y198" i="1" s="1"/>
  <c r="V200" i="1" l="1"/>
  <c r="W199" i="1"/>
  <c r="Y199" i="1" s="1"/>
  <c r="V201" i="1" l="1"/>
  <c r="W200" i="1"/>
  <c r="Y200" i="1" s="1"/>
  <c r="V202" i="1" l="1"/>
  <c r="W201" i="1"/>
  <c r="Y201" i="1" s="1"/>
  <c r="V203" i="1" l="1"/>
  <c r="W202" i="1"/>
  <c r="Y202" i="1" s="1"/>
  <c r="V204" i="1" l="1"/>
  <c r="W203" i="1"/>
  <c r="Y203" i="1" s="1"/>
  <c r="V205" i="1" l="1"/>
  <c r="W204" i="1"/>
  <c r="Y204" i="1" s="1"/>
  <c r="V206" i="1" l="1"/>
  <c r="W205" i="1"/>
  <c r="Y205" i="1" s="1"/>
  <c r="V207" i="1" l="1"/>
  <c r="W206" i="1"/>
  <c r="Y206" i="1" s="1"/>
  <c r="V208" i="1" l="1"/>
  <c r="W207" i="1"/>
  <c r="Y207" i="1" s="1"/>
  <c r="V209" i="1" l="1"/>
  <c r="W208" i="1"/>
  <c r="Y208" i="1" s="1"/>
  <c r="V210" i="1" l="1"/>
  <c r="W209" i="1"/>
  <c r="Y209" i="1" s="1"/>
  <c r="V211" i="1" l="1"/>
  <c r="W210" i="1"/>
  <c r="Y210" i="1" s="1"/>
  <c r="V212" i="1" l="1"/>
  <c r="W211" i="1"/>
  <c r="Y211" i="1" s="1"/>
  <c r="V213" i="1" l="1"/>
  <c r="W212" i="1"/>
  <c r="Y212" i="1" s="1"/>
  <c r="V214" i="1" l="1"/>
  <c r="W213" i="1"/>
  <c r="Y213" i="1" s="1"/>
  <c r="V215" i="1" l="1"/>
  <c r="W214" i="1"/>
  <c r="Y214" i="1" s="1"/>
  <c r="V216" i="1" l="1"/>
  <c r="W215" i="1"/>
  <c r="Y215" i="1" s="1"/>
  <c r="V217" i="1" l="1"/>
  <c r="W216" i="1"/>
  <c r="Y216" i="1" s="1"/>
  <c r="V218" i="1" l="1"/>
  <c r="W217" i="1"/>
  <c r="Y217" i="1" s="1"/>
  <c r="V219" i="1" l="1"/>
  <c r="W218" i="1"/>
  <c r="Y218" i="1" s="1"/>
  <c r="V220" i="1" l="1"/>
  <c r="W219" i="1"/>
  <c r="Y219" i="1" s="1"/>
  <c r="V221" i="1" l="1"/>
  <c r="W220" i="1"/>
  <c r="Y220" i="1" s="1"/>
  <c r="V222" i="1" l="1"/>
  <c r="W221" i="1"/>
  <c r="Y221" i="1" s="1"/>
  <c r="V223" i="1" l="1"/>
  <c r="W222" i="1"/>
  <c r="Y222" i="1" s="1"/>
  <c r="V224" i="1" l="1"/>
  <c r="W223" i="1"/>
  <c r="Y223" i="1" s="1"/>
  <c r="V225" i="1" l="1"/>
  <c r="W224" i="1"/>
  <c r="Y224" i="1" s="1"/>
  <c r="V226" i="1" l="1"/>
  <c r="W225" i="1"/>
  <c r="Y225" i="1" s="1"/>
  <c r="V227" i="1" l="1"/>
  <c r="W226" i="1"/>
  <c r="Y226" i="1" s="1"/>
  <c r="V228" i="1" l="1"/>
  <c r="W227" i="1"/>
  <c r="Y227" i="1" s="1"/>
  <c r="V229" i="1" l="1"/>
  <c r="W228" i="1"/>
  <c r="Y228" i="1" s="1"/>
  <c r="V230" i="1" l="1"/>
  <c r="W229" i="1"/>
  <c r="Y229" i="1" s="1"/>
  <c r="V231" i="1" l="1"/>
  <c r="W230" i="1"/>
  <c r="Y230" i="1" s="1"/>
  <c r="V232" i="1" l="1"/>
  <c r="W231" i="1"/>
  <c r="Y231" i="1" s="1"/>
  <c r="V233" i="1" l="1"/>
  <c r="W232" i="1"/>
  <c r="Y232" i="1" s="1"/>
  <c r="V234" i="1" l="1"/>
  <c r="W233" i="1"/>
  <c r="Y233" i="1" s="1"/>
  <c r="V235" i="1" l="1"/>
  <c r="W234" i="1"/>
  <c r="Y234" i="1" s="1"/>
  <c r="V236" i="1" l="1"/>
  <c r="W235" i="1"/>
  <c r="Y235" i="1" s="1"/>
  <c r="V237" i="1" l="1"/>
  <c r="W236" i="1"/>
  <c r="Y236" i="1" s="1"/>
  <c r="V238" i="1" l="1"/>
  <c r="W237" i="1"/>
  <c r="Y237" i="1" s="1"/>
  <c r="V239" i="1" l="1"/>
  <c r="W238" i="1"/>
  <c r="Y238" i="1" s="1"/>
  <c r="V240" i="1" l="1"/>
  <c r="W239" i="1"/>
  <c r="Y239" i="1" s="1"/>
  <c r="V241" i="1" l="1"/>
  <c r="W240" i="1"/>
  <c r="Y240" i="1" s="1"/>
  <c r="V242" i="1" l="1"/>
  <c r="W241" i="1"/>
  <c r="Y241" i="1" s="1"/>
  <c r="V243" i="1" l="1"/>
  <c r="W242" i="1"/>
  <c r="Y242" i="1" s="1"/>
  <c r="V244" i="1" l="1"/>
  <c r="W243" i="1"/>
  <c r="Y243" i="1" s="1"/>
  <c r="V245" i="1" l="1"/>
  <c r="W244" i="1"/>
  <c r="Y244" i="1" s="1"/>
  <c r="V246" i="1" l="1"/>
  <c r="W245" i="1"/>
  <c r="Y245" i="1" s="1"/>
  <c r="V247" i="1" l="1"/>
  <c r="W246" i="1"/>
  <c r="Y246" i="1" s="1"/>
  <c r="V248" i="1" l="1"/>
  <c r="W247" i="1"/>
  <c r="Y247" i="1" s="1"/>
  <c r="V249" i="1" l="1"/>
  <c r="W248" i="1"/>
  <c r="Y248" i="1" s="1"/>
  <c r="V250" i="1" l="1"/>
  <c r="W249" i="1"/>
  <c r="Y249" i="1" s="1"/>
  <c r="V251" i="1" l="1"/>
  <c r="W250" i="1"/>
  <c r="Y250" i="1" s="1"/>
  <c r="V252" i="1" l="1"/>
  <c r="W251" i="1"/>
  <c r="Y251" i="1" s="1"/>
  <c r="V253" i="1" l="1"/>
  <c r="W252" i="1"/>
  <c r="Y252" i="1" s="1"/>
  <c r="V254" i="1" l="1"/>
  <c r="W253" i="1"/>
  <c r="Y253" i="1" s="1"/>
  <c r="V255" i="1" l="1"/>
  <c r="W254" i="1"/>
  <c r="Y254" i="1" s="1"/>
  <c r="V256" i="1" l="1"/>
  <c r="W255" i="1"/>
  <c r="Y255" i="1" s="1"/>
  <c r="V257" i="1" l="1"/>
  <c r="W256" i="1"/>
  <c r="Y256" i="1" s="1"/>
  <c r="V258" i="1" l="1"/>
  <c r="W257" i="1"/>
  <c r="Y257" i="1" s="1"/>
  <c r="V259" i="1" l="1"/>
  <c r="W258" i="1"/>
  <c r="Y258" i="1" s="1"/>
  <c r="V260" i="1" l="1"/>
  <c r="W259" i="1"/>
  <c r="Y259" i="1" s="1"/>
  <c r="V261" i="1" l="1"/>
  <c r="W260" i="1"/>
  <c r="Y260" i="1" s="1"/>
  <c r="V262" i="1" l="1"/>
  <c r="W261" i="1"/>
  <c r="Y261" i="1" s="1"/>
  <c r="V263" i="1" l="1"/>
  <c r="W262" i="1"/>
  <c r="Y262" i="1" s="1"/>
  <c r="V264" i="1" l="1"/>
  <c r="W263" i="1"/>
  <c r="Y263" i="1" s="1"/>
  <c r="V265" i="1" l="1"/>
  <c r="W264" i="1"/>
  <c r="Y264" i="1" s="1"/>
  <c r="V266" i="1" l="1"/>
  <c r="W265" i="1"/>
  <c r="Y265" i="1" s="1"/>
  <c r="V267" i="1" l="1"/>
  <c r="W266" i="1"/>
  <c r="Y266" i="1" s="1"/>
  <c r="V268" i="1" l="1"/>
  <c r="W267" i="1"/>
  <c r="Y267" i="1" s="1"/>
  <c r="V269" i="1" l="1"/>
  <c r="W268" i="1"/>
  <c r="Y268" i="1" s="1"/>
  <c r="V270" i="1" l="1"/>
  <c r="W269" i="1"/>
  <c r="Y269" i="1" s="1"/>
  <c r="V271" i="1" l="1"/>
  <c r="W270" i="1"/>
  <c r="Y270" i="1" s="1"/>
  <c r="V272" i="1" l="1"/>
  <c r="W271" i="1"/>
  <c r="Y271" i="1" s="1"/>
  <c r="V273" i="1" l="1"/>
  <c r="W272" i="1"/>
  <c r="Y272" i="1" s="1"/>
  <c r="V274" i="1" l="1"/>
  <c r="W273" i="1"/>
  <c r="Y273" i="1" s="1"/>
  <c r="V275" i="1" l="1"/>
  <c r="W274" i="1"/>
  <c r="Y274" i="1" s="1"/>
  <c r="V276" i="1" l="1"/>
  <c r="W275" i="1"/>
  <c r="Y275" i="1" s="1"/>
  <c r="V277" i="1" l="1"/>
  <c r="W276" i="1"/>
  <c r="Y276" i="1" s="1"/>
  <c r="V278" i="1" l="1"/>
  <c r="W277" i="1"/>
  <c r="Y277" i="1" s="1"/>
  <c r="V279" i="1" l="1"/>
  <c r="W278" i="1"/>
  <c r="Y278" i="1" s="1"/>
  <c r="V280" i="1" l="1"/>
  <c r="W279" i="1"/>
  <c r="Y279" i="1" s="1"/>
  <c r="V281" i="1" l="1"/>
  <c r="W280" i="1"/>
  <c r="Y280" i="1" s="1"/>
  <c r="V282" i="1" l="1"/>
  <c r="W281" i="1"/>
  <c r="Y281" i="1" s="1"/>
  <c r="V283" i="1" l="1"/>
  <c r="W282" i="1"/>
  <c r="Y282" i="1" s="1"/>
  <c r="V284" i="1" l="1"/>
  <c r="W283" i="1"/>
  <c r="Y283" i="1" s="1"/>
  <c r="V285" i="1" l="1"/>
  <c r="W284" i="1"/>
  <c r="Y284" i="1" s="1"/>
  <c r="V286" i="1" l="1"/>
  <c r="W285" i="1"/>
  <c r="Y285" i="1" s="1"/>
  <c r="V287" i="1" l="1"/>
  <c r="W286" i="1"/>
  <c r="Y286" i="1" s="1"/>
  <c r="V288" i="1" l="1"/>
  <c r="W287" i="1"/>
  <c r="Y287" i="1" s="1"/>
  <c r="V289" i="1" l="1"/>
  <c r="W288" i="1"/>
  <c r="Y288" i="1" s="1"/>
  <c r="V290" i="1" l="1"/>
  <c r="W289" i="1"/>
  <c r="Y289" i="1" s="1"/>
  <c r="V291" i="1" l="1"/>
  <c r="W290" i="1"/>
  <c r="Y290" i="1" s="1"/>
  <c r="V292" i="1" l="1"/>
  <c r="W291" i="1"/>
  <c r="Y291" i="1" s="1"/>
  <c r="V293" i="1" l="1"/>
  <c r="W292" i="1"/>
  <c r="Y292" i="1" s="1"/>
  <c r="V294" i="1" l="1"/>
  <c r="W293" i="1"/>
  <c r="Y293" i="1" s="1"/>
  <c r="V295" i="1" l="1"/>
  <c r="W294" i="1"/>
  <c r="Y294" i="1" s="1"/>
  <c r="V296" i="1" l="1"/>
  <c r="W295" i="1"/>
  <c r="Y295" i="1" s="1"/>
  <c r="V297" i="1" l="1"/>
  <c r="W296" i="1"/>
  <c r="Y296" i="1" s="1"/>
  <c r="V298" i="1" l="1"/>
  <c r="W297" i="1"/>
  <c r="Y297" i="1" s="1"/>
  <c r="V299" i="1" l="1"/>
  <c r="W298" i="1"/>
  <c r="Y298" i="1" s="1"/>
  <c r="V300" i="1" l="1"/>
  <c r="W299" i="1"/>
  <c r="Y299" i="1" s="1"/>
  <c r="V301" i="1" l="1"/>
  <c r="W300" i="1"/>
  <c r="Y300" i="1" s="1"/>
  <c r="V302" i="1" l="1"/>
  <c r="W301" i="1"/>
  <c r="Y301" i="1" s="1"/>
  <c r="V303" i="1" l="1"/>
  <c r="W302" i="1"/>
  <c r="Y302" i="1" s="1"/>
  <c r="V304" i="1" l="1"/>
  <c r="W303" i="1"/>
  <c r="Y303" i="1" s="1"/>
  <c r="V305" i="1" l="1"/>
  <c r="W304" i="1"/>
  <c r="Y304" i="1" s="1"/>
  <c r="V306" i="1" l="1"/>
  <c r="W305" i="1"/>
  <c r="Y305" i="1" s="1"/>
  <c r="V307" i="1" l="1"/>
  <c r="W306" i="1"/>
  <c r="Y306" i="1" s="1"/>
  <c r="V308" i="1" l="1"/>
  <c r="W307" i="1"/>
  <c r="Y307" i="1" s="1"/>
  <c r="V309" i="1" l="1"/>
  <c r="W308" i="1"/>
  <c r="Y308" i="1" s="1"/>
  <c r="V310" i="1" l="1"/>
  <c r="W309" i="1"/>
  <c r="Y309" i="1" s="1"/>
  <c r="V311" i="1" l="1"/>
  <c r="W310" i="1"/>
  <c r="Y310" i="1" s="1"/>
  <c r="V312" i="1" l="1"/>
  <c r="W311" i="1"/>
  <c r="Y311" i="1" s="1"/>
  <c r="V313" i="1" l="1"/>
  <c r="W312" i="1"/>
  <c r="Y312" i="1" s="1"/>
  <c r="V314" i="1" l="1"/>
  <c r="W313" i="1"/>
  <c r="Y313" i="1" s="1"/>
  <c r="V315" i="1" l="1"/>
  <c r="W314" i="1"/>
  <c r="Y314" i="1" s="1"/>
  <c r="V316" i="1" l="1"/>
  <c r="W315" i="1"/>
  <c r="Y315" i="1" s="1"/>
  <c r="V317" i="1" l="1"/>
  <c r="W316" i="1"/>
  <c r="Y316" i="1" s="1"/>
  <c r="V318" i="1" l="1"/>
  <c r="W317" i="1"/>
  <c r="Y317" i="1" s="1"/>
  <c r="V319" i="1" l="1"/>
  <c r="W318" i="1"/>
  <c r="Y318" i="1" s="1"/>
  <c r="V320" i="1" l="1"/>
  <c r="W319" i="1"/>
  <c r="Y319" i="1" s="1"/>
  <c r="V321" i="1" l="1"/>
  <c r="W320" i="1"/>
  <c r="Y320" i="1" s="1"/>
  <c r="V322" i="1" l="1"/>
  <c r="W321" i="1"/>
  <c r="Y321" i="1" s="1"/>
  <c r="V323" i="1" l="1"/>
  <c r="W322" i="1"/>
  <c r="Y322" i="1" s="1"/>
  <c r="V324" i="1" l="1"/>
  <c r="W323" i="1"/>
  <c r="Y323" i="1" s="1"/>
  <c r="V325" i="1" l="1"/>
  <c r="W324" i="1"/>
  <c r="Y324" i="1" s="1"/>
  <c r="V326" i="1" l="1"/>
  <c r="W325" i="1"/>
  <c r="Y325" i="1" s="1"/>
  <c r="V327" i="1" l="1"/>
  <c r="W326" i="1"/>
  <c r="Y326" i="1" s="1"/>
  <c r="V328" i="1" l="1"/>
  <c r="W327" i="1"/>
  <c r="Y327" i="1" s="1"/>
  <c r="V329" i="1" l="1"/>
  <c r="W328" i="1"/>
  <c r="Y328" i="1" s="1"/>
  <c r="V330" i="1" l="1"/>
  <c r="W329" i="1"/>
  <c r="Y329" i="1" s="1"/>
  <c r="V331" i="1" l="1"/>
  <c r="W330" i="1"/>
  <c r="Y330" i="1" s="1"/>
  <c r="V332" i="1" l="1"/>
  <c r="W331" i="1"/>
  <c r="Y331" i="1" s="1"/>
  <c r="V333" i="1" l="1"/>
  <c r="W332" i="1"/>
  <c r="Y332" i="1" s="1"/>
  <c r="V334" i="1" l="1"/>
  <c r="W333" i="1"/>
  <c r="Y333" i="1" s="1"/>
  <c r="V335" i="1" l="1"/>
  <c r="W334" i="1"/>
  <c r="Y334" i="1" s="1"/>
  <c r="V336" i="1" l="1"/>
  <c r="W335" i="1"/>
  <c r="Y335" i="1" s="1"/>
  <c r="V337" i="1" l="1"/>
  <c r="W336" i="1"/>
  <c r="Y336" i="1" s="1"/>
  <c r="V338" i="1" l="1"/>
  <c r="W337" i="1"/>
  <c r="Y337" i="1" s="1"/>
  <c r="V339" i="1" l="1"/>
  <c r="W338" i="1"/>
  <c r="Y338" i="1" s="1"/>
  <c r="V340" i="1" l="1"/>
  <c r="W339" i="1"/>
  <c r="Y339" i="1" s="1"/>
  <c r="V341" i="1" l="1"/>
  <c r="W340" i="1"/>
  <c r="Y340" i="1" s="1"/>
  <c r="V342" i="1" l="1"/>
  <c r="W341" i="1"/>
  <c r="Y341" i="1" s="1"/>
  <c r="V343" i="1" l="1"/>
  <c r="W342" i="1"/>
  <c r="Y342" i="1" s="1"/>
  <c r="V344" i="1" l="1"/>
  <c r="W343" i="1"/>
  <c r="Y343" i="1" s="1"/>
  <c r="V345" i="1" l="1"/>
  <c r="W344" i="1"/>
  <c r="Y344" i="1" s="1"/>
  <c r="V346" i="1" l="1"/>
  <c r="W345" i="1"/>
  <c r="Y345" i="1" s="1"/>
  <c r="V347" i="1" l="1"/>
  <c r="W346" i="1"/>
  <c r="Y346" i="1" s="1"/>
  <c r="V348" i="1" l="1"/>
  <c r="W347" i="1"/>
  <c r="Y347" i="1" s="1"/>
  <c r="V349" i="1" l="1"/>
  <c r="W348" i="1"/>
  <c r="Y348" i="1" s="1"/>
  <c r="V350" i="1" l="1"/>
  <c r="W349" i="1"/>
  <c r="Y349" i="1" s="1"/>
  <c r="V351" i="1" l="1"/>
  <c r="W350" i="1"/>
  <c r="Y350" i="1" s="1"/>
  <c r="V352" i="1" l="1"/>
  <c r="W351" i="1"/>
  <c r="Y351" i="1" s="1"/>
  <c r="V353" i="1" l="1"/>
  <c r="W352" i="1"/>
  <c r="Y352" i="1" s="1"/>
  <c r="V354" i="1" l="1"/>
  <c r="W353" i="1"/>
  <c r="Y353" i="1" s="1"/>
  <c r="V355" i="1" l="1"/>
  <c r="W354" i="1"/>
  <c r="Y354" i="1" s="1"/>
  <c r="V356" i="1" l="1"/>
  <c r="W355" i="1"/>
  <c r="Y355" i="1" s="1"/>
  <c r="V357" i="1" l="1"/>
  <c r="W356" i="1"/>
  <c r="Y356" i="1" s="1"/>
  <c r="V358" i="1" l="1"/>
  <c r="W357" i="1"/>
  <c r="Y357" i="1" s="1"/>
  <c r="V359" i="1" l="1"/>
  <c r="W358" i="1"/>
  <c r="Y358" i="1" s="1"/>
  <c r="V360" i="1" l="1"/>
  <c r="W359" i="1"/>
  <c r="Y359" i="1" s="1"/>
  <c r="V361" i="1" l="1"/>
  <c r="W360" i="1"/>
  <c r="Y360" i="1" s="1"/>
  <c r="V362" i="1" l="1"/>
  <c r="W361" i="1"/>
  <c r="Y361" i="1" s="1"/>
  <c r="V363" i="1" l="1"/>
  <c r="W362" i="1"/>
  <c r="Y362" i="1" s="1"/>
  <c r="V364" i="1" l="1"/>
  <c r="W363" i="1"/>
  <c r="Y363" i="1" s="1"/>
  <c r="V365" i="1" l="1"/>
  <c r="W364" i="1"/>
  <c r="Y364" i="1" s="1"/>
  <c r="V366" i="1" l="1"/>
  <c r="W365" i="1"/>
  <c r="Y365" i="1" s="1"/>
  <c r="V367" i="1" l="1"/>
  <c r="W366" i="1"/>
  <c r="Y366" i="1" s="1"/>
  <c r="V368" i="1" l="1"/>
  <c r="W367" i="1"/>
  <c r="Y367" i="1" s="1"/>
  <c r="V369" i="1" l="1"/>
  <c r="W368" i="1"/>
  <c r="Y368" i="1" s="1"/>
  <c r="V370" i="1" l="1"/>
  <c r="W369" i="1"/>
  <c r="Y369" i="1" s="1"/>
  <c r="V371" i="1" l="1"/>
  <c r="W370" i="1"/>
  <c r="Y370" i="1" s="1"/>
  <c r="V372" i="1" l="1"/>
  <c r="W371" i="1"/>
  <c r="Y371" i="1" s="1"/>
  <c r="V373" i="1" l="1"/>
  <c r="W372" i="1"/>
  <c r="Y372" i="1" s="1"/>
  <c r="V374" i="1" l="1"/>
  <c r="W373" i="1"/>
  <c r="Y373" i="1" s="1"/>
  <c r="V375" i="1" l="1"/>
  <c r="W374" i="1"/>
  <c r="Y374" i="1" s="1"/>
  <c r="V376" i="1" l="1"/>
  <c r="W375" i="1"/>
  <c r="Y375" i="1" s="1"/>
  <c r="V377" i="1" l="1"/>
  <c r="W376" i="1"/>
  <c r="Y376" i="1" s="1"/>
  <c r="V378" i="1" l="1"/>
  <c r="W377" i="1"/>
  <c r="Y377" i="1" s="1"/>
  <c r="V379" i="1" l="1"/>
  <c r="W378" i="1"/>
  <c r="Y378" i="1" s="1"/>
  <c r="V380" i="1" l="1"/>
  <c r="W379" i="1"/>
  <c r="Y379" i="1" s="1"/>
  <c r="V381" i="1" l="1"/>
  <c r="W380" i="1"/>
  <c r="Y380" i="1" s="1"/>
  <c r="V382" i="1" l="1"/>
  <c r="W381" i="1"/>
  <c r="Y381" i="1" s="1"/>
  <c r="V383" i="1" l="1"/>
  <c r="W382" i="1"/>
  <c r="Y382" i="1" s="1"/>
  <c r="V384" i="1" l="1"/>
  <c r="W383" i="1"/>
  <c r="Y383" i="1" s="1"/>
  <c r="V385" i="1" l="1"/>
  <c r="W384" i="1"/>
  <c r="Y384" i="1" s="1"/>
  <c r="V386" i="1" l="1"/>
  <c r="W385" i="1"/>
  <c r="Y385" i="1" s="1"/>
  <c r="V387" i="1" l="1"/>
  <c r="W386" i="1"/>
  <c r="Y386" i="1" s="1"/>
  <c r="V388" i="1" l="1"/>
  <c r="W387" i="1"/>
  <c r="Y387" i="1" s="1"/>
  <c r="V389" i="1" l="1"/>
  <c r="W388" i="1"/>
  <c r="Y388" i="1" s="1"/>
  <c r="V390" i="1" l="1"/>
  <c r="W389" i="1"/>
  <c r="Y389" i="1" s="1"/>
  <c r="V391" i="1" l="1"/>
  <c r="W390" i="1"/>
  <c r="Y390" i="1" s="1"/>
  <c r="V392" i="1" l="1"/>
  <c r="W391" i="1"/>
  <c r="Y391" i="1" s="1"/>
  <c r="V393" i="1" l="1"/>
  <c r="W392" i="1"/>
  <c r="Y392" i="1" s="1"/>
  <c r="V394" i="1" l="1"/>
  <c r="W393" i="1"/>
  <c r="Y393" i="1" s="1"/>
  <c r="V395" i="1" l="1"/>
  <c r="W394" i="1"/>
  <c r="Y394" i="1" s="1"/>
  <c r="V396" i="1" l="1"/>
  <c r="W395" i="1"/>
  <c r="Y395" i="1" s="1"/>
  <c r="V397" i="1" l="1"/>
  <c r="W396" i="1"/>
  <c r="Y396" i="1" s="1"/>
  <c r="V398" i="1" l="1"/>
  <c r="W397" i="1"/>
  <c r="Y397" i="1" s="1"/>
  <c r="V399" i="1" l="1"/>
  <c r="W398" i="1"/>
  <c r="Y398" i="1" s="1"/>
  <c r="V400" i="1" l="1"/>
  <c r="W399" i="1"/>
  <c r="Y399" i="1" s="1"/>
  <c r="V401" i="1" l="1"/>
  <c r="W400" i="1"/>
  <c r="Y400" i="1" s="1"/>
  <c r="V402" i="1" l="1"/>
  <c r="W401" i="1"/>
  <c r="Y401" i="1" s="1"/>
  <c r="V403" i="1" l="1"/>
  <c r="W402" i="1"/>
  <c r="Y402" i="1" s="1"/>
  <c r="V404" i="1" l="1"/>
  <c r="W403" i="1"/>
  <c r="Y403" i="1" s="1"/>
  <c r="V405" i="1" l="1"/>
  <c r="W404" i="1"/>
  <c r="Y404" i="1" s="1"/>
  <c r="V406" i="1" l="1"/>
  <c r="W405" i="1"/>
  <c r="Y405" i="1" s="1"/>
  <c r="V407" i="1" l="1"/>
  <c r="W406" i="1"/>
  <c r="Y406" i="1" s="1"/>
  <c r="V408" i="1" l="1"/>
  <c r="W407" i="1"/>
  <c r="Y407" i="1" s="1"/>
  <c r="V409" i="1" l="1"/>
  <c r="W408" i="1"/>
  <c r="Y408" i="1" s="1"/>
  <c r="V410" i="1" l="1"/>
  <c r="W409" i="1"/>
  <c r="Y409" i="1" s="1"/>
  <c r="V411" i="1" l="1"/>
  <c r="W410" i="1"/>
  <c r="Y410" i="1" s="1"/>
  <c r="V412" i="1" l="1"/>
  <c r="W411" i="1"/>
  <c r="Y411" i="1" s="1"/>
  <c r="V413" i="1" l="1"/>
  <c r="W412" i="1"/>
  <c r="Y412" i="1" s="1"/>
  <c r="V414" i="1" l="1"/>
  <c r="W413" i="1"/>
  <c r="Y413" i="1" s="1"/>
  <c r="V415" i="1" l="1"/>
  <c r="W414" i="1"/>
  <c r="Y414" i="1" s="1"/>
  <c r="V416" i="1" l="1"/>
  <c r="W415" i="1"/>
  <c r="Y415" i="1" s="1"/>
  <c r="V417" i="1" l="1"/>
  <c r="W416" i="1"/>
  <c r="Y416" i="1" s="1"/>
  <c r="V418" i="1" l="1"/>
  <c r="W417" i="1"/>
  <c r="Y417" i="1" s="1"/>
  <c r="V419" i="1" l="1"/>
  <c r="W418" i="1"/>
  <c r="Y418" i="1" s="1"/>
  <c r="V420" i="1" l="1"/>
  <c r="W419" i="1"/>
  <c r="Y419" i="1" s="1"/>
  <c r="V421" i="1" l="1"/>
  <c r="W420" i="1"/>
  <c r="Y420" i="1" s="1"/>
  <c r="V422" i="1" l="1"/>
  <c r="W421" i="1"/>
  <c r="Y421" i="1" s="1"/>
  <c r="V423" i="1" l="1"/>
  <c r="W422" i="1"/>
  <c r="Y422" i="1" s="1"/>
  <c r="V424" i="1" l="1"/>
  <c r="W423" i="1"/>
  <c r="Y423" i="1" s="1"/>
  <c r="V425" i="1" l="1"/>
  <c r="W424" i="1"/>
  <c r="Y424" i="1" s="1"/>
  <c r="V426" i="1" l="1"/>
  <c r="W425" i="1"/>
  <c r="Y425" i="1" s="1"/>
  <c r="V427" i="1" l="1"/>
  <c r="W426" i="1"/>
  <c r="Y426" i="1" s="1"/>
  <c r="V428" i="1" l="1"/>
  <c r="W427" i="1"/>
  <c r="Y427" i="1" s="1"/>
  <c r="V429" i="1" l="1"/>
  <c r="W428" i="1"/>
  <c r="Y428" i="1" s="1"/>
  <c r="V430" i="1" l="1"/>
  <c r="W429" i="1"/>
  <c r="Y429" i="1" s="1"/>
  <c r="V431" i="1" l="1"/>
  <c r="W430" i="1"/>
  <c r="Y430" i="1" s="1"/>
  <c r="V432" i="1" l="1"/>
  <c r="W431" i="1"/>
  <c r="Y431" i="1" s="1"/>
  <c r="V433" i="1" l="1"/>
  <c r="W432" i="1"/>
  <c r="Y432" i="1" s="1"/>
  <c r="V434" i="1" l="1"/>
  <c r="W433" i="1"/>
  <c r="Y433" i="1" s="1"/>
  <c r="V435" i="1" l="1"/>
  <c r="W434" i="1"/>
  <c r="Y434" i="1" s="1"/>
  <c r="V436" i="1" l="1"/>
  <c r="W435" i="1"/>
  <c r="Y435" i="1" s="1"/>
  <c r="V437" i="1" l="1"/>
  <c r="W436" i="1"/>
  <c r="Y436" i="1" s="1"/>
  <c r="V438" i="1" l="1"/>
  <c r="W437" i="1"/>
  <c r="Y437" i="1" s="1"/>
  <c r="V439" i="1" l="1"/>
  <c r="W438" i="1"/>
  <c r="Y438" i="1" s="1"/>
  <c r="V440" i="1" l="1"/>
  <c r="W439" i="1"/>
  <c r="Y439" i="1" s="1"/>
  <c r="V441" i="1" l="1"/>
  <c r="W440" i="1"/>
  <c r="Y440" i="1" s="1"/>
  <c r="V442" i="1" l="1"/>
  <c r="W441" i="1"/>
  <c r="Y441" i="1" s="1"/>
  <c r="V443" i="1" l="1"/>
  <c r="W442" i="1"/>
  <c r="Y442" i="1" s="1"/>
  <c r="V444" i="1" l="1"/>
  <c r="W443" i="1"/>
  <c r="Y443" i="1" s="1"/>
  <c r="V445" i="1" l="1"/>
  <c r="W444" i="1"/>
  <c r="Y444" i="1" s="1"/>
  <c r="V446" i="1" l="1"/>
  <c r="W445" i="1"/>
  <c r="Y445" i="1" s="1"/>
  <c r="V447" i="1" l="1"/>
  <c r="W446" i="1"/>
  <c r="Y446" i="1" s="1"/>
  <c r="V448" i="1" l="1"/>
  <c r="W447" i="1"/>
  <c r="Y447" i="1" s="1"/>
  <c r="V449" i="1" l="1"/>
  <c r="W448" i="1"/>
  <c r="Y448" i="1" s="1"/>
  <c r="V450" i="1" l="1"/>
  <c r="W449" i="1"/>
  <c r="Y449" i="1" s="1"/>
  <c r="V451" i="1" l="1"/>
  <c r="W450" i="1"/>
  <c r="Y450" i="1" s="1"/>
  <c r="V452" i="1" l="1"/>
  <c r="W451" i="1"/>
  <c r="Y451" i="1" s="1"/>
  <c r="V453" i="1" l="1"/>
  <c r="W452" i="1"/>
  <c r="Y452" i="1" s="1"/>
  <c r="V454" i="1" l="1"/>
  <c r="W453" i="1"/>
  <c r="Y453" i="1" s="1"/>
  <c r="V455" i="1" l="1"/>
  <c r="W454" i="1"/>
  <c r="Y454" i="1" s="1"/>
  <c r="V456" i="1" l="1"/>
  <c r="W455" i="1"/>
  <c r="Y455" i="1" s="1"/>
  <c r="V457" i="1" l="1"/>
  <c r="W456" i="1"/>
  <c r="Y456" i="1" s="1"/>
  <c r="V458" i="1" l="1"/>
  <c r="W457" i="1"/>
  <c r="Y457" i="1" s="1"/>
  <c r="V459" i="1" l="1"/>
  <c r="W458" i="1"/>
  <c r="Y458" i="1" s="1"/>
  <c r="V460" i="1" l="1"/>
  <c r="W459" i="1"/>
  <c r="Y459" i="1" s="1"/>
  <c r="V461" i="1" l="1"/>
  <c r="W460" i="1"/>
  <c r="Y460" i="1" s="1"/>
  <c r="V462" i="1" l="1"/>
  <c r="W461" i="1"/>
  <c r="Y461" i="1" s="1"/>
  <c r="V463" i="1" l="1"/>
  <c r="W462" i="1"/>
  <c r="Y462" i="1" s="1"/>
  <c r="V464" i="1" l="1"/>
  <c r="W463" i="1"/>
  <c r="Y463" i="1" s="1"/>
  <c r="V465" i="1" l="1"/>
  <c r="W464" i="1"/>
  <c r="Y464" i="1" s="1"/>
  <c r="V466" i="1" l="1"/>
  <c r="W465" i="1"/>
  <c r="Y465" i="1" s="1"/>
  <c r="V467" i="1" l="1"/>
  <c r="W466" i="1"/>
  <c r="Y466" i="1" s="1"/>
  <c r="V468" i="1" l="1"/>
  <c r="W467" i="1"/>
  <c r="Y467" i="1" s="1"/>
  <c r="V469" i="1" l="1"/>
  <c r="W468" i="1"/>
  <c r="Y468" i="1" s="1"/>
  <c r="V470" i="1" l="1"/>
  <c r="W469" i="1"/>
  <c r="Y469" i="1" s="1"/>
  <c r="V471" i="1" l="1"/>
  <c r="W470" i="1"/>
  <c r="Y470" i="1" s="1"/>
  <c r="V472" i="1" l="1"/>
  <c r="W471" i="1"/>
  <c r="Y471" i="1" s="1"/>
  <c r="V473" i="1" l="1"/>
  <c r="W472" i="1"/>
  <c r="Y472" i="1" s="1"/>
  <c r="V474" i="1" l="1"/>
  <c r="W473" i="1"/>
  <c r="Y473" i="1" s="1"/>
  <c r="V475" i="1" l="1"/>
  <c r="W474" i="1"/>
  <c r="Y474" i="1" s="1"/>
  <c r="V476" i="1" l="1"/>
  <c r="W475" i="1"/>
  <c r="Y475" i="1" s="1"/>
  <c r="V477" i="1" l="1"/>
  <c r="W476" i="1"/>
  <c r="Y476" i="1" s="1"/>
  <c r="V478" i="1" l="1"/>
  <c r="W477" i="1"/>
  <c r="Y477" i="1" s="1"/>
  <c r="V479" i="1" l="1"/>
  <c r="W478" i="1"/>
  <c r="Y478" i="1" s="1"/>
  <c r="V480" i="1" l="1"/>
  <c r="W479" i="1"/>
  <c r="Y479" i="1" s="1"/>
  <c r="V481" i="1" l="1"/>
  <c r="W480" i="1"/>
  <c r="Y480" i="1" s="1"/>
  <c r="V482" i="1" l="1"/>
  <c r="W481" i="1"/>
  <c r="Y481" i="1" s="1"/>
  <c r="V483" i="1" l="1"/>
  <c r="W482" i="1"/>
  <c r="Y482" i="1" s="1"/>
  <c r="V484" i="1" l="1"/>
  <c r="W483" i="1"/>
  <c r="Y483" i="1" s="1"/>
  <c r="V485" i="1" l="1"/>
  <c r="W484" i="1"/>
  <c r="Y484" i="1" s="1"/>
  <c r="V486" i="1" l="1"/>
  <c r="W485" i="1"/>
  <c r="Y485" i="1" s="1"/>
  <c r="V487" i="1" l="1"/>
  <c r="W486" i="1"/>
  <c r="Y486" i="1" s="1"/>
  <c r="V488" i="1" l="1"/>
  <c r="W487" i="1"/>
  <c r="Y487" i="1" s="1"/>
  <c r="V489" i="1" l="1"/>
  <c r="W488" i="1"/>
  <c r="Y488" i="1" s="1"/>
  <c r="V490" i="1" l="1"/>
  <c r="W489" i="1"/>
  <c r="Y489" i="1" s="1"/>
  <c r="V491" i="1" l="1"/>
  <c r="W490" i="1"/>
  <c r="Y490" i="1" s="1"/>
  <c r="V492" i="1" l="1"/>
  <c r="W491" i="1"/>
  <c r="Y491" i="1" s="1"/>
  <c r="V493" i="1" l="1"/>
  <c r="W492" i="1"/>
  <c r="Y492" i="1" s="1"/>
  <c r="V494" i="1" l="1"/>
  <c r="W493" i="1"/>
  <c r="Y493" i="1" s="1"/>
  <c r="V495" i="1" l="1"/>
  <c r="W494" i="1"/>
  <c r="Y494" i="1" s="1"/>
  <c r="V496" i="1" l="1"/>
  <c r="W495" i="1"/>
  <c r="Y495" i="1" s="1"/>
  <c r="V497" i="1" l="1"/>
  <c r="W496" i="1"/>
  <c r="Y496" i="1" s="1"/>
  <c r="V498" i="1" l="1"/>
  <c r="W497" i="1"/>
  <c r="Y497" i="1" s="1"/>
  <c r="V499" i="1" l="1"/>
  <c r="W498" i="1"/>
  <c r="Y498" i="1" s="1"/>
  <c r="V500" i="1" l="1"/>
  <c r="W499" i="1"/>
  <c r="Y499" i="1" s="1"/>
  <c r="V501" i="1" l="1"/>
  <c r="W500" i="1"/>
  <c r="Y500" i="1" s="1"/>
  <c r="V502" i="1" l="1"/>
  <c r="W501" i="1"/>
  <c r="Y501" i="1"/>
  <c r="V503" i="1" l="1"/>
  <c r="W502" i="1"/>
  <c r="Y502" i="1" s="1"/>
  <c r="V504" i="1" l="1"/>
  <c r="W503" i="1"/>
  <c r="Y503" i="1" s="1"/>
  <c r="V505" i="1" l="1"/>
  <c r="W504" i="1"/>
  <c r="Y504" i="1" s="1"/>
  <c r="V506" i="1" l="1"/>
  <c r="W505" i="1"/>
  <c r="Y505" i="1" s="1"/>
  <c r="V507" i="1" l="1"/>
  <c r="W506" i="1"/>
  <c r="Y506" i="1" s="1"/>
  <c r="V508" i="1" l="1"/>
  <c r="W507" i="1"/>
  <c r="Y507" i="1" s="1"/>
  <c r="V509" i="1" l="1"/>
  <c r="W508" i="1"/>
  <c r="Y508" i="1" s="1"/>
  <c r="V510" i="1" l="1"/>
  <c r="W509" i="1"/>
  <c r="Y509" i="1" s="1"/>
  <c r="V511" i="1" l="1"/>
  <c r="W510" i="1"/>
  <c r="Y510" i="1" s="1"/>
  <c r="V512" i="1" l="1"/>
  <c r="W511" i="1"/>
  <c r="Y511" i="1" s="1"/>
  <c r="V513" i="1" l="1"/>
  <c r="W512" i="1"/>
  <c r="Y512" i="1" s="1"/>
  <c r="V514" i="1" l="1"/>
  <c r="W513" i="1"/>
  <c r="Y513" i="1" s="1"/>
  <c r="V515" i="1" l="1"/>
  <c r="W514" i="1"/>
  <c r="Y514" i="1" s="1"/>
  <c r="V516" i="1" l="1"/>
  <c r="W515" i="1"/>
  <c r="Y515" i="1" s="1"/>
  <c r="V517" i="1" l="1"/>
  <c r="W516" i="1"/>
  <c r="Y516" i="1" s="1"/>
  <c r="V518" i="1" l="1"/>
  <c r="W517" i="1"/>
  <c r="Y517" i="1" s="1"/>
  <c r="V519" i="1" l="1"/>
  <c r="W518" i="1"/>
  <c r="Y518" i="1" s="1"/>
  <c r="V520" i="1" l="1"/>
  <c r="W519" i="1"/>
  <c r="Y519" i="1" s="1"/>
  <c r="V521" i="1" l="1"/>
  <c r="W520" i="1"/>
  <c r="Y520" i="1" s="1"/>
  <c r="V522" i="1" l="1"/>
  <c r="W521" i="1"/>
  <c r="Y521" i="1" s="1"/>
  <c r="V523" i="1" l="1"/>
  <c r="W522" i="1"/>
  <c r="Y522" i="1" s="1"/>
  <c r="V524" i="1" l="1"/>
  <c r="W523" i="1"/>
  <c r="Y523" i="1" s="1"/>
  <c r="V525" i="1" l="1"/>
  <c r="W524" i="1"/>
  <c r="Y524" i="1" s="1"/>
  <c r="V526" i="1" l="1"/>
  <c r="W525" i="1"/>
  <c r="Y525" i="1" s="1"/>
  <c r="V527" i="1" l="1"/>
  <c r="W526" i="1"/>
  <c r="Y526" i="1" s="1"/>
  <c r="V528" i="1" l="1"/>
  <c r="W527" i="1"/>
  <c r="Y527" i="1" s="1"/>
  <c r="V529" i="1" l="1"/>
  <c r="W528" i="1"/>
  <c r="Y528" i="1" s="1"/>
  <c r="V530" i="1" l="1"/>
  <c r="W529" i="1"/>
  <c r="Y529" i="1" s="1"/>
  <c r="V531" i="1" l="1"/>
  <c r="W530" i="1"/>
  <c r="Y530" i="1" s="1"/>
  <c r="V532" i="1" l="1"/>
  <c r="W531" i="1"/>
  <c r="Y531" i="1" s="1"/>
  <c r="V533" i="1" l="1"/>
  <c r="W532" i="1"/>
  <c r="Y532" i="1" s="1"/>
  <c r="V534" i="1" l="1"/>
  <c r="W533" i="1"/>
  <c r="Y533" i="1" s="1"/>
  <c r="V535" i="1" l="1"/>
  <c r="W534" i="1"/>
  <c r="Y534" i="1" s="1"/>
  <c r="V536" i="1" l="1"/>
  <c r="W535" i="1"/>
  <c r="Y535" i="1" s="1"/>
  <c r="V537" i="1" l="1"/>
  <c r="W536" i="1"/>
  <c r="Y536" i="1" s="1"/>
  <c r="V538" i="1" l="1"/>
  <c r="W537" i="1"/>
  <c r="Y537" i="1" s="1"/>
  <c r="V539" i="1" l="1"/>
  <c r="W538" i="1"/>
  <c r="Y538" i="1" s="1"/>
  <c r="V540" i="1" l="1"/>
  <c r="W539" i="1"/>
  <c r="Y539" i="1" s="1"/>
  <c r="V541" i="1" l="1"/>
  <c r="W540" i="1"/>
  <c r="Y540" i="1" s="1"/>
  <c r="V542" i="1" l="1"/>
  <c r="W541" i="1"/>
  <c r="Y541" i="1" s="1"/>
  <c r="V543" i="1" l="1"/>
  <c r="W542" i="1"/>
  <c r="Y542" i="1" s="1"/>
  <c r="V544" i="1" l="1"/>
  <c r="W543" i="1"/>
  <c r="Y543" i="1" s="1"/>
  <c r="V545" i="1" l="1"/>
  <c r="W544" i="1"/>
  <c r="Y544" i="1" s="1"/>
  <c r="V546" i="1" l="1"/>
  <c r="W545" i="1"/>
  <c r="Y545" i="1" s="1"/>
  <c r="V547" i="1" l="1"/>
  <c r="W546" i="1"/>
  <c r="Y546" i="1" s="1"/>
  <c r="V548" i="1" l="1"/>
  <c r="W547" i="1"/>
  <c r="Y547" i="1" s="1"/>
  <c r="V549" i="1" l="1"/>
  <c r="W548" i="1"/>
  <c r="Y548" i="1" s="1"/>
  <c r="V550" i="1" l="1"/>
  <c r="W549" i="1"/>
  <c r="Y549" i="1" s="1"/>
  <c r="V551" i="1" l="1"/>
  <c r="W550" i="1"/>
  <c r="Y550" i="1" s="1"/>
  <c r="V552" i="1" l="1"/>
  <c r="W551" i="1"/>
  <c r="Y551" i="1" s="1"/>
  <c r="V553" i="1" l="1"/>
  <c r="W552" i="1"/>
  <c r="Y552" i="1" s="1"/>
  <c r="V554" i="1" l="1"/>
  <c r="W553" i="1"/>
  <c r="Y553" i="1" s="1"/>
  <c r="V555" i="1" l="1"/>
  <c r="W554" i="1"/>
  <c r="Y554" i="1" s="1"/>
  <c r="V556" i="1" l="1"/>
  <c r="W555" i="1"/>
  <c r="Y555" i="1" s="1"/>
  <c r="V557" i="1" l="1"/>
  <c r="W556" i="1"/>
  <c r="Y556" i="1" s="1"/>
  <c r="V558" i="1" l="1"/>
  <c r="W557" i="1"/>
  <c r="Y557" i="1" s="1"/>
  <c r="V559" i="1" l="1"/>
  <c r="W558" i="1"/>
  <c r="Y558" i="1" s="1"/>
  <c r="V560" i="1" l="1"/>
  <c r="W559" i="1"/>
  <c r="Y559" i="1" s="1"/>
  <c r="V561" i="1" l="1"/>
  <c r="W560" i="1"/>
  <c r="Y560" i="1" s="1"/>
  <c r="V562" i="1" l="1"/>
  <c r="W561" i="1"/>
  <c r="Y561" i="1" s="1"/>
  <c r="V563" i="1" l="1"/>
  <c r="W562" i="1"/>
  <c r="Y562" i="1" s="1"/>
  <c r="V564" i="1" l="1"/>
  <c r="W563" i="1"/>
  <c r="Y563" i="1" s="1"/>
  <c r="V565" i="1" l="1"/>
  <c r="W564" i="1"/>
  <c r="Y564" i="1" s="1"/>
  <c r="V566" i="1" l="1"/>
  <c r="W565" i="1"/>
  <c r="Y565" i="1" s="1"/>
  <c r="V567" i="1" l="1"/>
  <c r="W566" i="1"/>
  <c r="Y566" i="1" s="1"/>
  <c r="V568" i="1" l="1"/>
  <c r="W567" i="1"/>
  <c r="Y567" i="1" s="1"/>
  <c r="V569" i="1" l="1"/>
  <c r="W568" i="1"/>
  <c r="Y568" i="1" s="1"/>
  <c r="V570" i="1" l="1"/>
  <c r="W569" i="1"/>
  <c r="Y569" i="1" s="1"/>
  <c r="V571" i="1" l="1"/>
  <c r="W570" i="1"/>
  <c r="Y570" i="1" s="1"/>
  <c r="V572" i="1" l="1"/>
  <c r="W571" i="1"/>
  <c r="Y571" i="1" s="1"/>
  <c r="V573" i="1" l="1"/>
  <c r="W572" i="1"/>
  <c r="Y572" i="1" s="1"/>
  <c r="V574" i="1" l="1"/>
  <c r="W573" i="1"/>
  <c r="Y573" i="1" s="1"/>
  <c r="V575" i="1" l="1"/>
  <c r="W574" i="1"/>
  <c r="Y574" i="1" s="1"/>
  <c r="V576" i="1" l="1"/>
  <c r="W575" i="1"/>
  <c r="Y575" i="1" s="1"/>
  <c r="V577" i="1" l="1"/>
  <c r="W576" i="1"/>
  <c r="Y576" i="1" s="1"/>
  <c r="V578" i="1" l="1"/>
  <c r="W577" i="1"/>
  <c r="Y577" i="1" s="1"/>
  <c r="V579" i="1" l="1"/>
  <c r="W578" i="1"/>
  <c r="Y578" i="1" s="1"/>
  <c r="V580" i="1" l="1"/>
  <c r="W579" i="1"/>
  <c r="Y579" i="1" s="1"/>
  <c r="V581" i="1" l="1"/>
  <c r="W580" i="1"/>
  <c r="Y580" i="1" s="1"/>
  <c r="V582" i="1" l="1"/>
  <c r="W581" i="1"/>
  <c r="Y581" i="1" s="1"/>
  <c r="V583" i="1" l="1"/>
  <c r="W582" i="1"/>
  <c r="Y582" i="1" s="1"/>
  <c r="V584" i="1" l="1"/>
  <c r="W583" i="1"/>
  <c r="Y583" i="1" s="1"/>
  <c r="V585" i="1" l="1"/>
  <c r="W584" i="1"/>
  <c r="Y584" i="1" s="1"/>
  <c r="V586" i="1" l="1"/>
  <c r="W585" i="1"/>
  <c r="Y585" i="1" s="1"/>
  <c r="V587" i="1" l="1"/>
  <c r="W586" i="1"/>
  <c r="Y586" i="1" s="1"/>
  <c r="V588" i="1" l="1"/>
  <c r="W587" i="1"/>
  <c r="Y587" i="1" s="1"/>
  <c r="V589" i="1" l="1"/>
  <c r="W588" i="1"/>
  <c r="Y588" i="1" s="1"/>
  <c r="V590" i="1" l="1"/>
  <c r="W589" i="1"/>
  <c r="Y589" i="1" s="1"/>
  <c r="V591" i="1" l="1"/>
  <c r="W590" i="1"/>
  <c r="Y590" i="1" s="1"/>
  <c r="V592" i="1" l="1"/>
  <c r="W591" i="1"/>
  <c r="Y591" i="1" s="1"/>
  <c r="V593" i="1" l="1"/>
  <c r="W592" i="1"/>
  <c r="Y592" i="1" s="1"/>
  <c r="V594" i="1" l="1"/>
  <c r="W593" i="1"/>
  <c r="Y593" i="1" s="1"/>
  <c r="V595" i="1" l="1"/>
  <c r="W594" i="1"/>
  <c r="Y594" i="1" s="1"/>
  <c r="V596" i="1" l="1"/>
  <c r="W595" i="1"/>
  <c r="Y595" i="1" s="1"/>
  <c r="V597" i="1" l="1"/>
  <c r="W596" i="1"/>
  <c r="Y596" i="1" s="1"/>
  <c r="V598" i="1" l="1"/>
  <c r="W597" i="1"/>
  <c r="Y597" i="1" s="1"/>
  <c r="V599" i="1" l="1"/>
  <c r="W598" i="1"/>
  <c r="Y598" i="1" s="1"/>
  <c r="V600" i="1" l="1"/>
  <c r="W599" i="1"/>
  <c r="Y599" i="1" s="1"/>
  <c r="V601" i="1" l="1"/>
  <c r="W600" i="1"/>
  <c r="Y600" i="1" s="1"/>
  <c r="V602" i="1" l="1"/>
  <c r="W601" i="1"/>
  <c r="Y601" i="1" s="1"/>
  <c r="V603" i="1" l="1"/>
  <c r="W602" i="1"/>
  <c r="Y602" i="1" s="1"/>
  <c r="V604" i="1" l="1"/>
  <c r="W603" i="1"/>
  <c r="Y603" i="1" s="1"/>
  <c r="V605" i="1" l="1"/>
  <c r="W604" i="1"/>
  <c r="Y604" i="1" s="1"/>
  <c r="V606" i="1" l="1"/>
  <c r="W605" i="1"/>
  <c r="Y605" i="1" s="1"/>
  <c r="V607" i="1" l="1"/>
  <c r="W606" i="1"/>
  <c r="Y606" i="1" s="1"/>
  <c r="V608" i="1" l="1"/>
  <c r="W607" i="1"/>
  <c r="Y607" i="1" s="1"/>
  <c r="V609" i="1" l="1"/>
  <c r="W608" i="1"/>
  <c r="Y608" i="1" s="1"/>
  <c r="V610" i="1" l="1"/>
  <c r="W609" i="1"/>
  <c r="Y609" i="1" s="1"/>
  <c r="V611" i="1" l="1"/>
  <c r="W610" i="1"/>
  <c r="Y610" i="1" s="1"/>
  <c r="V612" i="1" l="1"/>
  <c r="W611" i="1"/>
  <c r="Y611" i="1" s="1"/>
  <c r="V613" i="1" l="1"/>
  <c r="W612" i="1"/>
  <c r="Y612" i="1" s="1"/>
  <c r="V614" i="1" l="1"/>
  <c r="W613" i="1"/>
  <c r="Y613" i="1" s="1"/>
  <c r="V615" i="1" l="1"/>
  <c r="W614" i="1"/>
  <c r="Y614" i="1" s="1"/>
  <c r="V616" i="1" l="1"/>
  <c r="W615" i="1"/>
  <c r="Y615" i="1" s="1"/>
  <c r="V617" i="1" l="1"/>
  <c r="W616" i="1"/>
  <c r="Y616" i="1" s="1"/>
  <c r="V618" i="1" l="1"/>
  <c r="W617" i="1"/>
  <c r="Y617" i="1" s="1"/>
  <c r="V619" i="1" l="1"/>
  <c r="W618" i="1"/>
  <c r="Y618" i="1" s="1"/>
  <c r="V620" i="1" l="1"/>
  <c r="W619" i="1"/>
  <c r="Y619" i="1" s="1"/>
  <c r="V621" i="1" l="1"/>
  <c r="W620" i="1"/>
  <c r="Y620" i="1" s="1"/>
  <c r="V622" i="1" l="1"/>
  <c r="W621" i="1"/>
  <c r="Y621" i="1" s="1"/>
  <c r="V623" i="1" l="1"/>
  <c r="W622" i="1"/>
  <c r="Y622" i="1" s="1"/>
  <c r="V624" i="1" l="1"/>
  <c r="W623" i="1"/>
  <c r="Y623" i="1" s="1"/>
  <c r="V625" i="1" l="1"/>
  <c r="W624" i="1"/>
  <c r="Y624" i="1" s="1"/>
  <c r="V626" i="1" l="1"/>
  <c r="W625" i="1"/>
  <c r="Y625" i="1" s="1"/>
  <c r="V627" i="1" l="1"/>
  <c r="W626" i="1"/>
  <c r="Y626" i="1" s="1"/>
  <c r="V628" i="1" l="1"/>
  <c r="W627" i="1"/>
  <c r="Y627" i="1" s="1"/>
  <c r="V629" i="1" l="1"/>
  <c r="W628" i="1"/>
  <c r="Y628" i="1" s="1"/>
  <c r="V630" i="1" l="1"/>
  <c r="W629" i="1"/>
  <c r="Y629" i="1" s="1"/>
  <c r="V631" i="1" l="1"/>
  <c r="W630" i="1"/>
  <c r="Y630" i="1" s="1"/>
  <c r="V632" i="1" l="1"/>
  <c r="W631" i="1"/>
  <c r="Y631" i="1" s="1"/>
  <c r="V633" i="1" l="1"/>
  <c r="W632" i="1"/>
  <c r="Y632" i="1" s="1"/>
  <c r="V634" i="1" l="1"/>
  <c r="W633" i="1"/>
  <c r="Y633" i="1" s="1"/>
  <c r="V635" i="1" l="1"/>
  <c r="W634" i="1"/>
  <c r="Y634" i="1" s="1"/>
  <c r="V636" i="1" l="1"/>
  <c r="W635" i="1"/>
  <c r="Y635" i="1" s="1"/>
  <c r="V637" i="1" l="1"/>
  <c r="W636" i="1"/>
  <c r="Y636" i="1" s="1"/>
  <c r="V638" i="1" l="1"/>
  <c r="W637" i="1"/>
  <c r="Y637" i="1" s="1"/>
  <c r="V639" i="1" l="1"/>
  <c r="W638" i="1"/>
  <c r="Y638" i="1" s="1"/>
  <c r="V640" i="1" l="1"/>
  <c r="W639" i="1"/>
  <c r="Y639" i="1" s="1"/>
  <c r="V641" i="1" l="1"/>
  <c r="W640" i="1"/>
  <c r="Y640" i="1" s="1"/>
  <c r="V642" i="1" l="1"/>
  <c r="W641" i="1"/>
  <c r="Y641" i="1" s="1"/>
  <c r="V643" i="1" l="1"/>
  <c r="W642" i="1"/>
  <c r="Y642" i="1" s="1"/>
  <c r="V644" i="1" l="1"/>
  <c r="W643" i="1"/>
  <c r="Y643" i="1" s="1"/>
  <c r="V645" i="1" l="1"/>
  <c r="W644" i="1"/>
  <c r="Y644" i="1" s="1"/>
  <c r="V646" i="1" l="1"/>
  <c r="W645" i="1"/>
  <c r="Y645" i="1" s="1"/>
  <c r="V647" i="1" l="1"/>
  <c r="W646" i="1"/>
  <c r="Y646" i="1" s="1"/>
  <c r="V648" i="1" l="1"/>
  <c r="W647" i="1"/>
  <c r="Y647" i="1" s="1"/>
  <c r="V649" i="1" l="1"/>
  <c r="W648" i="1"/>
  <c r="Y648" i="1" s="1"/>
  <c r="V650" i="1" l="1"/>
  <c r="W649" i="1"/>
  <c r="Y649" i="1" s="1"/>
  <c r="V651" i="1" l="1"/>
  <c r="W650" i="1"/>
  <c r="Y650" i="1" s="1"/>
  <c r="V652" i="1" l="1"/>
  <c r="W651" i="1"/>
  <c r="Y651" i="1" s="1"/>
  <c r="V653" i="1" l="1"/>
  <c r="W652" i="1"/>
  <c r="Y652" i="1" s="1"/>
  <c r="V654" i="1" l="1"/>
  <c r="W653" i="1"/>
  <c r="Y653" i="1" s="1"/>
  <c r="V655" i="1" l="1"/>
  <c r="W654" i="1"/>
  <c r="Y654" i="1" s="1"/>
  <c r="V656" i="1" l="1"/>
  <c r="W655" i="1"/>
  <c r="Y655" i="1" s="1"/>
  <c r="V657" i="1" l="1"/>
  <c r="W656" i="1"/>
  <c r="Y656" i="1" s="1"/>
  <c r="V658" i="1" l="1"/>
  <c r="W657" i="1"/>
  <c r="Y657" i="1" s="1"/>
  <c r="V659" i="1" l="1"/>
  <c r="W658" i="1"/>
  <c r="Y658" i="1" s="1"/>
  <c r="V660" i="1" l="1"/>
  <c r="W659" i="1"/>
  <c r="Y659" i="1" s="1"/>
  <c r="V661" i="1" l="1"/>
  <c r="W660" i="1"/>
  <c r="Y660" i="1" s="1"/>
  <c r="V662" i="1" l="1"/>
  <c r="W661" i="1"/>
  <c r="Y661" i="1" s="1"/>
  <c r="V663" i="1" l="1"/>
  <c r="W662" i="1"/>
  <c r="Y662" i="1" s="1"/>
  <c r="V664" i="1" l="1"/>
  <c r="W663" i="1"/>
  <c r="Y663" i="1" s="1"/>
  <c r="V665" i="1" l="1"/>
  <c r="W664" i="1"/>
  <c r="Y664" i="1" s="1"/>
  <c r="V666" i="1" l="1"/>
  <c r="W665" i="1"/>
  <c r="Y665" i="1" s="1"/>
  <c r="V667" i="1" l="1"/>
  <c r="W666" i="1"/>
  <c r="Y666" i="1" s="1"/>
  <c r="V668" i="1" l="1"/>
  <c r="W667" i="1"/>
  <c r="Y667" i="1" s="1"/>
  <c r="V669" i="1" l="1"/>
  <c r="W668" i="1"/>
  <c r="Y668" i="1" s="1"/>
  <c r="V670" i="1" l="1"/>
  <c r="W669" i="1"/>
  <c r="Y669" i="1" s="1"/>
  <c r="V671" i="1" l="1"/>
  <c r="W670" i="1"/>
  <c r="Y670" i="1" s="1"/>
  <c r="V672" i="1" l="1"/>
  <c r="W671" i="1"/>
  <c r="Y671" i="1" s="1"/>
  <c r="V673" i="1" l="1"/>
  <c r="W672" i="1"/>
  <c r="Y672" i="1" s="1"/>
  <c r="V674" i="1" l="1"/>
  <c r="W673" i="1"/>
  <c r="Y673" i="1" s="1"/>
  <c r="V675" i="1" l="1"/>
  <c r="W674" i="1"/>
  <c r="Y674" i="1" s="1"/>
  <c r="V676" i="1" l="1"/>
  <c r="W675" i="1"/>
  <c r="Y675" i="1" s="1"/>
  <c r="V677" i="1" l="1"/>
  <c r="W676" i="1"/>
  <c r="Y676" i="1" s="1"/>
  <c r="V678" i="1" l="1"/>
  <c r="W677" i="1"/>
  <c r="Y677" i="1" s="1"/>
  <c r="V679" i="1" l="1"/>
  <c r="W678" i="1"/>
  <c r="Y678" i="1" s="1"/>
  <c r="V680" i="1" l="1"/>
  <c r="W679" i="1"/>
  <c r="Y679" i="1" s="1"/>
  <c r="V681" i="1" l="1"/>
  <c r="W680" i="1"/>
  <c r="Y680" i="1" s="1"/>
  <c r="V682" i="1" l="1"/>
  <c r="W681" i="1"/>
  <c r="Y681" i="1" s="1"/>
  <c r="V683" i="1" l="1"/>
  <c r="W682" i="1"/>
  <c r="Y682" i="1" s="1"/>
  <c r="V684" i="1" l="1"/>
  <c r="W683" i="1"/>
  <c r="Y683" i="1" s="1"/>
  <c r="V685" i="1" l="1"/>
  <c r="W684" i="1"/>
  <c r="Y684" i="1" s="1"/>
  <c r="V686" i="1" l="1"/>
  <c r="W685" i="1"/>
  <c r="Y685" i="1" s="1"/>
  <c r="V687" i="1" l="1"/>
  <c r="W686" i="1"/>
  <c r="Y686" i="1" s="1"/>
  <c r="V688" i="1" l="1"/>
  <c r="W687" i="1"/>
  <c r="Y687" i="1" s="1"/>
  <c r="V689" i="1" l="1"/>
  <c r="W688" i="1"/>
  <c r="Y688" i="1" s="1"/>
  <c r="V690" i="1" l="1"/>
  <c r="W689" i="1"/>
  <c r="Y689" i="1" s="1"/>
  <c r="V691" i="1" l="1"/>
  <c r="W690" i="1"/>
  <c r="Y690" i="1" s="1"/>
  <c r="V692" i="1" l="1"/>
  <c r="W691" i="1"/>
  <c r="Y691" i="1" s="1"/>
  <c r="V693" i="1" l="1"/>
  <c r="W692" i="1"/>
  <c r="Y692" i="1" s="1"/>
  <c r="V694" i="1" l="1"/>
  <c r="W693" i="1"/>
  <c r="Y693" i="1" s="1"/>
  <c r="V695" i="1" l="1"/>
  <c r="W694" i="1"/>
  <c r="Y694" i="1" s="1"/>
  <c r="V696" i="1" l="1"/>
  <c r="W695" i="1"/>
  <c r="Y695" i="1" s="1"/>
  <c r="V697" i="1" l="1"/>
  <c r="W696" i="1"/>
  <c r="Y696" i="1" s="1"/>
  <c r="V698" i="1" l="1"/>
  <c r="W697" i="1"/>
  <c r="Y697" i="1" s="1"/>
  <c r="V699" i="1" l="1"/>
  <c r="W698" i="1"/>
  <c r="Y698" i="1" s="1"/>
  <c r="V700" i="1" l="1"/>
  <c r="W699" i="1"/>
  <c r="Y699" i="1" s="1"/>
  <c r="V701" i="1" l="1"/>
  <c r="W700" i="1"/>
  <c r="Y700" i="1" s="1"/>
  <c r="V702" i="1" l="1"/>
  <c r="W701" i="1"/>
  <c r="Y701" i="1" s="1"/>
  <c r="V703" i="1" l="1"/>
  <c r="W702" i="1"/>
  <c r="Y702" i="1" s="1"/>
  <c r="V704" i="1" l="1"/>
  <c r="W703" i="1"/>
  <c r="Y703" i="1" s="1"/>
  <c r="V705" i="1" l="1"/>
  <c r="W704" i="1"/>
  <c r="Y704" i="1" s="1"/>
  <c r="V706" i="1" l="1"/>
  <c r="W705" i="1"/>
  <c r="Y705" i="1" s="1"/>
  <c r="V707" i="1" l="1"/>
  <c r="W706" i="1"/>
  <c r="Y706" i="1" s="1"/>
  <c r="V708" i="1" l="1"/>
  <c r="W707" i="1"/>
  <c r="Y707" i="1" s="1"/>
  <c r="V709" i="1" l="1"/>
  <c r="W708" i="1"/>
  <c r="Y708" i="1" s="1"/>
  <c r="V710" i="1" l="1"/>
  <c r="W709" i="1"/>
  <c r="Y709" i="1" s="1"/>
  <c r="V711" i="1" l="1"/>
  <c r="W710" i="1"/>
  <c r="Y710" i="1" s="1"/>
  <c r="V712" i="1" l="1"/>
  <c r="W711" i="1"/>
  <c r="Y711" i="1" s="1"/>
  <c r="V713" i="1" l="1"/>
  <c r="W712" i="1"/>
  <c r="Y712" i="1" s="1"/>
  <c r="V714" i="1" l="1"/>
  <c r="W713" i="1"/>
  <c r="Y713" i="1" s="1"/>
  <c r="V715" i="1" l="1"/>
  <c r="W714" i="1"/>
  <c r="Y714" i="1" s="1"/>
  <c r="V716" i="1" l="1"/>
  <c r="W715" i="1"/>
  <c r="Y715" i="1" s="1"/>
  <c r="V717" i="1" l="1"/>
  <c r="W716" i="1"/>
  <c r="Y716" i="1" s="1"/>
  <c r="V718" i="1" l="1"/>
  <c r="W717" i="1"/>
  <c r="Y717" i="1" s="1"/>
  <c r="V719" i="1" l="1"/>
  <c r="W718" i="1"/>
  <c r="Y718" i="1" s="1"/>
  <c r="V720" i="1" l="1"/>
  <c r="W719" i="1"/>
  <c r="Y719" i="1" s="1"/>
  <c r="V721" i="1" l="1"/>
  <c r="W720" i="1"/>
  <c r="Y720" i="1" s="1"/>
  <c r="V722" i="1" l="1"/>
  <c r="W721" i="1"/>
  <c r="Y721" i="1" s="1"/>
  <c r="V723" i="1" l="1"/>
  <c r="W722" i="1"/>
  <c r="Y722" i="1" s="1"/>
  <c r="V724" i="1" l="1"/>
  <c r="W723" i="1"/>
  <c r="Y723" i="1" s="1"/>
  <c r="V725" i="1" l="1"/>
  <c r="W724" i="1"/>
  <c r="Y724" i="1" s="1"/>
  <c r="V726" i="1" l="1"/>
  <c r="W725" i="1"/>
  <c r="Y725" i="1" s="1"/>
  <c r="V727" i="1" l="1"/>
  <c r="W726" i="1"/>
  <c r="Y726" i="1" s="1"/>
  <c r="V728" i="1" l="1"/>
  <c r="W727" i="1"/>
  <c r="Y727" i="1" s="1"/>
  <c r="V729" i="1" l="1"/>
  <c r="W728" i="1"/>
  <c r="Y728" i="1" s="1"/>
  <c r="V730" i="1" l="1"/>
  <c r="W729" i="1"/>
  <c r="Y729" i="1" s="1"/>
  <c r="V731" i="1" l="1"/>
  <c r="W730" i="1"/>
  <c r="Y730" i="1" s="1"/>
  <c r="V732" i="1" l="1"/>
  <c r="W731" i="1"/>
  <c r="Y731" i="1" s="1"/>
  <c r="V733" i="1" l="1"/>
  <c r="W732" i="1"/>
  <c r="Y732" i="1" s="1"/>
  <c r="V734" i="1" l="1"/>
  <c r="W733" i="1"/>
  <c r="Y733" i="1" s="1"/>
  <c r="V735" i="1" l="1"/>
  <c r="W734" i="1"/>
  <c r="Y734" i="1" s="1"/>
  <c r="V736" i="1" l="1"/>
  <c r="W735" i="1"/>
  <c r="Y735" i="1" s="1"/>
  <c r="V737" i="1" l="1"/>
  <c r="W736" i="1"/>
  <c r="Y736" i="1" s="1"/>
  <c r="V738" i="1" l="1"/>
  <c r="W737" i="1"/>
  <c r="Y737" i="1" s="1"/>
  <c r="V739" i="1" l="1"/>
  <c r="W738" i="1"/>
  <c r="Y738" i="1" s="1"/>
  <c r="V740" i="1" l="1"/>
  <c r="W739" i="1"/>
  <c r="Y739" i="1" s="1"/>
  <c r="V741" i="1" l="1"/>
  <c r="W740" i="1"/>
  <c r="Y740" i="1" s="1"/>
  <c r="V742" i="1" l="1"/>
  <c r="W741" i="1"/>
  <c r="Y741" i="1" s="1"/>
  <c r="V743" i="1" l="1"/>
  <c r="W742" i="1"/>
  <c r="Y742" i="1" s="1"/>
  <c r="V744" i="1" l="1"/>
  <c r="W743" i="1"/>
  <c r="Y743" i="1" s="1"/>
  <c r="V745" i="1" l="1"/>
  <c r="W744" i="1"/>
  <c r="Y744" i="1" s="1"/>
  <c r="V746" i="1" l="1"/>
  <c r="W745" i="1"/>
  <c r="Y745" i="1" s="1"/>
  <c r="V747" i="1" l="1"/>
  <c r="W746" i="1"/>
  <c r="Y746" i="1" s="1"/>
  <c r="V748" i="1" l="1"/>
  <c r="W747" i="1"/>
  <c r="Y747" i="1" s="1"/>
  <c r="V749" i="1" l="1"/>
  <c r="W748" i="1"/>
  <c r="Y748" i="1" s="1"/>
  <c r="V750" i="1" l="1"/>
  <c r="W749" i="1"/>
  <c r="Y749" i="1" s="1"/>
  <c r="V751" i="1" l="1"/>
  <c r="W750" i="1"/>
  <c r="Y750" i="1" s="1"/>
  <c r="V752" i="1" l="1"/>
  <c r="W751" i="1"/>
  <c r="Y751" i="1" s="1"/>
  <c r="V753" i="1" l="1"/>
  <c r="W752" i="1"/>
  <c r="Y752" i="1" s="1"/>
  <c r="V754" i="1" l="1"/>
  <c r="W753" i="1"/>
  <c r="Y753" i="1" s="1"/>
  <c r="V755" i="1" l="1"/>
  <c r="W754" i="1"/>
  <c r="Y754" i="1" s="1"/>
  <c r="V756" i="1" l="1"/>
  <c r="W755" i="1"/>
  <c r="Y755" i="1" s="1"/>
  <c r="V757" i="1" l="1"/>
  <c r="W756" i="1"/>
  <c r="Y756" i="1" s="1"/>
  <c r="V758" i="1" l="1"/>
  <c r="W757" i="1"/>
  <c r="Y757" i="1" s="1"/>
  <c r="V759" i="1" l="1"/>
  <c r="W758" i="1"/>
  <c r="Y758" i="1" s="1"/>
  <c r="V760" i="1" l="1"/>
  <c r="W759" i="1"/>
  <c r="Y759" i="1" s="1"/>
  <c r="V761" i="1" l="1"/>
  <c r="W760" i="1"/>
  <c r="Y760" i="1" s="1"/>
  <c r="V762" i="1" l="1"/>
  <c r="W761" i="1"/>
  <c r="Y761" i="1" s="1"/>
  <c r="V763" i="1" l="1"/>
  <c r="W762" i="1"/>
  <c r="Y762" i="1" s="1"/>
  <c r="V764" i="1" l="1"/>
  <c r="W763" i="1"/>
  <c r="Y763" i="1" s="1"/>
  <c r="V765" i="1" l="1"/>
  <c r="W764" i="1"/>
  <c r="Y764" i="1" s="1"/>
  <c r="V766" i="1" l="1"/>
  <c r="W765" i="1"/>
  <c r="Y765" i="1" s="1"/>
  <c r="V767" i="1" l="1"/>
  <c r="W766" i="1"/>
  <c r="Y766" i="1" s="1"/>
  <c r="V768" i="1" l="1"/>
  <c r="W767" i="1"/>
  <c r="Y767" i="1" s="1"/>
  <c r="V769" i="1" l="1"/>
  <c r="W768" i="1"/>
  <c r="Y768" i="1" s="1"/>
  <c r="V770" i="1" l="1"/>
  <c r="W769" i="1"/>
  <c r="Y769" i="1" s="1"/>
  <c r="V771" i="1" l="1"/>
  <c r="W770" i="1"/>
  <c r="Y770" i="1" s="1"/>
  <c r="V772" i="1" l="1"/>
  <c r="W771" i="1"/>
  <c r="Y771" i="1" s="1"/>
  <c r="V773" i="1" l="1"/>
  <c r="W772" i="1"/>
  <c r="Y772" i="1" s="1"/>
  <c r="V774" i="1" l="1"/>
  <c r="W773" i="1"/>
  <c r="Y773" i="1" s="1"/>
  <c r="V775" i="1" l="1"/>
  <c r="W774" i="1"/>
  <c r="Y774" i="1" s="1"/>
  <c r="V776" i="1" l="1"/>
  <c r="W775" i="1"/>
  <c r="Y775" i="1" s="1"/>
  <c r="V777" i="1" l="1"/>
  <c r="W776" i="1"/>
  <c r="Y776" i="1" s="1"/>
  <c r="V778" i="1" l="1"/>
  <c r="W777" i="1"/>
  <c r="Y777" i="1" s="1"/>
  <c r="V779" i="1" l="1"/>
  <c r="W778" i="1"/>
  <c r="Y778" i="1" s="1"/>
  <c r="V780" i="1" l="1"/>
  <c r="W779" i="1"/>
  <c r="Y779" i="1" s="1"/>
  <c r="V781" i="1" l="1"/>
  <c r="W780" i="1"/>
  <c r="Y780" i="1" s="1"/>
  <c r="V782" i="1" l="1"/>
  <c r="W781" i="1"/>
  <c r="Y781" i="1" s="1"/>
  <c r="V783" i="1" l="1"/>
  <c r="W782" i="1"/>
  <c r="Y782" i="1" s="1"/>
  <c r="V784" i="1" l="1"/>
  <c r="W783" i="1"/>
  <c r="Y783" i="1" s="1"/>
  <c r="V785" i="1" l="1"/>
  <c r="W784" i="1"/>
  <c r="Y784" i="1" s="1"/>
  <c r="V786" i="1" l="1"/>
  <c r="W785" i="1"/>
  <c r="Y785" i="1" s="1"/>
  <c r="V787" i="1" l="1"/>
  <c r="W786" i="1"/>
  <c r="Y786" i="1" s="1"/>
  <c r="V788" i="1" l="1"/>
  <c r="W787" i="1"/>
  <c r="Y787" i="1" s="1"/>
  <c r="V789" i="1" l="1"/>
  <c r="W788" i="1"/>
  <c r="Y788" i="1" s="1"/>
  <c r="V790" i="1" l="1"/>
  <c r="W789" i="1"/>
  <c r="Y789" i="1" s="1"/>
  <c r="V791" i="1" l="1"/>
  <c r="W790" i="1"/>
  <c r="Y790" i="1" s="1"/>
  <c r="V792" i="1" l="1"/>
  <c r="W791" i="1"/>
  <c r="Y791" i="1" s="1"/>
  <c r="V793" i="1" l="1"/>
  <c r="W792" i="1"/>
  <c r="Y792" i="1" s="1"/>
  <c r="V794" i="1" l="1"/>
  <c r="W793" i="1"/>
  <c r="Y793" i="1" s="1"/>
  <c r="V795" i="1" l="1"/>
  <c r="W794" i="1"/>
  <c r="Y794" i="1" s="1"/>
  <c r="V796" i="1" l="1"/>
  <c r="W795" i="1"/>
  <c r="Y795" i="1" s="1"/>
  <c r="V797" i="1" l="1"/>
  <c r="W796" i="1"/>
  <c r="Y796" i="1" s="1"/>
  <c r="V798" i="1" l="1"/>
  <c r="W797" i="1"/>
  <c r="Y797" i="1" s="1"/>
  <c r="V799" i="1" l="1"/>
  <c r="W798" i="1"/>
  <c r="Y798" i="1" s="1"/>
  <c r="V800" i="1" l="1"/>
  <c r="W799" i="1"/>
  <c r="Y799" i="1" s="1"/>
  <c r="V801" i="1" l="1"/>
  <c r="W800" i="1"/>
  <c r="Y800" i="1" s="1"/>
  <c r="V802" i="1" l="1"/>
  <c r="W801" i="1"/>
  <c r="Y801" i="1" s="1"/>
  <c r="V803" i="1" l="1"/>
  <c r="W802" i="1"/>
  <c r="Y802" i="1" s="1"/>
  <c r="V804" i="1" l="1"/>
  <c r="W803" i="1"/>
  <c r="Y803" i="1" s="1"/>
  <c r="V805" i="1" l="1"/>
  <c r="W804" i="1"/>
  <c r="Y804" i="1" s="1"/>
  <c r="V806" i="1" l="1"/>
  <c r="W805" i="1"/>
  <c r="Y805" i="1" s="1"/>
  <c r="V807" i="1" l="1"/>
  <c r="W806" i="1"/>
  <c r="Y806" i="1" s="1"/>
  <c r="V808" i="1" l="1"/>
  <c r="W807" i="1"/>
  <c r="Y807" i="1" s="1"/>
  <c r="V809" i="1" l="1"/>
  <c r="W808" i="1"/>
  <c r="Y808" i="1" s="1"/>
  <c r="V810" i="1" l="1"/>
  <c r="W809" i="1"/>
  <c r="Y809" i="1" s="1"/>
  <c r="V811" i="1" l="1"/>
  <c r="W810" i="1"/>
  <c r="Y810" i="1" s="1"/>
  <c r="V812" i="1" l="1"/>
  <c r="W811" i="1"/>
  <c r="Y811" i="1" s="1"/>
  <c r="V813" i="1" l="1"/>
  <c r="W812" i="1"/>
  <c r="Y812" i="1" s="1"/>
  <c r="V814" i="1" l="1"/>
  <c r="W813" i="1"/>
  <c r="Y813" i="1" s="1"/>
  <c r="V815" i="1" l="1"/>
  <c r="W814" i="1"/>
  <c r="Y814" i="1" s="1"/>
  <c r="V816" i="1" l="1"/>
  <c r="W815" i="1"/>
  <c r="Y815" i="1" s="1"/>
  <c r="V817" i="1" l="1"/>
  <c r="W816" i="1"/>
  <c r="Y816" i="1" s="1"/>
  <c r="V818" i="1" l="1"/>
  <c r="W817" i="1"/>
  <c r="Y817" i="1" s="1"/>
  <c r="V819" i="1" l="1"/>
  <c r="W818" i="1"/>
  <c r="Y818" i="1" s="1"/>
  <c r="V820" i="1" l="1"/>
  <c r="W819" i="1"/>
  <c r="Y819" i="1" s="1"/>
  <c r="V821" i="1" l="1"/>
  <c r="W820" i="1"/>
  <c r="Y820" i="1" s="1"/>
  <c r="V822" i="1" l="1"/>
  <c r="W821" i="1"/>
  <c r="Y821" i="1" s="1"/>
  <c r="V823" i="1" l="1"/>
  <c r="W822" i="1"/>
  <c r="Y822" i="1" s="1"/>
  <c r="V824" i="1" l="1"/>
  <c r="W823" i="1"/>
  <c r="Y823" i="1" s="1"/>
  <c r="V825" i="1" l="1"/>
  <c r="W824" i="1"/>
  <c r="Y824" i="1" s="1"/>
  <c r="V826" i="1" l="1"/>
  <c r="W825" i="1"/>
  <c r="Y825" i="1" s="1"/>
  <c r="V827" i="1" l="1"/>
  <c r="W826" i="1"/>
  <c r="Y826" i="1" s="1"/>
  <c r="V828" i="1" l="1"/>
  <c r="W827" i="1"/>
  <c r="Y827" i="1" s="1"/>
  <c r="V829" i="1" l="1"/>
  <c r="W828" i="1"/>
  <c r="Y828" i="1" s="1"/>
  <c r="V830" i="1" l="1"/>
  <c r="W829" i="1"/>
  <c r="Y829" i="1" s="1"/>
  <c r="V831" i="1" l="1"/>
  <c r="W830" i="1"/>
  <c r="Y830" i="1" s="1"/>
  <c r="V832" i="1" l="1"/>
  <c r="W831" i="1"/>
  <c r="Y831" i="1" s="1"/>
  <c r="V833" i="1" l="1"/>
  <c r="W832" i="1"/>
  <c r="Y832" i="1" s="1"/>
  <c r="V834" i="1" l="1"/>
  <c r="W833" i="1"/>
  <c r="Y833" i="1" s="1"/>
  <c r="V835" i="1" l="1"/>
  <c r="W834" i="1"/>
  <c r="Y834" i="1" s="1"/>
  <c r="V836" i="1" l="1"/>
  <c r="W835" i="1"/>
  <c r="Y835" i="1" s="1"/>
  <c r="V837" i="1" l="1"/>
  <c r="W836" i="1"/>
  <c r="Y836" i="1" s="1"/>
  <c r="V838" i="1" l="1"/>
  <c r="W837" i="1"/>
  <c r="Y837" i="1" s="1"/>
  <c r="V839" i="1" l="1"/>
  <c r="W838" i="1"/>
  <c r="Y838" i="1" s="1"/>
  <c r="V840" i="1" l="1"/>
  <c r="W839" i="1"/>
  <c r="Y839" i="1" s="1"/>
  <c r="V841" i="1" l="1"/>
  <c r="W840" i="1"/>
  <c r="Y840" i="1" s="1"/>
  <c r="V842" i="1" l="1"/>
  <c r="W841" i="1"/>
  <c r="Y841" i="1" s="1"/>
  <c r="V843" i="1" l="1"/>
  <c r="W842" i="1"/>
  <c r="Y842" i="1" s="1"/>
  <c r="V844" i="1" l="1"/>
  <c r="W843" i="1"/>
  <c r="Y843" i="1" s="1"/>
  <c r="V845" i="1" l="1"/>
  <c r="W844" i="1"/>
  <c r="Y844" i="1" s="1"/>
  <c r="V846" i="1" l="1"/>
  <c r="W845" i="1"/>
  <c r="Y845" i="1" s="1"/>
  <c r="V847" i="1" l="1"/>
  <c r="W846" i="1"/>
  <c r="Y846" i="1" s="1"/>
  <c r="V848" i="1" l="1"/>
  <c r="W847" i="1"/>
  <c r="Y847" i="1" s="1"/>
  <c r="V849" i="1" l="1"/>
  <c r="W848" i="1"/>
  <c r="Y848" i="1" s="1"/>
  <c r="V850" i="1" l="1"/>
  <c r="W849" i="1"/>
  <c r="Y849" i="1" s="1"/>
  <c r="V851" i="1" l="1"/>
  <c r="W850" i="1"/>
  <c r="Y850" i="1" s="1"/>
  <c r="V852" i="1" l="1"/>
  <c r="W851" i="1"/>
  <c r="Y851" i="1" s="1"/>
  <c r="V853" i="1" l="1"/>
  <c r="W852" i="1"/>
  <c r="Y852" i="1" s="1"/>
  <c r="V854" i="1" l="1"/>
  <c r="W853" i="1"/>
  <c r="Y853" i="1" s="1"/>
  <c r="V855" i="1" l="1"/>
  <c r="W854" i="1"/>
  <c r="Y854" i="1" s="1"/>
  <c r="V856" i="1" l="1"/>
  <c r="W855" i="1"/>
  <c r="Y855" i="1" s="1"/>
  <c r="V857" i="1" l="1"/>
  <c r="W856" i="1"/>
  <c r="Y856" i="1" s="1"/>
  <c r="V858" i="1" l="1"/>
  <c r="W857" i="1"/>
  <c r="Y857" i="1" s="1"/>
  <c r="V859" i="1" l="1"/>
  <c r="W858" i="1"/>
  <c r="Y858" i="1" s="1"/>
  <c r="V860" i="1" l="1"/>
  <c r="W859" i="1"/>
  <c r="Y859" i="1" s="1"/>
  <c r="V861" i="1" l="1"/>
  <c r="W860" i="1"/>
  <c r="Y860" i="1" s="1"/>
  <c r="V862" i="1" l="1"/>
  <c r="W861" i="1"/>
  <c r="Y861" i="1" s="1"/>
  <c r="V863" i="1" l="1"/>
  <c r="W862" i="1"/>
  <c r="Y862" i="1" s="1"/>
  <c r="V864" i="1" l="1"/>
  <c r="W863" i="1"/>
  <c r="Y863" i="1" s="1"/>
  <c r="V865" i="1" l="1"/>
  <c r="W864" i="1"/>
  <c r="Y864" i="1" s="1"/>
  <c r="V866" i="1" l="1"/>
  <c r="W865" i="1"/>
  <c r="Y865" i="1" s="1"/>
  <c r="V867" i="1" l="1"/>
  <c r="W866" i="1"/>
  <c r="Y866" i="1" s="1"/>
  <c r="V868" i="1" l="1"/>
  <c r="W867" i="1"/>
  <c r="Y867" i="1" s="1"/>
  <c r="V869" i="1" l="1"/>
  <c r="W868" i="1"/>
  <c r="Y868" i="1" s="1"/>
  <c r="V870" i="1" l="1"/>
  <c r="W869" i="1"/>
  <c r="Y869" i="1" s="1"/>
  <c r="V871" i="1" l="1"/>
  <c r="W870" i="1"/>
  <c r="Y870" i="1" s="1"/>
  <c r="V872" i="1" l="1"/>
  <c r="W871" i="1"/>
  <c r="Y871" i="1" s="1"/>
  <c r="V873" i="1" l="1"/>
  <c r="W872" i="1"/>
  <c r="Y872" i="1" s="1"/>
  <c r="V874" i="1" l="1"/>
  <c r="W873" i="1"/>
  <c r="Y873" i="1" s="1"/>
  <c r="V875" i="1" l="1"/>
  <c r="W874" i="1"/>
  <c r="Y874" i="1" s="1"/>
  <c r="V876" i="1" l="1"/>
  <c r="W875" i="1"/>
  <c r="Y875" i="1" s="1"/>
  <c r="V877" i="1" l="1"/>
  <c r="W876" i="1"/>
  <c r="Y876" i="1" s="1"/>
  <c r="V878" i="1" l="1"/>
  <c r="W877" i="1"/>
  <c r="Y877" i="1" s="1"/>
  <c r="V879" i="1" l="1"/>
  <c r="W878" i="1"/>
  <c r="Y878" i="1" s="1"/>
  <c r="V880" i="1" l="1"/>
  <c r="W879" i="1"/>
  <c r="Y879" i="1" s="1"/>
  <c r="V881" i="1" l="1"/>
  <c r="W880" i="1"/>
  <c r="Y880" i="1" s="1"/>
  <c r="V882" i="1" l="1"/>
  <c r="W881" i="1"/>
  <c r="Y881" i="1" s="1"/>
  <c r="V883" i="1" l="1"/>
  <c r="W882" i="1"/>
  <c r="Y882" i="1" s="1"/>
  <c r="V884" i="1" l="1"/>
  <c r="W883" i="1"/>
  <c r="Y883" i="1" s="1"/>
  <c r="V885" i="1" l="1"/>
  <c r="W884" i="1"/>
  <c r="Y884" i="1" s="1"/>
  <c r="V886" i="1" l="1"/>
  <c r="W885" i="1"/>
  <c r="Y885" i="1" s="1"/>
  <c r="V887" i="1" l="1"/>
  <c r="W886" i="1"/>
  <c r="Y886" i="1" s="1"/>
  <c r="V888" i="1" l="1"/>
  <c r="W887" i="1"/>
  <c r="Y887" i="1" s="1"/>
  <c r="V889" i="1" l="1"/>
  <c r="W888" i="1"/>
  <c r="Y888" i="1" s="1"/>
  <c r="V890" i="1" l="1"/>
  <c r="W889" i="1"/>
  <c r="Y889" i="1" s="1"/>
  <c r="V891" i="1" l="1"/>
  <c r="W890" i="1"/>
  <c r="Y890" i="1" s="1"/>
  <c r="V892" i="1" l="1"/>
  <c r="W891" i="1"/>
  <c r="Y891" i="1" s="1"/>
  <c r="V893" i="1" l="1"/>
  <c r="W892" i="1"/>
  <c r="Y892" i="1" s="1"/>
  <c r="V894" i="1" l="1"/>
  <c r="W893" i="1"/>
  <c r="Y893" i="1" s="1"/>
  <c r="V895" i="1" l="1"/>
  <c r="W894" i="1"/>
  <c r="Y894" i="1" s="1"/>
  <c r="V896" i="1" l="1"/>
  <c r="W895" i="1"/>
  <c r="Y895" i="1" s="1"/>
  <c r="V897" i="1" l="1"/>
  <c r="W896" i="1"/>
  <c r="Y896" i="1" s="1"/>
  <c r="V898" i="1" l="1"/>
  <c r="W897" i="1"/>
  <c r="Y897" i="1" s="1"/>
  <c r="V899" i="1" l="1"/>
  <c r="W898" i="1"/>
  <c r="Y898" i="1" s="1"/>
  <c r="V900" i="1" l="1"/>
  <c r="W899" i="1"/>
  <c r="Y899" i="1" s="1"/>
  <c r="V901" i="1" l="1"/>
  <c r="W900" i="1"/>
  <c r="Y900" i="1" s="1"/>
  <c r="V902" i="1" l="1"/>
  <c r="W901" i="1"/>
  <c r="Y901" i="1" s="1"/>
  <c r="V903" i="1" l="1"/>
  <c r="W902" i="1"/>
  <c r="Y902" i="1" s="1"/>
  <c r="V904" i="1" l="1"/>
  <c r="W903" i="1"/>
  <c r="Y903" i="1" s="1"/>
  <c r="V905" i="1" l="1"/>
  <c r="W904" i="1"/>
  <c r="Y904" i="1" s="1"/>
  <c r="V906" i="1" l="1"/>
  <c r="W905" i="1"/>
  <c r="Y905" i="1" s="1"/>
  <c r="V907" i="1" l="1"/>
  <c r="W906" i="1"/>
  <c r="Y906" i="1" s="1"/>
  <c r="V908" i="1" l="1"/>
  <c r="W907" i="1"/>
  <c r="Y907" i="1" s="1"/>
  <c r="V909" i="1" l="1"/>
  <c r="W908" i="1"/>
  <c r="Y908" i="1" s="1"/>
  <c r="V910" i="1" l="1"/>
  <c r="W909" i="1"/>
  <c r="Y909" i="1" s="1"/>
  <c r="V911" i="1" l="1"/>
  <c r="W910" i="1"/>
  <c r="Y910" i="1" s="1"/>
  <c r="V912" i="1" l="1"/>
  <c r="W911" i="1"/>
  <c r="Y911" i="1" s="1"/>
  <c r="V913" i="1" l="1"/>
  <c r="W912" i="1"/>
  <c r="Y912" i="1" s="1"/>
  <c r="V914" i="1" l="1"/>
  <c r="W913" i="1"/>
  <c r="Y913" i="1" s="1"/>
  <c r="V915" i="1" l="1"/>
  <c r="W914" i="1"/>
  <c r="Y914" i="1" s="1"/>
  <c r="V916" i="1" l="1"/>
  <c r="W915" i="1"/>
  <c r="Y915" i="1" s="1"/>
  <c r="V917" i="1" l="1"/>
  <c r="W916" i="1"/>
  <c r="Y916" i="1" s="1"/>
  <c r="V918" i="1" l="1"/>
  <c r="W917" i="1"/>
  <c r="Y917" i="1" s="1"/>
  <c r="V919" i="1" l="1"/>
  <c r="W918" i="1"/>
  <c r="Y918" i="1" s="1"/>
  <c r="V920" i="1" l="1"/>
  <c r="W919" i="1"/>
  <c r="Y919" i="1" s="1"/>
  <c r="V921" i="1" l="1"/>
  <c r="W920" i="1"/>
  <c r="Y920" i="1" s="1"/>
  <c r="V922" i="1" l="1"/>
  <c r="W921" i="1"/>
  <c r="Y921" i="1" s="1"/>
  <c r="V923" i="1" l="1"/>
  <c r="W922" i="1"/>
  <c r="Y922" i="1" s="1"/>
  <c r="V924" i="1" l="1"/>
  <c r="W923" i="1"/>
  <c r="Y923" i="1" s="1"/>
  <c r="V925" i="1" l="1"/>
  <c r="W924" i="1"/>
  <c r="Y924" i="1" s="1"/>
  <c r="V926" i="1" l="1"/>
  <c r="W925" i="1"/>
  <c r="Y925" i="1" s="1"/>
  <c r="V927" i="1" l="1"/>
  <c r="W926" i="1"/>
  <c r="Y926" i="1" s="1"/>
  <c r="V928" i="1" l="1"/>
  <c r="W927" i="1"/>
  <c r="Y927" i="1" s="1"/>
  <c r="V929" i="1" l="1"/>
  <c r="W928" i="1"/>
  <c r="Y928" i="1" s="1"/>
  <c r="V930" i="1" l="1"/>
  <c r="W929" i="1"/>
  <c r="Y929" i="1" s="1"/>
  <c r="V931" i="1" l="1"/>
  <c r="W930" i="1"/>
  <c r="Y930" i="1" s="1"/>
  <c r="V932" i="1" l="1"/>
  <c r="W931" i="1"/>
  <c r="Y931" i="1" s="1"/>
  <c r="V933" i="1" l="1"/>
  <c r="W932" i="1"/>
  <c r="Y932" i="1" s="1"/>
  <c r="V934" i="1" l="1"/>
  <c r="W933" i="1"/>
  <c r="Y933" i="1" s="1"/>
  <c r="V935" i="1" l="1"/>
  <c r="W934" i="1"/>
  <c r="Y934" i="1" s="1"/>
  <c r="V936" i="1" l="1"/>
  <c r="W935" i="1"/>
  <c r="Y935" i="1" s="1"/>
  <c r="V937" i="1" l="1"/>
  <c r="W936" i="1"/>
  <c r="Y936" i="1" s="1"/>
  <c r="V938" i="1" l="1"/>
  <c r="W937" i="1"/>
  <c r="Y937" i="1" s="1"/>
  <c r="V939" i="1" l="1"/>
  <c r="W938" i="1"/>
  <c r="Y938" i="1" s="1"/>
  <c r="V940" i="1" l="1"/>
  <c r="W939" i="1"/>
  <c r="Y939" i="1" s="1"/>
  <c r="V941" i="1" l="1"/>
  <c r="W940" i="1"/>
  <c r="Y940" i="1" s="1"/>
  <c r="V942" i="1" l="1"/>
  <c r="W941" i="1"/>
  <c r="Y941" i="1" s="1"/>
  <c r="V943" i="1" l="1"/>
  <c r="W942" i="1"/>
  <c r="Y942" i="1" s="1"/>
  <c r="V944" i="1" l="1"/>
  <c r="W943" i="1"/>
  <c r="Y943" i="1" s="1"/>
  <c r="V945" i="1" l="1"/>
  <c r="W944" i="1"/>
  <c r="Y944" i="1" s="1"/>
  <c r="V946" i="1" l="1"/>
  <c r="W945" i="1"/>
  <c r="Y945" i="1" s="1"/>
  <c r="V947" i="1" l="1"/>
  <c r="W946" i="1"/>
  <c r="Y946" i="1" s="1"/>
  <c r="V948" i="1" l="1"/>
  <c r="W947" i="1"/>
  <c r="Y947" i="1" s="1"/>
  <c r="V949" i="1" l="1"/>
  <c r="W948" i="1"/>
  <c r="Y948" i="1" s="1"/>
  <c r="V950" i="1" l="1"/>
  <c r="W949" i="1"/>
  <c r="Y949" i="1" s="1"/>
  <c r="V951" i="1" l="1"/>
  <c r="W950" i="1"/>
  <c r="Y950" i="1" s="1"/>
  <c r="V952" i="1" l="1"/>
  <c r="W951" i="1"/>
  <c r="Y951" i="1" s="1"/>
  <c r="V953" i="1" l="1"/>
  <c r="W952" i="1"/>
  <c r="Y952" i="1" s="1"/>
  <c r="V954" i="1" l="1"/>
  <c r="W953" i="1"/>
  <c r="Y953" i="1" s="1"/>
  <c r="V955" i="1" l="1"/>
  <c r="W954" i="1"/>
  <c r="Y954" i="1" s="1"/>
  <c r="V956" i="1" l="1"/>
  <c r="W955" i="1"/>
  <c r="Y955" i="1" s="1"/>
  <c r="V957" i="1" l="1"/>
  <c r="W956" i="1"/>
  <c r="Y956" i="1" s="1"/>
  <c r="V958" i="1" l="1"/>
  <c r="W957" i="1"/>
  <c r="Y957" i="1" s="1"/>
  <c r="V959" i="1" l="1"/>
  <c r="W958" i="1"/>
  <c r="Y958" i="1" s="1"/>
  <c r="V960" i="1" l="1"/>
  <c r="W959" i="1"/>
  <c r="Y959" i="1" s="1"/>
  <c r="V961" i="1" l="1"/>
  <c r="W960" i="1"/>
  <c r="Y960" i="1" s="1"/>
  <c r="V962" i="1" l="1"/>
  <c r="W961" i="1"/>
  <c r="Y961" i="1" s="1"/>
  <c r="V963" i="1" l="1"/>
  <c r="W962" i="1"/>
  <c r="Y962" i="1" s="1"/>
  <c r="V964" i="1" l="1"/>
  <c r="W963" i="1"/>
  <c r="Y963" i="1" s="1"/>
  <c r="V965" i="1" l="1"/>
  <c r="W964" i="1"/>
  <c r="Y964" i="1" s="1"/>
  <c r="V966" i="1" l="1"/>
  <c r="W965" i="1"/>
  <c r="Y965" i="1" s="1"/>
  <c r="V967" i="1" l="1"/>
  <c r="W966" i="1"/>
  <c r="Y966" i="1" s="1"/>
  <c r="V968" i="1" l="1"/>
  <c r="W967" i="1"/>
  <c r="Y967" i="1" s="1"/>
  <c r="V969" i="1" l="1"/>
  <c r="W968" i="1"/>
  <c r="Y968" i="1" s="1"/>
  <c r="V970" i="1" l="1"/>
  <c r="W969" i="1"/>
  <c r="Y969" i="1" s="1"/>
  <c r="V971" i="1" l="1"/>
  <c r="W970" i="1"/>
  <c r="Y970" i="1" s="1"/>
  <c r="V972" i="1" l="1"/>
  <c r="W971" i="1"/>
  <c r="Y971" i="1" s="1"/>
  <c r="V973" i="1" l="1"/>
  <c r="W972" i="1"/>
  <c r="Y972" i="1" s="1"/>
  <c r="V974" i="1" l="1"/>
  <c r="W973" i="1"/>
  <c r="Y973" i="1" s="1"/>
  <c r="V975" i="1" l="1"/>
  <c r="W974" i="1"/>
  <c r="Y974" i="1" s="1"/>
  <c r="V976" i="1" l="1"/>
  <c r="W975" i="1"/>
  <c r="Y975" i="1" s="1"/>
  <c r="V977" i="1" l="1"/>
  <c r="W976" i="1"/>
  <c r="Y976" i="1" s="1"/>
  <c r="V978" i="1" l="1"/>
  <c r="W977" i="1"/>
  <c r="Y977" i="1" s="1"/>
  <c r="V979" i="1" l="1"/>
  <c r="W978" i="1"/>
  <c r="Y978" i="1" s="1"/>
  <c r="V980" i="1" l="1"/>
  <c r="W979" i="1"/>
  <c r="Y979" i="1" s="1"/>
  <c r="V981" i="1" l="1"/>
  <c r="W980" i="1"/>
  <c r="Y980" i="1" s="1"/>
  <c r="V982" i="1" l="1"/>
  <c r="W981" i="1"/>
  <c r="Y981" i="1" s="1"/>
  <c r="V983" i="1" l="1"/>
  <c r="W982" i="1"/>
  <c r="Y982" i="1" s="1"/>
  <c r="V984" i="1" l="1"/>
  <c r="W983" i="1"/>
  <c r="Y983" i="1" s="1"/>
  <c r="V985" i="1" l="1"/>
  <c r="W984" i="1"/>
  <c r="Y984" i="1" s="1"/>
  <c r="V986" i="1" l="1"/>
  <c r="W985" i="1"/>
  <c r="Y985" i="1" s="1"/>
  <c r="V987" i="1" l="1"/>
  <c r="W986" i="1"/>
  <c r="Y986" i="1" s="1"/>
  <c r="V988" i="1" l="1"/>
  <c r="W987" i="1"/>
  <c r="Y987" i="1" s="1"/>
  <c r="V989" i="1" l="1"/>
  <c r="W988" i="1"/>
  <c r="Y988" i="1" s="1"/>
  <c r="V990" i="1" l="1"/>
  <c r="W989" i="1"/>
  <c r="Y989" i="1" s="1"/>
  <c r="V991" i="1" l="1"/>
  <c r="W990" i="1"/>
  <c r="Y990" i="1" s="1"/>
  <c r="V992" i="1" l="1"/>
  <c r="W991" i="1"/>
  <c r="Y991" i="1" s="1"/>
  <c r="V993" i="1" l="1"/>
  <c r="W992" i="1"/>
  <c r="Y992" i="1" s="1"/>
  <c r="V994" i="1" l="1"/>
  <c r="W993" i="1"/>
  <c r="Y993" i="1" s="1"/>
  <c r="V995" i="1" l="1"/>
  <c r="W994" i="1"/>
  <c r="Y994" i="1" s="1"/>
  <c r="V996" i="1" l="1"/>
  <c r="W995" i="1"/>
  <c r="Y995" i="1" s="1"/>
  <c r="V997" i="1" l="1"/>
  <c r="W996" i="1"/>
  <c r="Y996" i="1" s="1"/>
  <c r="V998" i="1" l="1"/>
  <c r="W997" i="1"/>
  <c r="Y997" i="1" s="1"/>
  <c r="V999" i="1" l="1"/>
  <c r="W998" i="1"/>
  <c r="Y998" i="1" s="1"/>
  <c r="V1000" i="1" l="1"/>
  <c r="W999" i="1"/>
  <c r="Y999" i="1" s="1"/>
  <c r="V1001" i="1" l="1"/>
  <c r="W1000" i="1"/>
  <c r="Y1000" i="1" s="1"/>
  <c r="V1002" i="1" l="1"/>
  <c r="W1001" i="1"/>
  <c r="Y1001" i="1" s="1"/>
  <c r="V1003" i="1" l="1"/>
  <c r="W1002" i="1"/>
  <c r="Y1002" i="1" s="1"/>
  <c r="V1004" i="1" l="1"/>
  <c r="W1003" i="1"/>
  <c r="Y1003" i="1" s="1"/>
  <c r="V1005" i="1" l="1"/>
  <c r="W1004" i="1"/>
  <c r="Y1004" i="1" s="1"/>
  <c r="V1006" i="1" l="1"/>
  <c r="W1005" i="1"/>
  <c r="Y1005" i="1" s="1"/>
  <c r="V1007" i="1" l="1"/>
  <c r="W1006" i="1"/>
  <c r="Y1006" i="1" s="1"/>
  <c r="V1008" i="1" l="1"/>
  <c r="W1007" i="1"/>
  <c r="Y1007" i="1" s="1"/>
  <c r="V1009" i="1" l="1"/>
  <c r="W1008" i="1"/>
  <c r="Y1008" i="1" s="1"/>
  <c r="V1010" i="1" l="1"/>
  <c r="W1009" i="1"/>
  <c r="Y1009" i="1" s="1"/>
  <c r="V1011" i="1" l="1"/>
  <c r="W1010" i="1"/>
  <c r="Y1010" i="1" s="1"/>
  <c r="V1012" i="1" l="1"/>
  <c r="W1011" i="1"/>
  <c r="Y1011" i="1" s="1"/>
  <c r="V1013" i="1" l="1"/>
  <c r="W1012" i="1"/>
  <c r="Y1012" i="1" s="1"/>
  <c r="V1014" i="1" l="1"/>
  <c r="W1013" i="1"/>
  <c r="Y1013" i="1" s="1"/>
  <c r="V1015" i="1" l="1"/>
  <c r="W1014" i="1"/>
  <c r="Y1014" i="1" s="1"/>
  <c r="V1016" i="1" l="1"/>
  <c r="W1015" i="1"/>
  <c r="Y1015" i="1" s="1"/>
  <c r="V1017" i="1" l="1"/>
  <c r="W1016" i="1"/>
  <c r="Y1016" i="1" s="1"/>
  <c r="V1018" i="1" l="1"/>
  <c r="W1017" i="1"/>
  <c r="Y1017" i="1" s="1"/>
  <c r="V1019" i="1" l="1"/>
  <c r="W1018" i="1"/>
  <c r="Y1018" i="1" s="1"/>
  <c r="V1020" i="1" l="1"/>
  <c r="W1019" i="1"/>
  <c r="Y1019" i="1" s="1"/>
  <c r="V1021" i="1" l="1"/>
  <c r="W1020" i="1"/>
  <c r="Y1020" i="1" s="1"/>
  <c r="V1022" i="1" l="1"/>
  <c r="W1021" i="1"/>
  <c r="Y1021" i="1" s="1"/>
  <c r="V1023" i="1" l="1"/>
  <c r="W1022" i="1"/>
  <c r="Y1022" i="1" s="1"/>
  <c r="V1024" i="1" l="1"/>
  <c r="W1023" i="1"/>
  <c r="Y1023" i="1" s="1"/>
  <c r="V1025" i="1" l="1"/>
  <c r="W1024" i="1"/>
  <c r="Y1024" i="1" s="1"/>
  <c r="V1026" i="1" l="1"/>
  <c r="W1025" i="1"/>
  <c r="Y1025" i="1" s="1"/>
  <c r="V1027" i="1" l="1"/>
  <c r="W1026" i="1"/>
  <c r="Y1026" i="1" s="1"/>
  <c r="V1028" i="1" l="1"/>
  <c r="W1027" i="1"/>
  <c r="Y1027" i="1" s="1"/>
  <c r="V1029" i="1" l="1"/>
  <c r="W1028" i="1"/>
  <c r="Y1028" i="1" s="1"/>
  <c r="V1030" i="1" l="1"/>
  <c r="W1029" i="1"/>
  <c r="Y1029" i="1" s="1"/>
  <c r="V1031" i="1" l="1"/>
  <c r="W1030" i="1"/>
  <c r="Y1030" i="1" s="1"/>
  <c r="V1032" i="1" l="1"/>
  <c r="W1031" i="1"/>
  <c r="Y1031" i="1" s="1"/>
  <c r="V1033" i="1" l="1"/>
  <c r="W1032" i="1"/>
  <c r="Y1032" i="1" s="1"/>
  <c r="V1034" i="1" l="1"/>
  <c r="W1033" i="1"/>
  <c r="Y1033" i="1" s="1"/>
  <c r="V1035" i="1" l="1"/>
  <c r="W1034" i="1"/>
  <c r="Y1034" i="1" s="1"/>
  <c r="V1036" i="1" l="1"/>
  <c r="W1035" i="1"/>
  <c r="Y1035" i="1" s="1"/>
  <c r="V1037" i="1" l="1"/>
  <c r="W1036" i="1"/>
  <c r="Y1036" i="1" s="1"/>
  <c r="V1038" i="1" l="1"/>
  <c r="W1037" i="1"/>
  <c r="Y1037" i="1" s="1"/>
  <c r="V1039" i="1" l="1"/>
  <c r="W1038" i="1"/>
  <c r="Y1038" i="1" s="1"/>
  <c r="V1040" i="1" l="1"/>
  <c r="W1039" i="1"/>
  <c r="Y1039" i="1" s="1"/>
  <c r="V1041" i="1" l="1"/>
  <c r="W1040" i="1"/>
  <c r="Y1040" i="1" s="1"/>
  <c r="V1042" i="1" l="1"/>
  <c r="W1041" i="1"/>
  <c r="Y1041" i="1" s="1"/>
  <c r="V1043" i="1" l="1"/>
  <c r="W1042" i="1"/>
  <c r="Y1042" i="1" s="1"/>
  <c r="V1044" i="1" l="1"/>
  <c r="W1043" i="1"/>
  <c r="Y1043" i="1" s="1"/>
  <c r="V1045" i="1" l="1"/>
  <c r="W1044" i="1"/>
  <c r="Y1044" i="1" s="1"/>
  <c r="V1046" i="1" l="1"/>
  <c r="W1045" i="1"/>
  <c r="Y1045" i="1" s="1"/>
  <c r="V1047" i="1" l="1"/>
  <c r="W1046" i="1"/>
  <c r="Y1046" i="1" s="1"/>
  <c r="V1048" i="1" l="1"/>
  <c r="W1047" i="1"/>
  <c r="Y1047" i="1" s="1"/>
  <c r="V1049" i="1" l="1"/>
  <c r="W1048" i="1"/>
  <c r="Y1048" i="1" s="1"/>
  <c r="V1050" i="1" l="1"/>
  <c r="W1049" i="1"/>
  <c r="Y1049" i="1" s="1"/>
  <c r="V1051" i="1" l="1"/>
  <c r="W1050" i="1"/>
  <c r="Y1050" i="1" s="1"/>
  <c r="V1052" i="1" l="1"/>
  <c r="W1051" i="1"/>
  <c r="Y1051" i="1" s="1"/>
  <c r="V1053" i="1" l="1"/>
  <c r="W1052" i="1"/>
  <c r="Y1052" i="1" s="1"/>
  <c r="V1054" i="1" l="1"/>
  <c r="W1053" i="1"/>
  <c r="Y1053" i="1" s="1"/>
  <c r="V1055" i="1" l="1"/>
  <c r="W1054" i="1"/>
  <c r="Y1054" i="1" s="1"/>
  <c r="V1056" i="1" l="1"/>
  <c r="W1055" i="1"/>
  <c r="Y1055" i="1" s="1"/>
  <c r="V1057" i="1" l="1"/>
  <c r="W1056" i="1"/>
  <c r="Y1056" i="1" s="1"/>
  <c r="V1058" i="1" l="1"/>
  <c r="W1057" i="1"/>
  <c r="Y1057" i="1" s="1"/>
  <c r="V1059" i="1" l="1"/>
  <c r="W1058" i="1"/>
  <c r="Y1058" i="1" s="1"/>
  <c r="V1060" i="1" l="1"/>
  <c r="W1059" i="1"/>
  <c r="Y1059" i="1" s="1"/>
  <c r="V1061" i="1" l="1"/>
  <c r="W1060" i="1"/>
  <c r="Y1060" i="1" s="1"/>
  <c r="V1062" i="1" l="1"/>
  <c r="W1061" i="1"/>
  <c r="Y1061" i="1" s="1"/>
  <c r="V1063" i="1" l="1"/>
  <c r="W1062" i="1"/>
  <c r="Y1062" i="1" s="1"/>
  <c r="V1064" i="1" l="1"/>
  <c r="W1063" i="1"/>
  <c r="Y1063" i="1" s="1"/>
  <c r="V1065" i="1" l="1"/>
  <c r="W1064" i="1"/>
  <c r="Y1064" i="1" s="1"/>
  <c r="V1066" i="1" l="1"/>
  <c r="W1065" i="1"/>
  <c r="Y1065" i="1" s="1"/>
  <c r="V1067" i="1" l="1"/>
  <c r="W1066" i="1"/>
  <c r="Y1066" i="1" s="1"/>
  <c r="V1068" i="1" l="1"/>
  <c r="W1067" i="1"/>
  <c r="Y1067" i="1" s="1"/>
  <c r="V1069" i="1" l="1"/>
  <c r="W1068" i="1"/>
  <c r="Y1068" i="1" s="1"/>
  <c r="V1070" i="1" l="1"/>
  <c r="W1069" i="1"/>
  <c r="Y1069" i="1" s="1"/>
  <c r="V1071" i="1" l="1"/>
  <c r="W1070" i="1"/>
  <c r="Y1070" i="1" s="1"/>
  <c r="V1072" i="1" l="1"/>
  <c r="W1071" i="1"/>
  <c r="Y1071" i="1" s="1"/>
  <c r="V1073" i="1" l="1"/>
  <c r="W1072" i="1"/>
  <c r="Y1072" i="1" s="1"/>
  <c r="V1074" i="1" l="1"/>
  <c r="W1073" i="1"/>
  <c r="Y1073" i="1" s="1"/>
  <c r="V1075" i="1" l="1"/>
  <c r="W1074" i="1"/>
  <c r="Y1074" i="1" s="1"/>
  <c r="V1076" i="1" l="1"/>
  <c r="W1075" i="1"/>
  <c r="Y1075" i="1" s="1"/>
  <c r="V1077" i="1" l="1"/>
  <c r="W1076" i="1"/>
  <c r="Y1076" i="1" s="1"/>
  <c r="V1078" i="1" l="1"/>
  <c r="W1077" i="1"/>
  <c r="Y1077" i="1" s="1"/>
  <c r="V1079" i="1" l="1"/>
  <c r="W1078" i="1"/>
  <c r="Y1078" i="1" s="1"/>
  <c r="V1080" i="1" l="1"/>
  <c r="W1079" i="1"/>
  <c r="Y1079" i="1" s="1"/>
  <c r="V1081" i="1" l="1"/>
  <c r="W1080" i="1"/>
  <c r="Y1080" i="1" s="1"/>
  <c r="V1082" i="1" l="1"/>
  <c r="W1081" i="1"/>
  <c r="Y1081" i="1" s="1"/>
  <c r="V1083" i="1" l="1"/>
  <c r="W1082" i="1"/>
  <c r="Y1082" i="1" s="1"/>
  <c r="V1084" i="1" l="1"/>
  <c r="W1083" i="1"/>
  <c r="Y1083" i="1" s="1"/>
  <c r="V1085" i="1" l="1"/>
  <c r="W1084" i="1"/>
  <c r="Y1084" i="1" s="1"/>
  <c r="V1086" i="1" l="1"/>
  <c r="W1085" i="1"/>
  <c r="Y1085" i="1" s="1"/>
  <c r="V1087" i="1" l="1"/>
  <c r="W1086" i="1"/>
  <c r="Y1086" i="1" s="1"/>
  <c r="V1088" i="1" l="1"/>
  <c r="W1087" i="1"/>
  <c r="Y1087" i="1" s="1"/>
  <c r="V1089" i="1" l="1"/>
  <c r="W1088" i="1"/>
  <c r="Y1088" i="1" s="1"/>
  <c r="V1090" i="1" l="1"/>
  <c r="W1089" i="1"/>
  <c r="Y1089" i="1" s="1"/>
  <c r="V1091" i="1" l="1"/>
  <c r="W1090" i="1"/>
  <c r="Y1090" i="1" s="1"/>
  <c r="V1092" i="1" l="1"/>
  <c r="W1091" i="1"/>
  <c r="Y1091" i="1" s="1"/>
  <c r="V1093" i="1" l="1"/>
  <c r="W1092" i="1"/>
  <c r="Y1092" i="1" s="1"/>
  <c r="V1094" i="1" l="1"/>
  <c r="W1093" i="1"/>
  <c r="Y1093" i="1" s="1"/>
  <c r="V1095" i="1" l="1"/>
  <c r="W1094" i="1"/>
  <c r="Y1094" i="1" s="1"/>
  <c r="V1096" i="1" l="1"/>
  <c r="W1095" i="1"/>
  <c r="Y1095" i="1" s="1"/>
  <c r="V1097" i="1" l="1"/>
  <c r="W1096" i="1"/>
  <c r="Y1096" i="1" s="1"/>
  <c r="V1098" i="1" l="1"/>
  <c r="W1097" i="1"/>
  <c r="Y1097" i="1" s="1"/>
  <c r="V1099" i="1" l="1"/>
  <c r="W1098" i="1"/>
  <c r="Y1098" i="1" s="1"/>
  <c r="V1100" i="1" l="1"/>
  <c r="W1099" i="1"/>
  <c r="Y1099" i="1" s="1"/>
  <c r="V1101" i="1" l="1"/>
  <c r="W1100" i="1"/>
  <c r="Y1100" i="1" s="1"/>
  <c r="V1102" i="1" l="1"/>
  <c r="W1101" i="1"/>
  <c r="Y1101" i="1" s="1"/>
  <c r="V1103" i="1" l="1"/>
  <c r="W1102" i="1"/>
  <c r="Y1102" i="1" s="1"/>
  <c r="V1104" i="1" l="1"/>
  <c r="W1103" i="1"/>
  <c r="Y1103" i="1" s="1"/>
  <c r="V1105" i="1" l="1"/>
  <c r="W1104" i="1"/>
  <c r="Y1104" i="1" s="1"/>
  <c r="V1106" i="1" l="1"/>
  <c r="W1105" i="1"/>
  <c r="Y1105" i="1" s="1"/>
  <c r="V1107" i="1" l="1"/>
  <c r="W1106" i="1"/>
  <c r="Y1106" i="1" s="1"/>
  <c r="V1108" i="1" l="1"/>
  <c r="W1107" i="1"/>
  <c r="Y1107" i="1" s="1"/>
  <c r="V1109" i="1" l="1"/>
  <c r="W1108" i="1"/>
  <c r="Y1108" i="1" s="1"/>
  <c r="V1110" i="1" l="1"/>
  <c r="W1109" i="1"/>
  <c r="Y1109" i="1" s="1"/>
  <c r="V1111" i="1" l="1"/>
  <c r="W1110" i="1"/>
  <c r="Y1110" i="1" s="1"/>
  <c r="V1112" i="1" l="1"/>
  <c r="W1111" i="1"/>
  <c r="Y1111" i="1" s="1"/>
  <c r="V1113" i="1" l="1"/>
  <c r="W1112" i="1"/>
  <c r="Y1112" i="1" s="1"/>
  <c r="V1114" i="1" l="1"/>
  <c r="W1113" i="1"/>
  <c r="Y1113" i="1" s="1"/>
  <c r="V1115" i="1" l="1"/>
  <c r="W1114" i="1"/>
  <c r="Y1114" i="1" s="1"/>
  <c r="V1116" i="1" l="1"/>
  <c r="W1115" i="1"/>
  <c r="Y1115" i="1" s="1"/>
  <c r="V1117" i="1" l="1"/>
  <c r="W1116" i="1"/>
  <c r="Y1116" i="1" s="1"/>
  <c r="V1118" i="1" l="1"/>
  <c r="W1117" i="1"/>
  <c r="Y1117" i="1" s="1"/>
  <c r="V1119" i="1" l="1"/>
  <c r="W1118" i="1"/>
  <c r="Y1118" i="1" s="1"/>
  <c r="V1120" i="1" l="1"/>
  <c r="W1119" i="1"/>
  <c r="Y1119" i="1" s="1"/>
  <c r="V1121" i="1" l="1"/>
  <c r="W1120" i="1"/>
  <c r="Y1120" i="1" s="1"/>
  <c r="V1122" i="1" l="1"/>
  <c r="W1121" i="1"/>
  <c r="Y1121" i="1" s="1"/>
  <c r="V1123" i="1" l="1"/>
  <c r="W1122" i="1"/>
  <c r="Y1122" i="1" s="1"/>
  <c r="V1124" i="1" l="1"/>
  <c r="W1123" i="1"/>
  <c r="Y1123" i="1" s="1"/>
  <c r="V1125" i="1" l="1"/>
  <c r="W1124" i="1"/>
  <c r="Y1124" i="1" s="1"/>
  <c r="V1126" i="1" l="1"/>
  <c r="W1125" i="1"/>
  <c r="Y1125" i="1" s="1"/>
  <c r="V1127" i="1" l="1"/>
  <c r="W1126" i="1"/>
  <c r="Y1126" i="1" s="1"/>
  <c r="V1128" i="1" l="1"/>
  <c r="W1127" i="1"/>
  <c r="Y1127" i="1" s="1"/>
  <c r="V1129" i="1" l="1"/>
  <c r="W1128" i="1"/>
  <c r="Y1128" i="1" s="1"/>
  <c r="V1130" i="1" l="1"/>
  <c r="W1129" i="1"/>
  <c r="Y1129" i="1" s="1"/>
  <c r="V1131" i="1" l="1"/>
  <c r="W1130" i="1"/>
  <c r="Y1130" i="1" s="1"/>
  <c r="V1132" i="1" l="1"/>
  <c r="W1131" i="1"/>
  <c r="Y1131" i="1" s="1"/>
  <c r="V1133" i="1" l="1"/>
  <c r="W1132" i="1"/>
  <c r="Y1132" i="1" s="1"/>
  <c r="V1134" i="1" l="1"/>
  <c r="W1133" i="1"/>
  <c r="Y1133" i="1" s="1"/>
  <c r="V1135" i="1" l="1"/>
  <c r="W1134" i="1"/>
  <c r="Y1134" i="1" s="1"/>
  <c r="V1136" i="1" l="1"/>
  <c r="W1135" i="1"/>
  <c r="Y1135" i="1" s="1"/>
  <c r="V1137" i="1" l="1"/>
  <c r="W1136" i="1"/>
  <c r="Y1136" i="1" s="1"/>
  <c r="V1138" i="1" l="1"/>
  <c r="W1137" i="1"/>
  <c r="Y1137" i="1"/>
  <c r="V1139" i="1" l="1"/>
  <c r="W1138" i="1"/>
  <c r="Y1138" i="1" s="1"/>
  <c r="V1140" i="1" l="1"/>
  <c r="W1139" i="1"/>
  <c r="Y1139" i="1" s="1"/>
  <c r="V1141" i="1" l="1"/>
  <c r="W1140" i="1"/>
  <c r="Y1140" i="1" s="1"/>
  <c r="V1142" i="1" l="1"/>
  <c r="W1141" i="1"/>
  <c r="Y1141" i="1" s="1"/>
  <c r="V1143" i="1" l="1"/>
  <c r="W1142" i="1"/>
  <c r="Y1142" i="1" s="1"/>
  <c r="V1144" i="1" l="1"/>
  <c r="W1143" i="1"/>
  <c r="Y1143" i="1" s="1"/>
  <c r="V1145" i="1" l="1"/>
  <c r="W1144" i="1"/>
  <c r="Y1144" i="1" s="1"/>
  <c r="V1146" i="1" l="1"/>
  <c r="W1145" i="1"/>
  <c r="Y1145" i="1" s="1"/>
  <c r="V1147" i="1" l="1"/>
  <c r="W1146" i="1"/>
  <c r="Y1146" i="1" s="1"/>
  <c r="V1148" i="1" l="1"/>
  <c r="W1147" i="1"/>
  <c r="Y1147" i="1" s="1"/>
  <c r="V1149" i="1" l="1"/>
  <c r="W1148" i="1"/>
  <c r="Y1148" i="1" s="1"/>
  <c r="V1150" i="1" l="1"/>
  <c r="W1149" i="1"/>
  <c r="Y1149" i="1" s="1"/>
  <c r="V1151" i="1" l="1"/>
  <c r="W1150" i="1"/>
  <c r="Y1150" i="1" s="1"/>
  <c r="V1152" i="1" l="1"/>
  <c r="W1151" i="1"/>
  <c r="Y1151" i="1" s="1"/>
  <c r="V1153" i="1" l="1"/>
  <c r="W1152" i="1"/>
  <c r="Y1152" i="1" s="1"/>
  <c r="V1154" i="1" l="1"/>
  <c r="W1153" i="1"/>
  <c r="Y1153" i="1" s="1"/>
  <c r="V1155" i="1" l="1"/>
  <c r="W1154" i="1"/>
  <c r="Y1154" i="1" s="1"/>
  <c r="V1156" i="1" l="1"/>
  <c r="W1155" i="1"/>
  <c r="Y1155" i="1" s="1"/>
  <c r="V1157" i="1" l="1"/>
  <c r="W1156" i="1"/>
  <c r="Y1156" i="1" s="1"/>
  <c r="V1158" i="1" l="1"/>
  <c r="W1157" i="1"/>
  <c r="Y1157" i="1" s="1"/>
  <c r="V1159" i="1" l="1"/>
  <c r="W1158" i="1"/>
  <c r="Y1158" i="1" s="1"/>
  <c r="V1160" i="1" l="1"/>
  <c r="W1159" i="1"/>
  <c r="Y1159" i="1" s="1"/>
  <c r="V1161" i="1" l="1"/>
  <c r="W1160" i="1"/>
  <c r="Y1160" i="1" s="1"/>
  <c r="V1162" i="1" l="1"/>
  <c r="W1161" i="1"/>
  <c r="Y1161" i="1" s="1"/>
  <c r="V1163" i="1" l="1"/>
  <c r="W1162" i="1"/>
  <c r="Y1162" i="1" s="1"/>
  <c r="V1164" i="1" l="1"/>
  <c r="W1163" i="1"/>
  <c r="Y1163" i="1" s="1"/>
  <c r="V1165" i="1" l="1"/>
  <c r="W1164" i="1"/>
  <c r="Y1164" i="1" s="1"/>
  <c r="V1166" i="1" l="1"/>
  <c r="W1165" i="1"/>
  <c r="Y1165" i="1" s="1"/>
  <c r="V1167" i="1" l="1"/>
  <c r="W1166" i="1"/>
  <c r="Y1166" i="1" s="1"/>
  <c r="V1168" i="1" l="1"/>
  <c r="W1167" i="1"/>
  <c r="Y1167" i="1" s="1"/>
  <c r="V1169" i="1" l="1"/>
  <c r="W1168" i="1"/>
  <c r="Y1168" i="1" s="1"/>
  <c r="V1170" i="1" l="1"/>
  <c r="W1169" i="1"/>
  <c r="Y1169" i="1" s="1"/>
  <c r="V1171" i="1" l="1"/>
  <c r="W1170" i="1"/>
  <c r="Y1170" i="1" s="1"/>
  <c r="V1172" i="1" l="1"/>
  <c r="W1171" i="1"/>
  <c r="Y1171" i="1" s="1"/>
  <c r="V1173" i="1" l="1"/>
  <c r="W1172" i="1"/>
  <c r="Y1172" i="1" s="1"/>
  <c r="V1174" i="1" l="1"/>
  <c r="W1173" i="1"/>
  <c r="Y1173" i="1" s="1"/>
  <c r="V1175" i="1" l="1"/>
  <c r="W1174" i="1"/>
  <c r="Y1174" i="1" s="1"/>
  <c r="V1176" i="1" l="1"/>
  <c r="W1175" i="1"/>
  <c r="Y1175" i="1" s="1"/>
  <c r="V1177" i="1" l="1"/>
  <c r="W1176" i="1"/>
  <c r="Y1176" i="1" s="1"/>
  <c r="V1178" i="1" l="1"/>
  <c r="W1177" i="1"/>
  <c r="Y1177" i="1" s="1"/>
  <c r="V1179" i="1" l="1"/>
  <c r="W1178" i="1"/>
  <c r="Y1178" i="1" s="1"/>
  <c r="V1180" i="1" l="1"/>
  <c r="W1179" i="1"/>
  <c r="Y1179" i="1" s="1"/>
  <c r="V1181" i="1" l="1"/>
  <c r="W1180" i="1"/>
  <c r="Y1180" i="1" s="1"/>
  <c r="V1182" i="1" l="1"/>
  <c r="W1181" i="1"/>
  <c r="Y1181" i="1" s="1"/>
  <c r="V1183" i="1" l="1"/>
  <c r="W1182" i="1"/>
  <c r="Y1182" i="1" s="1"/>
  <c r="V1184" i="1" l="1"/>
  <c r="W1183" i="1"/>
  <c r="Y1183" i="1" s="1"/>
  <c r="V1185" i="1" l="1"/>
  <c r="W1184" i="1"/>
  <c r="Y1184" i="1" s="1"/>
  <c r="V1186" i="1" l="1"/>
  <c r="W1185" i="1"/>
  <c r="Y1185" i="1" s="1"/>
  <c r="V1187" i="1" l="1"/>
  <c r="W1186" i="1"/>
  <c r="Y1186" i="1" s="1"/>
  <c r="V1188" i="1" l="1"/>
  <c r="W1187" i="1"/>
  <c r="Y1187" i="1" s="1"/>
  <c r="V1189" i="1" l="1"/>
  <c r="W1188" i="1"/>
  <c r="Y1188" i="1" s="1"/>
  <c r="V1190" i="1" l="1"/>
  <c r="W1189" i="1"/>
  <c r="Y1189" i="1" s="1"/>
  <c r="V1191" i="1" l="1"/>
  <c r="W1190" i="1"/>
  <c r="Y1190" i="1" s="1"/>
  <c r="V1192" i="1" l="1"/>
  <c r="W1191" i="1"/>
  <c r="Y1191" i="1" s="1"/>
  <c r="V1193" i="1" l="1"/>
  <c r="W1192" i="1"/>
  <c r="Y1192" i="1" s="1"/>
  <c r="V1194" i="1" l="1"/>
  <c r="W1193" i="1"/>
  <c r="Y1193" i="1" s="1"/>
  <c r="V1195" i="1" l="1"/>
  <c r="W1194" i="1"/>
  <c r="Y1194" i="1" s="1"/>
  <c r="V1196" i="1" l="1"/>
  <c r="W1195" i="1"/>
  <c r="Y1195" i="1" s="1"/>
  <c r="V1197" i="1" l="1"/>
  <c r="W1196" i="1"/>
  <c r="Y1196" i="1" s="1"/>
  <c r="V1198" i="1" l="1"/>
  <c r="W1197" i="1"/>
  <c r="Y1197" i="1" s="1"/>
  <c r="V1199" i="1" l="1"/>
  <c r="W1198" i="1"/>
  <c r="Y1198" i="1" s="1"/>
  <c r="V1200" i="1" l="1"/>
  <c r="W1199" i="1"/>
  <c r="Y1199" i="1" s="1"/>
  <c r="V1201" i="1" l="1"/>
  <c r="W1200" i="1"/>
  <c r="Y1200" i="1" s="1"/>
  <c r="V1202" i="1" l="1"/>
  <c r="W1201" i="1"/>
  <c r="Y1201" i="1" s="1"/>
  <c r="V1203" i="1" l="1"/>
  <c r="W1202" i="1"/>
  <c r="Y1202" i="1" s="1"/>
  <c r="V1204" i="1" l="1"/>
  <c r="W1203" i="1"/>
  <c r="Y1203" i="1" s="1"/>
  <c r="V1205" i="1" l="1"/>
  <c r="W1204" i="1"/>
  <c r="Y1204" i="1" s="1"/>
  <c r="V1206" i="1" l="1"/>
  <c r="W1205" i="1"/>
  <c r="Y1205" i="1" s="1"/>
  <c r="V1207" i="1" l="1"/>
  <c r="W1206" i="1"/>
  <c r="Y1206" i="1" s="1"/>
  <c r="V1208" i="1" l="1"/>
  <c r="W1207" i="1"/>
  <c r="Y1207" i="1" s="1"/>
  <c r="V1209" i="1" l="1"/>
  <c r="W1208" i="1"/>
  <c r="Y1208" i="1" s="1"/>
  <c r="V1210" i="1" l="1"/>
  <c r="W1209" i="1"/>
  <c r="Y1209" i="1" s="1"/>
  <c r="V1211" i="1" l="1"/>
  <c r="W1210" i="1"/>
  <c r="Y1210" i="1" s="1"/>
  <c r="V1212" i="1" l="1"/>
  <c r="W1211" i="1"/>
  <c r="Y1211" i="1" s="1"/>
  <c r="V1213" i="1" l="1"/>
  <c r="W1212" i="1"/>
  <c r="Y1212" i="1" s="1"/>
  <c r="V1214" i="1" l="1"/>
  <c r="W1213" i="1"/>
  <c r="Y1213" i="1" s="1"/>
  <c r="V1215" i="1" l="1"/>
  <c r="W1214" i="1"/>
  <c r="Y1214" i="1" s="1"/>
  <c r="V1216" i="1" l="1"/>
  <c r="W1215" i="1"/>
  <c r="Y1215" i="1" s="1"/>
  <c r="V1217" i="1" l="1"/>
  <c r="W1216" i="1"/>
  <c r="Y1216" i="1" s="1"/>
  <c r="V1218" i="1" l="1"/>
  <c r="W1217" i="1"/>
  <c r="Y1217" i="1" s="1"/>
  <c r="V1219" i="1" l="1"/>
  <c r="W1218" i="1"/>
  <c r="Y1218" i="1" s="1"/>
  <c r="V1220" i="1" l="1"/>
  <c r="W1219" i="1"/>
  <c r="Y1219" i="1" s="1"/>
  <c r="V1221" i="1" l="1"/>
  <c r="W1220" i="1"/>
  <c r="Y1220" i="1" s="1"/>
  <c r="V1222" i="1" l="1"/>
  <c r="W1221" i="1"/>
  <c r="Y1221" i="1" s="1"/>
  <c r="V1223" i="1" l="1"/>
  <c r="W1222" i="1"/>
  <c r="Y1222" i="1" s="1"/>
  <c r="V1224" i="1" l="1"/>
  <c r="W1223" i="1"/>
  <c r="Y1223" i="1" s="1"/>
  <c r="V1225" i="1" l="1"/>
  <c r="W1224" i="1"/>
  <c r="Y1224" i="1" s="1"/>
  <c r="V1226" i="1" l="1"/>
  <c r="W1225" i="1"/>
  <c r="Y1225" i="1" s="1"/>
  <c r="V1227" i="1" l="1"/>
  <c r="W1226" i="1"/>
  <c r="Y1226" i="1" s="1"/>
  <c r="V1228" i="1" l="1"/>
  <c r="W1227" i="1"/>
  <c r="Y1227" i="1" s="1"/>
  <c r="V1229" i="1" l="1"/>
  <c r="W1228" i="1"/>
  <c r="Y1228" i="1" s="1"/>
  <c r="V1230" i="1" l="1"/>
  <c r="W1229" i="1"/>
  <c r="Y1229" i="1" s="1"/>
  <c r="V1231" i="1" l="1"/>
  <c r="W1230" i="1"/>
  <c r="Y1230" i="1" s="1"/>
  <c r="V1232" i="1" l="1"/>
  <c r="W1231" i="1"/>
  <c r="Y1231" i="1" s="1"/>
  <c r="V1233" i="1" l="1"/>
  <c r="W1232" i="1"/>
  <c r="Y1232" i="1" s="1"/>
  <c r="V1234" i="1" l="1"/>
  <c r="W1233" i="1"/>
  <c r="Y1233" i="1" s="1"/>
  <c r="V1235" i="1" l="1"/>
  <c r="W1234" i="1"/>
  <c r="Y1234" i="1" s="1"/>
  <c r="V1236" i="1" l="1"/>
  <c r="W1235" i="1"/>
  <c r="Y1235" i="1" s="1"/>
  <c r="V1237" i="1" l="1"/>
  <c r="W1236" i="1"/>
  <c r="Y1236" i="1" s="1"/>
  <c r="V1238" i="1" l="1"/>
  <c r="W1237" i="1"/>
  <c r="Y1237" i="1" s="1"/>
  <c r="V1239" i="1" l="1"/>
  <c r="W1238" i="1"/>
  <c r="Y1238" i="1" s="1"/>
  <c r="V1240" i="1" l="1"/>
  <c r="W1239" i="1"/>
  <c r="Y1239" i="1" s="1"/>
  <c r="V1241" i="1" l="1"/>
  <c r="W1240" i="1"/>
  <c r="Y1240" i="1" s="1"/>
  <c r="V1242" i="1" l="1"/>
  <c r="W1241" i="1"/>
  <c r="Y1241" i="1" s="1"/>
  <c r="V1243" i="1" l="1"/>
  <c r="W1242" i="1"/>
  <c r="Y1242" i="1" s="1"/>
  <c r="V1244" i="1" l="1"/>
  <c r="W1243" i="1"/>
  <c r="Y1243" i="1" s="1"/>
  <c r="V1245" i="1" l="1"/>
  <c r="W1244" i="1"/>
  <c r="Y1244" i="1" s="1"/>
  <c r="V1246" i="1" l="1"/>
  <c r="W1245" i="1"/>
  <c r="Y1245" i="1" s="1"/>
  <c r="V1247" i="1" l="1"/>
  <c r="W1246" i="1"/>
  <c r="Y1246" i="1" s="1"/>
  <c r="V1248" i="1" l="1"/>
  <c r="W1247" i="1"/>
  <c r="Y1247" i="1" s="1"/>
  <c r="V1249" i="1" l="1"/>
  <c r="W1248" i="1"/>
  <c r="Y1248" i="1" s="1"/>
  <c r="V1250" i="1" l="1"/>
  <c r="W1249" i="1"/>
  <c r="Y1249" i="1" s="1"/>
  <c r="V1251" i="1" l="1"/>
  <c r="W1250" i="1"/>
  <c r="Y1250" i="1" s="1"/>
  <c r="V1252" i="1" l="1"/>
  <c r="W1251" i="1"/>
  <c r="Y1251" i="1" s="1"/>
  <c r="V1253" i="1" l="1"/>
  <c r="W1252" i="1"/>
  <c r="Y1252" i="1" s="1"/>
  <c r="V1254" i="1" l="1"/>
  <c r="W1253" i="1"/>
  <c r="Y1253" i="1" s="1"/>
  <c r="V1255" i="1" l="1"/>
  <c r="W1254" i="1"/>
  <c r="Y1254" i="1" s="1"/>
  <c r="V1256" i="1" l="1"/>
  <c r="W1255" i="1"/>
  <c r="Y1255" i="1" s="1"/>
  <c r="V1257" i="1" l="1"/>
  <c r="W1256" i="1"/>
  <c r="Y1256" i="1" s="1"/>
  <c r="V1258" i="1" l="1"/>
  <c r="W1257" i="1"/>
  <c r="Y1257" i="1" s="1"/>
  <c r="V1259" i="1" l="1"/>
  <c r="W1258" i="1"/>
  <c r="Y1258" i="1" s="1"/>
  <c r="V1260" i="1" l="1"/>
  <c r="W1259" i="1"/>
  <c r="Y1259" i="1" s="1"/>
  <c r="V1261" i="1" l="1"/>
  <c r="W1260" i="1"/>
  <c r="Y1260" i="1" s="1"/>
  <c r="V1262" i="1" l="1"/>
  <c r="W1261" i="1"/>
  <c r="Y1261" i="1" s="1"/>
  <c r="V1263" i="1" l="1"/>
  <c r="W1262" i="1"/>
  <c r="Y1262" i="1" s="1"/>
  <c r="V1264" i="1" l="1"/>
  <c r="W1263" i="1"/>
  <c r="Y1263" i="1" s="1"/>
  <c r="V1265" i="1" l="1"/>
  <c r="W1264" i="1"/>
  <c r="Y1264" i="1" s="1"/>
  <c r="V1266" i="1" l="1"/>
  <c r="W1265" i="1"/>
  <c r="Y1265" i="1" s="1"/>
  <c r="V1267" i="1" l="1"/>
  <c r="W1266" i="1"/>
  <c r="Y1266" i="1" s="1"/>
  <c r="V1268" i="1" l="1"/>
  <c r="W1267" i="1"/>
  <c r="Y1267" i="1" s="1"/>
  <c r="V1269" i="1" l="1"/>
  <c r="W1268" i="1"/>
  <c r="Y1268" i="1" s="1"/>
  <c r="V1270" i="1" l="1"/>
  <c r="W1269" i="1"/>
  <c r="Y1269" i="1" s="1"/>
  <c r="V1271" i="1" l="1"/>
  <c r="W1270" i="1"/>
  <c r="Y1270" i="1" s="1"/>
  <c r="V1272" i="1" l="1"/>
  <c r="W1271" i="1"/>
  <c r="Y1271" i="1" s="1"/>
  <c r="V1273" i="1" l="1"/>
  <c r="W1272" i="1"/>
  <c r="Y1272" i="1" s="1"/>
  <c r="V1274" i="1" l="1"/>
  <c r="W1273" i="1"/>
  <c r="Y1273" i="1" s="1"/>
  <c r="V1275" i="1" l="1"/>
  <c r="W1274" i="1"/>
  <c r="Y1274" i="1" s="1"/>
  <c r="V1276" i="1" l="1"/>
  <c r="W1275" i="1"/>
  <c r="Y1275" i="1" s="1"/>
  <c r="V1277" i="1" l="1"/>
  <c r="W1276" i="1"/>
  <c r="Y1276" i="1" s="1"/>
  <c r="V1278" i="1" l="1"/>
  <c r="W1277" i="1"/>
  <c r="Y1277" i="1" s="1"/>
  <c r="V1279" i="1" l="1"/>
  <c r="W1278" i="1"/>
  <c r="Y1278" i="1" s="1"/>
  <c r="V1280" i="1" l="1"/>
  <c r="W1279" i="1"/>
  <c r="Y1279" i="1" s="1"/>
  <c r="V1281" i="1" l="1"/>
  <c r="W1280" i="1"/>
  <c r="Y1280" i="1" s="1"/>
  <c r="V1282" i="1" l="1"/>
  <c r="W1281" i="1"/>
  <c r="Y1281" i="1" s="1"/>
  <c r="V1283" i="1" l="1"/>
  <c r="W1282" i="1"/>
  <c r="Y1282" i="1" s="1"/>
  <c r="V1284" i="1" l="1"/>
  <c r="W1283" i="1"/>
  <c r="Y1283" i="1" s="1"/>
  <c r="V1285" i="1" l="1"/>
  <c r="W1284" i="1"/>
  <c r="Y1284" i="1" s="1"/>
  <c r="V1286" i="1" l="1"/>
  <c r="W1285" i="1"/>
  <c r="Y1285" i="1" s="1"/>
  <c r="V1287" i="1" l="1"/>
  <c r="W1286" i="1"/>
  <c r="Y1286" i="1" s="1"/>
  <c r="V1288" i="1" l="1"/>
  <c r="W1287" i="1"/>
  <c r="Y1287" i="1" s="1"/>
  <c r="V1289" i="1" l="1"/>
  <c r="W1288" i="1"/>
  <c r="Y1288" i="1" s="1"/>
  <c r="V1290" i="1" l="1"/>
  <c r="W1289" i="1"/>
  <c r="Y1289" i="1" s="1"/>
  <c r="V1291" i="1" l="1"/>
  <c r="W1290" i="1"/>
  <c r="Y1290" i="1" s="1"/>
  <c r="V1292" i="1" l="1"/>
  <c r="W1291" i="1"/>
  <c r="Y1291" i="1" s="1"/>
  <c r="V1293" i="1" l="1"/>
  <c r="W1292" i="1"/>
  <c r="Y1292" i="1" s="1"/>
  <c r="V1294" i="1" l="1"/>
  <c r="W1293" i="1"/>
  <c r="Y1293" i="1" s="1"/>
  <c r="V1295" i="1" l="1"/>
  <c r="W1294" i="1"/>
  <c r="Y1294" i="1" s="1"/>
  <c r="V1296" i="1" l="1"/>
  <c r="W1295" i="1"/>
  <c r="Y1295" i="1" s="1"/>
  <c r="V1297" i="1" l="1"/>
  <c r="W1296" i="1"/>
  <c r="Y1296" i="1" s="1"/>
  <c r="V1298" i="1" l="1"/>
  <c r="W1297" i="1"/>
  <c r="Y1297" i="1" s="1"/>
  <c r="V1299" i="1" l="1"/>
  <c r="W1298" i="1"/>
  <c r="Y1298" i="1" s="1"/>
  <c r="V1300" i="1" l="1"/>
  <c r="W1299" i="1"/>
  <c r="Y1299" i="1" s="1"/>
  <c r="V1301" i="1" l="1"/>
  <c r="W1300" i="1"/>
  <c r="Y1300" i="1" s="1"/>
  <c r="V1302" i="1" l="1"/>
  <c r="W1301" i="1"/>
  <c r="Y1301" i="1" s="1"/>
  <c r="V1303" i="1" l="1"/>
  <c r="W1302" i="1"/>
  <c r="Y1302" i="1" s="1"/>
  <c r="V1304" i="1" l="1"/>
  <c r="W1303" i="1"/>
  <c r="Y1303" i="1" s="1"/>
  <c r="V1305" i="1" l="1"/>
  <c r="W1304" i="1"/>
  <c r="Y1304" i="1"/>
  <c r="V1306" i="1" l="1"/>
  <c r="W1305" i="1"/>
  <c r="Y1305" i="1" s="1"/>
  <c r="V1307" i="1" l="1"/>
  <c r="W1306" i="1"/>
  <c r="Y1306" i="1" s="1"/>
  <c r="V1308" i="1" l="1"/>
  <c r="W1307" i="1"/>
  <c r="Y1307" i="1" s="1"/>
  <c r="V1309" i="1" l="1"/>
  <c r="W1308" i="1"/>
  <c r="Y1308" i="1" s="1"/>
  <c r="V1310" i="1" l="1"/>
  <c r="W1309" i="1"/>
  <c r="Y1309" i="1" s="1"/>
  <c r="V1311" i="1" l="1"/>
  <c r="W1310" i="1"/>
  <c r="Y1310" i="1" s="1"/>
  <c r="V1312" i="1" l="1"/>
  <c r="W1311" i="1"/>
  <c r="Y1311" i="1" s="1"/>
  <c r="V1313" i="1" l="1"/>
  <c r="W1312" i="1"/>
  <c r="Y1312" i="1" s="1"/>
  <c r="V1314" i="1" l="1"/>
  <c r="W1313" i="1"/>
  <c r="Y1313" i="1" s="1"/>
  <c r="V1315" i="1" l="1"/>
  <c r="W1314" i="1"/>
  <c r="Y1314" i="1" s="1"/>
  <c r="V1316" i="1" l="1"/>
  <c r="W1315" i="1"/>
  <c r="Y1315" i="1" s="1"/>
  <c r="V1317" i="1" l="1"/>
  <c r="W1316" i="1"/>
  <c r="Y1316" i="1" s="1"/>
  <c r="V1318" i="1" l="1"/>
  <c r="W1317" i="1"/>
  <c r="Y1317" i="1" s="1"/>
  <c r="V1319" i="1" l="1"/>
  <c r="W1318" i="1"/>
  <c r="Y1318" i="1" s="1"/>
  <c r="V1320" i="1" l="1"/>
  <c r="W1319" i="1"/>
  <c r="Y1319" i="1" s="1"/>
  <c r="V1321" i="1" l="1"/>
  <c r="W1320" i="1"/>
  <c r="Y1320" i="1" s="1"/>
  <c r="V1322" i="1" l="1"/>
  <c r="W1321" i="1"/>
  <c r="Y1321" i="1" s="1"/>
  <c r="V1323" i="1" l="1"/>
  <c r="W1322" i="1"/>
  <c r="Y1322" i="1" s="1"/>
  <c r="V1324" i="1" l="1"/>
  <c r="W1323" i="1"/>
  <c r="Y1323" i="1" s="1"/>
  <c r="V1325" i="1" l="1"/>
  <c r="W1324" i="1"/>
  <c r="Y1324" i="1" s="1"/>
  <c r="V1326" i="1" l="1"/>
  <c r="W1325" i="1"/>
  <c r="Y1325" i="1" s="1"/>
  <c r="V1327" i="1" l="1"/>
  <c r="W1326" i="1"/>
  <c r="Y1326" i="1" s="1"/>
  <c r="V1328" i="1" l="1"/>
  <c r="W1327" i="1"/>
  <c r="Y1327" i="1" s="1"/>
  <c r="V1329" i="1" l="1"/>
  <c r="W1328" i="1"/>
  <c r="Y1328" i="1" s="1"/>
  <c r="V1330" i="1" l="1"/>
  <c r="W1329" i="1"/>
  <c r="Y1329" i="1" s="1"/>
  <c r="V1331" i="1" l="1"/>
  <c r="W1330" i="1"/>
  <c r="Y1330" i="1" s="1"/>
  <c r="V1332" i="1" l="1"/>
  <c r="W1331" i="1"/>
  <c r="Y1331" i="1" s="1"/>
  <c r="V1333" i="1" l="1"/>
  <c r="W1332" i="1"/>
  <c r="Y1332" i="1" s="1"/>
  <c r="V1334" i="1" l="1"/>
  <c r="W1333" i="1"/>
  <c r="Y1333" i="1" s="1"/>
  <c r="V1335" i="1" l="1"/>
  <c r="W1334" i="1"/>
  <c r="Y1334" i="1" s="1"/>
  <c r="V1336" i="1" l="1"/>
  <c r="W1335" i="1"/>
  <c r="Y1335" i="1" s="1"/>
  <c r="V1337" i="1" l="1"/>
  <c r="W1336" i="1"/>
  <c r="Y1336" i="1" s="1"/>
  <c r="V1338" i="1" l="1"/>
  <c r="W1337" i="1"/>
  <c r="Y1337" i="1" s="1"/>
  <c r="V1339" i="1" l="1"/>
  <c r="W1338" i="1"/>
  <c r="Y1338" i="1" s="1"/>
  <c r="V1340" i="1" l="1"/>
  <c r="W1339" i="1"/>
  <c r="Y1339" i="1" s="1"/>
  <c r="V1341" i="1" l="1"/>
  <c r="W1340" i="1"/>
  <c r="Y1340" i="1"/>
  <c r="V1342" i="1" l="1"/>
  <c r="W1341" i="1"/>
  <c r="Y1341" i="1" s="1"/>
  <c r="V1343" i="1" l="1"/>
  <c r="W1342" i="1"/>
  <c r="Y1342" i="1" s="1"/>
  <c r="V1344" i="1" l="1"/>
  <c r="W1343" i="1"/>
  <c r="Y1343" i="1" s="1"/>
  <c r="V1345" i="1" l="1"/>
  <c r="W1344" i="1"/>
  <c r="Y1344" i="1" s="1"/>
  <c r="V1346" i="1" l="1"/>
  <c r="W1345" i="1"/>
  <c r="Y1345" i="1" s="1"/>
  <c r="V1347" i="1" l="1"/>
  <c r="W1346" i="1"/>
  <c r="Y1346" i="1" s="1"/>
  <c r="V1348" i="1" l="1"/>
  <c r="W1347" i="1"/>
  <c r="Y1347" i="1" s="1"/>
  <c r="V1349" i="1" l="1"/>
  <c r="W1348" i="1"/>
  <c r="Y1348" i="1" s="1"/>
  <c r="V1350" i="1" l="1"/>
  <c r="W1349" i="1"/>
  <c r="Y1349" i="1" s="1"/>
  <c r="V1351" i="1" l="1"/>
  <c r="W1350" i="1"/>
  <c r="Y1350" i="1" s="1"/>
  <c r="V1352" i="1" l="1"/>
  <c r="W1351" i="1"/>
  <c r="Y1351" i="1" s="1"/>
  <c r="V1353" i="1" l="1"/>
  <c r="W1352" i="1"/>
  <c r="Y1352" i="1" s="1"/>
  <c r="V1354" i="1" l="1"/>
  <c r="W1353" i="1"/>
  <c r="Y1353" i="1" s="1"/>
  <c r="V1355" i="1" l="1"/>
  <c r="W1354" i="1"/>
  <c r="Y1354" i="1" s="1"/>
  <c r="V1356" i="1" l="1"/>
  <c r="W1355" i="1"/>
  <c r="Y1355" i="1" s="1"/>
  <c r="V1357" i="1" l="1"/>
  <c r="W1356" i="1"/>
  <c r="Y1356" i="1" s="1"/>
  <c r="V1358" i="1" l="1"/>
  <c r="W1357" i="1"/>
  <c r="Y1357" i="1" s="1"/>
  <c r="V1359" i="1" l="1"/>
  <c r="W1358" i="1"/>
  <c r="Y1358" i="1" s="1"/>
  <c r="V1360" i="1" l="1"/>
  <c r="W1359" i="1"/>
  <c r="Y1359" i="1" s="1"/>
  <c r="V1361" i="1" l="1"/>
  <c r="W1360" i="1"/>
  <c r="Y1360" i="1" s="1"/>
  <c r="V1362" i="1" l="1"/>
  <c r="W1361" i="1"/>
  <c r="Y1361" i="1" s="1"/>
  <c r="V1363" i="1" l="1"/>
  <c r="W1362" i="1"/>
  <c r="Y1362" i="1" s="1"/>
  <c r="V1364" i="1" l="1"/>
  <c r="W1363" i="1"/>
  <c r="Y1363" i="1" s="1"/>
  <c r="V1365" i="1" l="1"/>
  <c r="W1364" i="1"/>
  <c r="Y1364" i="1" s="1"/>
  <c r="V1366" i="1" l="1"/>
  <c r="W1365" i="1"/>
  <c r="Y1365" i="1" s="1"/>
  <c r="V1367" i="1" l="1"/>
  <c r="W1366" i="1"/>
  <c r="Y1366" i="1" s="1"/>
  <c r="V1368" i="1" l="1"/>
  <c r="W1367" i="1"/>
  <c r="Y1367" i="1" s="1"/>
  <c r="V1369" i="1" l="1"/>
  <c r="W1368" i="1"/>
  <c r="Y1368" i="1" s="1"/>
  <c r="V1370" i="1" l="1"/>
  <c r="W1369" i="1"/>
  <c r="Y1369" i="1" s="1"/>
  <c r="V1371" i="1" l="1"/>
  <c r="W1370" i="1"/>
  <c r="Y1370" i="1" s="1"/>
  <c r="V1372" i="1" l="1"/>
  <c r="W1371" i="1"/>
  <c r="Y1371" i="1" s="1"/>
  <c r="V1373" i="1" l="1"/>
  <c r="W1372" i="1"/>
  <c r="Y1372" i="1" s="1"/>
  <c r="V1374" i="1" l="1"/>
  <c r="W1373" i="1"/>
  <c r="Y1373" i="1" s="1"/>
  <c r="V1375" i="1" l="1"/>
  <c r="W1374" i="1"/>
  <c r="Y1374" i="1" s="1"/>
  <c r="V1376" i="1" l="1"/>
  <c r="W1375" i="1"/>
  <c r="Y1375" i="1" s="1"/>
  <c r="V1377" i="1" l="1"/>
  <c r="W1376" i="1"/>
  <c r="Y1376" i="1" s="1"/>
  <c r="V1378" i="1" l="1"/>
  <c r="W1377" i="1"/>
  <c r="Y1377" i="1" s="1"/>
  <c r="V1379" i="1" l="1"/>
  <c r="W1378" i="1"/>
  <c r="Y1378" i="1" s="1"/>
  <c r="V1380" i="1" l="1"/>
  <c r="W1379" i="1"/>
  <c r="Y1379" i="1" s="1"/>
  <c r="V1381" i="1" l="1"/>
  <c r="W1380" i="1"/>
  <c r="Y1380" i="1" s="1"/>
  <c r="V1382" i="1" l="1"/>
  <c r="W1381" i="1"/>
  <c r="Y1381" i="1" s="1"/>
  <c r="V1383" i="1" l="1"/>
  <c r="W1382" i="1"/>
  <c r="Y1382" i="1" s="1"/>
  <c r="V1384" i="1" l="1"/>
  <c r="W1383" i="1"/>
  <c r="Y1383" i="1" s="1"/>
  <c r="V1385" i="1" l="1"/>
  <c r="W1384" i="1"/>
  <c r="Y1384" i="1" s="1"/>
  <c r="V1386" i="1" l="1"/>
  <c r="W1385" i="1"/>
  <c r="Y1385" i="1" s="1"/>
  <c r="V1387" i="1" l="1"/>
  <c r="W1386" i="1"/>
  <c r="Y1386" i="1" s="1"/>
  <c r="V1388" i="1" l="1"/>
  <c r="W1387" i="1"/>
  <c r="Y1387" i="1" s="1"/>
  <c r="V1389" i="1" l="1"/>
  <c r="W1388" i="1"/>
  <c r="Y1388" i="1" s="1"/>
  <c r="V1390" i="1" l="1"/>
  <c r="W1389" i="1"/>
  <c r="Y1389" i="1" s="1"/>
  <c r="V1391" i="1" l="1"/>
  <c r="W1390" i="1"/>
  <c r="Y1390" i="1" s="1"/>
  <c r="V1392" i="1" l="1"/>
  <c r="W1391" i="1"/>
  <c r="Y1391" i="1" s="1"/>
  <c r="V1393" i="1" l="1"/>
  <c r="W1392" i="1"/>
  <c r="Y1392" i="1" s="1"/>
  <c r="V1394" i="1" l="1"/>
  <c r="W1393" i="1"/>
  <c r="Y1393" i="1" s="1"/>
  <c r="V1395" i="1" l="1"/>
  <c r="W1394" i="1"/>
  <c r="Y1394" i="1" s="1"/>
  <c r="V1396" i="1" l="1"/>
  <c r="W1395" i="1"/>
  <c r="Y1395" i="1" s="1"/>
  <c r="V1397" i="1" l="1"/>
  <c r="W1396" i="1"/>
  <c r="Y1396" i="1" s="1"/>
  <c r="V1398" i="1" l="1"/>
  <c r="W1397" i="1"/>
  <c r="Y1397" i="1" s="1"/>
  <c r="V1399" i="1" l="1"/>
  <c r="W1398" i="1"/>
  <c r="Y1398" i="1" s="1"/>
  <c r="V1400" i="1" l="1"/>
  <c r="W1399" i="1"/>
  <c r="Y1399" i="1" s="1"/>
  <c r="V1401" i="1" l="1"/>
  <c r="W1400" i="1"/>
  <c r="Y1400" i="1" s="1"/>
  <c r="V1402" i="1" l="1"/>
  <c r="W1401" i="1"/>
  <c r="Y1401" i="1" s="1"/>
  <c r="V1403" i="1" l="1"/>
  <c r="W1402" i="1"/>
  <c r="Y1402" i="1" s="1"/>
  <c r="V1404" i="1" l="1"/>
  <c r="W1403" i="1"/>
  <c r="Y1403" i="1" s="1"/>
  <c r="V1405" i="1" l="1"/>
  <c r="W1404" i="1"/>
  <c r="Y1404" i="1" s="1"/>
  <c r="V1406" i="1" l="1"/>
  <c r="W1405" i="1"/>
  <c r="Y1405" i="1" s="1"/>
  <c r="V1407" i="1" l="1"/>
  <c r="W1406" i="1"/>
  <c r="Y1406" i="1" s="1"/>
  <c r="V1408" i="1" l="1"/>
  <c r="W1407" i="1"/>
  <c r="Y1407" i="1" s="1"/>
  <c r="V1409" i="1" l="1"/>
  <c r="W1408" i="1"/>
  <c r="Y1408" i="1" s="1"/>
  <c r="V1410" i="1" l="1"/>
  <c r="W1409" i="1"/>
  <c r="Y1409" i="1" s="1"/>
  <c r="V1411" i="1" l="1"/>
  <c r="W1410" i="1"/>
  <c r="Y1410" i="1" s="1"/>
  <c r="V1412" i="1" l="1"/>
  <c r="W1411" i="1"/>
  <c r="Y1411" i="1" s="1"/>
  <c r="V1413" i="1" l="1"/>
  <c r="W1412" i="1"/>
  <c r="Y1412" i="1" s="1"/>
  <c r="V1414" i="1" l="1"/>
  <c r="W1413" i="1"/>
  <c r="Y1413" i="1" s="1"/>
  <c r="V1415" i="1" l="1"/>
  <c r="W1414" i="1"/>
  <c r="Y1414" i="1" s="1"/>
  <c r="V1416" i="1" l="1"/>
  <c r="W1415" i="1"/>
  <c r="Y1415" i="1" s="1"/>
  <c r="V1417" i="1" l="1"/>
  <c r="W1416" i="1"/>
  <c r="Y1416" i="1" s="1"/>
  <c r="V1418" i="1" l="1"/>
  <c r="W1417" i="1"/>
  <c r="Y1417" i="1" s="1"/>
  <c r="V1419" i="1" l="1"/>
  <c r="W1418" i="1"/>
  <c r="Y1418" i="1" s="1"/>
  <c r="V1420" i="1" l="1"/>
  <c r="W1419" i="1"/>
  <c r="Y1419" i="1" s="1"/>
  <c r="V1421" i="1" l="1"/>
  <c r="W1420" i="1"/>
  <c r="Y1420" i="1" s="1"/>
  <c r="V1422" i="1" l="1"/>
  <c r="W1421" i="1"/>
  <c r="Y1421" i="1" s="1"/>
  <c r="V1423" i="1" l="1"/>
  <c r="W1422" i="1"/>
  <c r="Y1422" i="1" s="1"/>
  <c r="V1424" i="1" l="1"/>
  <c r="W1423" i="1"/>
  <c r="Y1423" i="1" s="1"/>
  <c r="V1425" i="1" l="1"/>
  <c r="W1424" i="1"/>
  <c r="Y1424" i="1" s="1"/>
  <c r="V1426" i="1" l="1"/>
  <c r="W1425" i="1"/>
  <c r="Y1425" i="1" s="1"/>
  <c r="V1427" i="1" l="1"/>
  <c r="W1426" i="1"/>
  <c r="Y1426" i="1" s="1"/>
  <c r="V1428" i="1" l="1"/>
  <c r="W1427" i="1"/>
  <c r="Y1427" i="1" s="1"/>
  <c r="V1429" i="1" l="1"/>
  <c r="W1428" i="1"/>
  <c r="Y1428" i="1" s="1"/>
  <c r="V1430" i="1" l="1"/>
  <c r="W1429" i="1"/>
  <c r="Y1429" i="1" s="1"/>
  <c r="V1431" i="1" l="1"/>
  <c r="W1430" i="1"/>
  <c r="Y1430" i="1" s="1"/>
  <c r="V1432" i="1" l="1"/>
  <c r="W1431" i="1"/>
  <c r="Y1431" i="1" s="1"/>
  <c r="V1433" i="1" l="1"/>
  <c r="W1432" i="1"/>
  <c r="Y1432" i="1" s="1"/>
  <c r="V1434" i="1" l="1"/>
  <c r="W1433" i="1"/>
  <c r="Y1433" i="1" s="1"/>
  <c r="V1435" i="1" l="1"/>
  <c r="W1434" i="1"/>
  <c r="Y1434" i="1" s="1"/>
  <c r="V1436" i="1" l="1"/>
  <c r="W1435" i="1"/>
  <c r="Y1435" i="1" s="1"/>
  <c r="V1437" i="1" l="1"/>
  <c r="W1436" i="1"/>
  <c r="Y1436" i="1" s="1"/>
  <c r="V1438" i="1" l="1"/>
  <c r="W1437" i="1"/>
  <c r="Y1437" i="1" s="1"/>
  <c r="V1439" i="1" l="1"/>
  <c r="W1438" i="1"/>
  <c r="Y1438" i="1" s="1"/>
  <c r="V1440" i="1" l="1"/>
  <c r="W1439" i="1"/>
  <c r="Y1439" i="1" s="1"/>
  <c r="V1441" i="1" l="1"/>
  <c r="W1440" i="1"/>
  <c r="Y1440" i="1" s="1"/>
  <c r="V1442" i="1" l="1"/>
  <c r="W1441" i="1"/>
  <c r="Y1441" i="1" s="1"/>
  <c r="V1443" i="1" l="1"/>
  <c r="W1442" i="1"/>
  <c r="Y1442" i="1" s="1"/>
  <c r="V1444" i="1" l="1"/>
  <c r="W1443" i="1"/>
  <c r="Y1443" i="1" s="1"/>
  <c r="V1445" i="1" l="1"/>
  <c r="W1444" i="1"/>
  <c r="Y1444" i="1" s="1"/>
  <c r="V1446" i="1" l="1"/>
  <c r="W1445" i="1"/>
  <c r="Y1445" i="1" s="1"/>
  <c r="V1447" i="1" l="1"/>
  <c r="W1446" i="1"/>
  <c r="Y1446" i="1" s="1"/>
  <c r="V1448" i="1" l="1"/>
  <c r="W1447" i="1"/>
  <c r="Y1447" i="1" s="1"/>
  <c r="V1449" i="1" l="1"/>
  <c r="W1448" i="1"/>
  <c r="Y1448" i="1" s="1"/>
  <c r="V1450" i="1" l="1"/>
  <c r="W1449" i="1"/>
  <c r="Y1449" i="1" s="1"/>
  <c r="V1451" i="1" l="1"/>
  <c r="W1450" i="1"/>
  <c r="Y1450" i="1" s="1"/>
  <c r="V1452" i="1" l="1"/>
  <c r="W1451" i="1"/>
  <c r="Y1451" i="1" s="1"/>
  <c r="V1453" i="1" l="1"/>
  <c r="W1452" i="1"/>
  <c r="Y1452" i="1" s="1"/>
  <c r="V1454" i="1" l="1"/>
  <c r="W1453" i="1"/>
  <c r="Y1453" i="1" s="1"/>
  <c r="V1455" i="1" l="1"/>
  <c r="W1454" i="1"/>
  <c r="Y1454" i="1" s="1"/>
  <c r="V1456" i="1" l="1"/>
  <c r="W1455" i="1"/>
  <c r="Y1455" i="1" s="1"/>
  <c r="V1457" i="1" l="1"/>
  <c r="W1456" i="1"/>
  <c r="Y1456" i="1" s="1"/>
  <c r="V1458" i="1" l="1"/>
  <c r="W1457" i="1"/>
  <c r="Y1457" i="1" s="1"/>
  <c r="V1459" i="1" l="1"/>
  <c r="W1458" i="1"/>
  <c r="Y1458" i="1" s="1"/>
  <c r="V1460" i="1" l="1"/>
  <c r="W1459" i="1"/>
  <c r="Y1459" i="1" s="1"/>
  <c r="V1461" i="1" l="1"/>
  <c r="W1460" i="1"/>
  <c r="Y1460" i="1" s="1"/>
  <c r="V1462" i="1" l="1"/>
  <c r="W1461" i="1"/>
  <c r="Y1461" i="1" s="1"/>
  <c r="V1463" i="1" l="1"/>
  <c r="W1462" i="1"/>
  <c r="Y1462" i="1" s="1"/>
  <c r="V1464" i="1" l="1"/>
  <c r="W1463" i="1"/>
  <c r="Y1463" i="1" s="1"/>
  <c r="V1465" i="1" l="1"/>
  <c r="W1464" i="1"/>
  <c r="Y1464" i="1" s="1"/>
  <c r="V1466" i="1" l="1"/>
  <c r="W1465" i="1"/>
  <c r="Y1465" i="1" s="1"/>
  <c r="V1467" i="1" l="1"/>
  <c r="W1466" i="1"/>
  <c r="Y1466" i="1" s="1"/>
  <c r="V1468" i="1" l="1"/>
  <c r="W1467" i="1"/>
  <c r="Y1467" i="1" s="1"/>
  <c r="V1469" i="1" l="1"/>
  <c r="W1468" i="1"/>
  <c r="Y1468" i="1" s="1"/>
  <c r="V1470" i="1" l="1"/>
  <c r="W1469" i="1"/>
  <c r="Y1469" i="1" s="1"/>
  <c r="V1471" i="1" l="1"/>
  <c r="W1470" i="1"/>
  <c r="Y1470" i="1" s="1"/>
  <c r="V1472" i="1" l="1"/>
  <c r="W1471" i="1"/>
  <c r="Y1471" i="1" s="1"/>
  <c r="V1473" i="1" l="1"/>
  <c r="W1472" i="1"/>
  <c r="Y1472" i="1" s="1"/>
  <c r="V1474" i="1" l="1"/>
  <c r="W1473" i="1"/>
  <c r="Y1473" i="1" s="1"/>
  <c r="V1475" i="1" l="1"/>
  <c r="W1474" i="1"/>
  <c r="Y1474" i="1" s="1"/>
  <c r="V1476" i="1" l="1"/>
  <c r="W1475" i="1"/>
  <c r="Y1475" i="1" s="1"/>
  <c r="V1477" i="1" l="1"/>
  <c r="W1476" i="1"/>
  <c r="Y1476" i="1" s="1"/>
  <c r="V1478" i="1" l="1"/>
  <c r="W1477" i="1"/>
  <c r="Y1477" i="1" s="1"/>
  <c r="V1479" i="1" l="1"/>
  <c r="W1478" i="1"/>
  <c r="Y1478" i="1" s="1"/>
  <c r="V1480" i="1" l="1"/>
  <c r="W1479" i="1"/>
  <c r="Y1479" i="1" s="1"/>
  <c r="V1481" i="1" l="1"/>
  <c r="W1480" i="1"/>
  <c r="Y1480" i="1" s="1"/>
  <c r="V1482" i="1" l="1"/>
  <c r="W1481" i="1"/>
  <c r="Y1481" i="1" s="1"/>
  <c r="V1483" i="1" l="1"/>
  <c r="W1482" i="1"/>
  <c r="Y1482" i="1" s="1"/>
  <c r="V1484" i="1" l="1"/>
  <c r="W1483" i="1"/>
  <c r="Y1483" i="1" s="1"/>
  <c r="V1485" i="1" l="1"/>
  <c r="W1484" i="1"/>
  <c r="Y1484" i="1" s="1"/>
  <c r="V1486" i="1" l="1"/>
  <c r="W1485" i="1"/>
  <c r="Y1485" i="1" s="1"/>
  <c r="V1487" i="1" l="1"/>
  <c r="W1486" i="1"/>
  <c r="Y1486" i="1" s="1"/>
  <c r="V1488" i="1" l="1"/>
  <c r="W1487" i="1"/>
  <c r="Y1487" i="1" s="1"/>
  <c r="V1489" i="1" l="1"/>
  <c r="W1488" i="1"/>
  <c r="Y1488" i="1" s="1"/>
  <c r="V1490" i="1" l="1"/>
  <c r="W1489" i="1"/>
  <c r="Y1489" i="1" s="1"/>
  <c r="V1491" i="1" l="1"/>
  <c r="W1490" i="1"/>
  <c r="Y1490" i="1" s="1"/>
  <c r="V1492" i="1" l="1"/>
  <c r="W1491" i="1"/>
  <c r="Y1491" i="1" s="1"/>
  <c r="V1493" i="1" l="1"/>
  <c r="W1492" i="1"/>
  <c r="Y1492" i="1" s="1"/>
  <c r="V1494" i="1" l="1"/>
  <c r="W1493" i="1"/>
  <c r="Y1493" i="1" s="1"/>
  <c r="V1495" i="1" l="1"/>
  <c r="W1494" i="1"/>
  <c r="Y1494" i="1" s="1"/>
  <c r="V1496" i="1" l="1"/>
  <c r="W1495" i="1"/>
  <c r="Y1495" i="1" s="1"/>
  <c r="V1497" i="1" l="1"/>
  <c r="W1496" i="1"/>
  <c r="Y1496" i="1" s="1"/>
  <c r="V1498" i="1" l="1"/>
  <c r="W1497" i="1"/>
  <c r="Y1497" i="1" s="1"/>
  <c r="V1499" i="1" l="1"/>
  <c r="W1498" i="1"/>
  <c r="Y1498" i="1" s="1"/>
  <c r="V1500" i="1" l="1"/>
  <c r="W1499" i="1"/>
  <c r="Y1499" i="1" s="1"/>
  <c r="V1501" i="1" l="1"/>
  <c r="W1500" i="1"/>
  <c r="Y1500" i="1" s="1"/>
  <c r="V1502" i="1" l="1"/>
  <c r="W1501" i="1"/>
  <c r="Y1501" i="1" s="1"/>
  <c r="V1503" i="1" l="1"/>
  <c r="W1502" i="1"/>
  <c r="Y1502" i="1" s="1"/>
  <c r="V1504" i="1" l="1"/>
  <c r="W1503" i="1"/>
  <c r="Y1503" i="1" s="1"/>
  <c r="V1505" i="1" l="1"/>
  <c r="W1504" i="1"/>
  <c r="Y1504" i="1" s="1"/>
  <c r="V1506" i="1" l="1"/>
  <c r="W1505" i="1"/>
  <c r="Y1505" i="1" s="1"/>
  <c r="V1507" i="1" l="1"/>
  <c r="W1506" i="1"/>
  <c r="Y1506" i="1" s="1"/>
  <c r="V1508" i="1" l="1"/>
  <c r="W1507" i="1"/>
  <c r="Y1507" i="1" s="1"/>
  <c r="V1509" i="1" l="1"/>
  <c r="W1508" i="1"/>
  <c r="Y1508" i="1" s="1"/>
  <c r="V1510" i="1" l="1"/>
  <c r="W1509" i="1"/>
  <c r="Y1509" i="1" s="1"/>
  <c r="V1511" i="1" l="1"/>
  <c r="W1510" i="1"/>
  <c r="Y1510" i="1" s="1"/>
  <c r="V1512" i="1" l="1"/>
  <c r="W1511" i="1"/>
  <c r="Y1511" i="1" s="1"/>
  <c r="V1513" i="1" l="1"/>
  <c r="W1512" i="1"/>
  <c r="Y1512" i="1" s="1"/>
  <c r="V1514" i="1" l="1"/>
  <c r="W1513" i="1"/>
  <c r="Y1513" i="1" s="1"/>
  <c r="V1515" i="1" l="1"/>
  <c r="W1514" i="1"/>
  <c r="Y1514" i="1" s="1"/>
  <c r="V1516" i="1" l="1"/>
  <c r="W1515" i="1"/>
  <c r="Y1515" i="1" s="1"/>
  <c r="V1517" i="1" l="1"/>
  <c r="W1516" i="1"/>
  <c r="Y1516" i="1" s="1"/>
  <c r="V1518" i="1" l="1"/>
  <c r="W1517" i="1"/>
  <c r="Y1517" i="1" s="1"/>
  <c r="V1519" i="1" l="1"/>
  <c r="W1518" i="1"/>
  <c r="Y1518" i="1" s="1"/>
  <c r="V1520" i="1" l="1"/>
  <c r="W1519" i="1"/>
  <c r="Y1519" i="1" s="1"/>
  <c r="V1521" i="1" l="1"/>
  <c r="W1520" i="1"/>
  <c r="Y1520" i="1" s="1"/>
  <c r="V1522" i="1" l="1"/>
  <c r="W1521" i="1"/>
  <c r="Y1521" i="1" s="1"/>
  <c r="V1523" i="1" l="1"/>
  <c r="W1522" i="1"/>
  <c r="Y1522" i="1" s="1"/>
  <c r="V1524" i="1" l="1"/>
  <c r="W1523" i="1"/>
  <c r="Y1523" i="1" s="1"/>
  <c r="V1525" i="1" l="1"/>
  <c r="W1524" i="1"/>
  <c r="Y1524" i="1" s="1"/>
  <c r="V1526" i="1" l="1"/>
  <c r="W1525" i="1"/>
  <c r="Y1525" i="1" s="1"/>
  <c r="V1527" i="1" l="1"/>
  <c r="W1526" i="1"/>
  <c r="Y1526" i="1" s="1"/>
  <c r="V1528" i="1" l="1"/>
  <c r="W1527" i="1"/>
  <c r="Y1527" i="1" s="1"/>
  <c r="V1529" i="1" l="1"/>
  <c r="W1528" i="1"/>
  <c r="Y1528" i="1" s="1"/>
  <c r="V1530" i="1" l="1"/>
  <c r="W1529" i="1"/>
  <c r="Y1529" i="1" s="1"/>
  <c r="V1531" i="1" l="1"/>
  <c r="W1530" i="1"/>
  <c r="Y1530" i="1" s="1"/>
  <c r="V1532" i="1" l="1"/>
  <c r="W1531" i="1"/>
  <c r="Y1531" i="1" s="1"/>
  <c r="V1533" i="1" l="1"/>
  <c r="W1532" i="1"/>
  <c r="Y1532" i="1" s="1"/>
  <c r="V1534" i="1" l="1"/>
  <c r="W1533" i="1"/>
  <c r="Y1533" i="1" s="1"/>
  <c r="V1535" i="1" l="1"/>
  <c r="W1534" i="1"/>
  <c r="Y1534" i="1" s="1"/>
  <c r="V1536" i="1" l="1"/>
  <c r="W1535" i="1"/>
  <c r="Y1535" i="1" s="1"/>
  <c r="V1537" i="1" l="1"/>
  <c r="W1536" i="1"/>
  <c r="Y1536" i="1" s="1"/>
  <c r="V1538" i="1" l="1"/>
  <c r="W1537" i="1"/>
  <c r="Y1537" i="1" s="1"/>
  <c r="V1539" i="1" l="1"/>
  <c r="W1538" i="1"/>
  <c r="Y1538" i="1" s="1"/>
  <c r="V1540" i="1" l="1"/>
  <c r="W1539" i="1"/>
  <c r="Y1539" i="1" s="1"/>
  <c r="V1541" i="1" l="1"/>
  <c r="W1540" i="1"/>
  <c r="Y1540" i="1" s="1"/>
  <c r="V1542" i="1" l="1"/>
  <c r="W1541" i="1"/>
  <c r="Y1541" i="1" s="1"/>
  <c r="V1543" i="1" l="1"/>
  <c r="W1542" i="1"/>
  <c r="Y1542" i="1" s="1"/>
  <c r="V1544" i="1" l="1"/>
  <c r="W1543" i="1"/>
  <c r="Y1543" i="1" s="1"/>
  <c r="V1545" i="1" l="1"/>
  <c r="W1544" i="1"/>
  <c r="Y1544" i="1" s="1"/>
  <c r="V1546" i="1" l="1"/>
  <c r="W1545" i="1"/>
  <c r="Y1545" i="1" s="1"/>
  <c r="V1547" i="1" l="1"/>
  <c r="W1546" i="1"/>
  <c r="Y1546" i="1" s="1"/>
  <c r="V1548" i="1" l="1"/>
  <c r="W1547" i="1"/>
  <c r="Y1547" i="1" s="1"/>
  <c r="V1549" i="1" l="1"/>
  <c r="W1548" i="1"/>
  <c r="Y1548" i="1" s="1"/>
  <c r="V1550" i="1" l="1"/>
  <c r="W1549" i="1"/>
  <c r="Y1549" i="1" s="1"/>
  <c r="V1551" i="1" l="1"/>
  <c r="W1550" i="1"/>
  <c r="Y1550" i="1" s="1"/>
  <c r="V1552" i="1" l="1"/>
  <c r="W1551" i="1"/>
  <c r="Y1551" i="1" s="1"/>
  <c r="V1553" i="1" l="1"/>
  <c r="W1552" i="1"/>
  <c r="Y1552" i="1" s="1"/>
  <c r="V1554" i="1" l="1"/>
  <c r="W1553" i="1"/>
  <c r="Y1553" i="1" s="1"/>
  <c r="V1555" i="1" l="1"/>
  <c r="W1554" i="1"/>
  <c r="Y1554" i="1" s="1"/>
  <c r="V1556" i="1" l="1"/>
  <c r="W1555" i="1"/>
  <c r="Y1555" i="1" s="1"/>
  <c r="V1557" i="1" l="1"/>
  <c r="W1556" i="1"/>
  <c r="Y1556" i="1" s="1"/>
  <c r="V1558" i="1" l="1"/>
  <c r="W1557" i="1"/>
  <c r="Y1557" i="1" s="1"/>
  <c r="V1559" i="1" l="1"/>
  <c r="W1558" i="1"/>
  <c r="Y1558" i="1" s="1"/>
  <c r="V1560" i="1" l="1"/>
  <c r="W1559" i="1"/>
  <c r="Y1559" i="1" s="1"/>
  <c r="V1561" i="1" l="1"/>
  <c r="W1560" i="1"/>
  <c r="Y1560" i="1" s="1"/>
  <c r="V1562" i="1" l="1"/>
  <c r="W1561" i="1"/>
  <c r="Y1561" i="1" s="1"/>
  <c r="V1563" i="1" l="1"/>
  <c r="W1562" i="1"/>
  <c r="Y1562" i="1" s="1"/>
  <c r="V1564" i="1" l="1"/>
  <c r="W1563" i="1"/>
  <c r="Y1563" i="1" s="1"/>
  <c r="V1565" i="1" l="1"/>
  <c r="W1564" i="1"/>
  <c r="Y1564" i="1" s="1"/>
  <c r="V1566" i="1" l="1"/>
  <c r="W1565" i="1"/>
  <c r="Y1565" i="1" s="1"/>
  <c r="V1567" i="1" l="1"/>
  <c r="W1566" i="1"/>
  <c r="Y1566" i="1" s="1"/>
  <c r="V1568" i="1" l="1"/>
  <c r="W1567" i="1"/>
  <c r="Y1567" i="1" s="1"/>
  <c r="V1569" i="1" l="1"/>
  <c r="W1568" i="1"/>
  <c r="Y1568" i="1" s="1"/>
  <c r="V1570" i="1" l="1"/>
  <c r="W1569" i="1"/>
  <c r="Y1569" i="1" s="1"/>
  <c r="V1571" i="1" l="1"/>
  <c r="W1570" i="1"/>
  <c r="Y1570" i="1" s="1"/>
  <c r="V1572" i="1" l="1"/>
  <c r="W1571" i="1"/>
  <c r="Y1571" i="1" s="1"/>
  <c r="V1573" i="1" l="1"/>
  <c r="W1572" i="1"/>
  <c r="Y1572" i="1" s="1"/>
  <c r="V1574" i="1" l="1"/>
  <c r="W1573" i="1"/>
  <c r="Y1573" i="1" s="1"/>
  <c r="V1575" i="1" l="1"/>
  <c r="W1574" i="1"/>
  <c r="Y1574" i="1" s="1"/>
  <c r="V1576" i="1" l="1"/>
  <c r="W1575" i="1"/>
  <c r="Y1575" i="1" s="1"/>
  <c r="V1577" i="1" l="1"/>
  <c r="W1576" i="1"/>
  <c r="Y1576" i="1" s="1"/>
  <c r="V1578" i="1" l="1"/>
  <c r="W1577" i="1"/>
  <c r="Y1577" i="1" s="1"/>
  <c r="V1579" i="1" l="1"/>
  <c r="W1578" i="1"/>
  <c r="Y1578" i="1" s="1"/>
  <c r="V1580" i="1" l="1"/>
  <c r="W1579" i="1"/>
  <c r="Y1579" i="1" s="1"/>
  <c r="V1581" i="1" l="1"/>
  <c r="W1580" i="1"/>
  <c r="Y1580" i="1" s="1"/>
  <c r="V1582" i="1" l="1"/>
  <c r="W1581" i="1"/>
  <c r="Y1581" i="1" s="1"/>
  <c r="V1583" i="1" l="1"/>
  <c r="W1582" i="1"/>
  <c r="Y1582" i="1" s="1"/>
  <c r="V1584" i="1" l="1"/>
  <c r="W1583" i="1"/>
  <c r="Y1583" i="1" s="1"/>
  <c r="V1585" i="1" l="1"/>
  <c r="W1584" i="1"/>
  <c r="Y1584" i="1" s="1"/>
  <c r="V1586" i="1" l="1"/>
  <c r="W1585" i="1"/>
  <c r="Y1585" i="1" s="1"/>
  <c r="V1587" i="1" l="1"/>
  <c r="W1586" i="1"/>
  <c r="Y1586" i="1" s="1"/>
  <c r="V1588" i="1" l="1"/>
  <c r="W1587" i="1"/>
  <c r="Y1587" i="1" s="1"/>
  <c r="V1589" i="1" l="1"/>
  <c r="W1588" i="1"/>
  <c r="Y1588" i="1" s="1"/>
  <c r="V1590" i="1" l="1"/>
  <c r="W1589" i="1"/>
  <c r="Y1589" i="1" s="1"/>
  <c r="V1591" i="1" l="1"/>
  <c r="W1590" i="1"/>
  <c r="Y1590" i="1" s="1"/>
  <c r="V1592" i="1" l="1"/>
  <c r="W1591" i="1"/>
  <c r="Y1591" i="1" s="1"/>
  <c r="V1593" i="1" l="1"/>
  <c r="W1592" i="1"/>
  <c r="Y1592" i="1" s="1"/>
  <c r="V1594" i="1" l="1"/>
  <c r="W1593" i="1"/>
  <c r="Y1593" i="1" s="1"/>
  <c r="V1595" i="1" l="1"/>
  <c r="W1594" i="1"/>
  <c r="Y1594" i="1" s="1"/>
  <c r="V1596" i="1" l="1"/>
  <c r="W1595" i="1"/>
  <c r="Y1595" i="1" s="1"/>
  <c r="V1597" i="1" l="1"/>
  <c r="W1596" i="1"/>
  <c r="Y1596" i="1" s="1"/>
  <c r="V1598" i="1" l="1"/>
  <c r="W1597" i="1"/>
  <c r="Y1597" i="1" s="1"/>
  <c r="V1599" i="1" l="1"/>
  <c r="W1598" i="1"/>
  <c r="Y1598" i="1" s="1"/>
  <c r="V1600" i="1" l="1"/>
  <c r="W1599" i="1"/>
  <c r="Y1599" i="1" s="1"/>
  <c r="V1601" i="1" l="1"/>
  <c r="W1600" i="1"/>
  <c r="Y1600" i="1" s="1"/>
  <c r="V1602" i="1" l="1"/>
  <c r="W1601" i="1"/>
  <c r="Y1601" i="1" s="1"/>
  <c r="V1603" i="1" l="1"/>
  <c r="W1602" i="1"/>
  <c r="Y1602" i="1" s="1"/>
  <c r="V1604" i="1" l="1"/>
  <c r="W1603" i="1"/>
  <c r="Y1603" i="1" s="1"/>
  <c r="V1605" i="1" l="1"/>
  <c r="W1604" i="1"/>
  <c r="Y1604" i="1" s="1"/>
  <c r="V1606" i="1" l="1"/>
  <c r="W1605" i="1"/>
  <c r="Y1605" i="1" s="1"/>
  <c r="V1607" i="1" l="1"/>
  <c r="W1606" i="1"/>
  <c r="Y1606" i="1" s="1"/>
  <c r="V1608" i="1" l="1"/>
  <c r="W1607" i="1"/>
  <c r="Y1607" i="1" s="1"/>
  <c r="V1609" i="1" l="1"/>
  <c r="W1608" i="1"/>
  <c r="Y1608" i="1" s="1"/>
  <c r="V1610" i="1" l="1"/>
  <c r="W1609" i="1"/>
  <c r="Y1609" i="1" s="1"/>
  <c r="V1611" i="1" l="1"/>
  <c r="W1610" i="1"/>
  <c r="Y1610" i="1" s="1"/>
  <c r="V1612" i="1" l="1"/>
  <c r="W1611" i="1"/>
  <c r="Y1611" i="1" s="1"/>
  <c r="V1613" i="1" l="1"/>
  <c r="W1612" i="1"/>
  <c r="Y1612" i="1" s="1"/>
  <c r="V1614" i="1" l="1"/>
  <c r="W1613" i="1"/>
  <c r="Y1613" i="1" s="1"/>
  <c r="V1615" i="1" l="1"/>
  <c r="W1614" i="1"/>
  <c r="Y1614" i="1" s="1"/>
  <c r="V1616" i="1" l="1"/>
  <c r="W1615" i="1"/>
  <c r="Y1615" i="1" s="1"/>
  <c r="V1617" i="1" l="1"/>
  <c r="W1616" i="1"/>
  <c r="Y1616" i="1" s="1"/>
  <c r="V1618" i="1" l="1"/>
  <c r="W1617" i="1"/>
  <c r="Y1617" i="1" s="1"/>
  <c r="V1619" i="1" l="1"/>
  <c r="W1618" i="1"/>
  <c r="Y1618" i="1" s="1"/>
  <c r="V1620" i="1" l="1"/>
  <c r="W1619" i="1"/>
  <c r="Y1619" i="1" s="1"/>
  <c r="V1621" i="1" l="1"/>
  <c r="W1620" i="1"/>
  <c r="Y1620" i="1" s="1"/>
  <c r="V1622" i="1" l="1"/>
  <c r="W1621" i="1"/>
  <c r="Y1621" i="1" s="1"/>
  <c r="V1623" i="1" l="1"/>
  <c r="W1622" i="1"/>
  <c r="Y1622" i="1" s="1"/>
  <c r="V1624" i="1" l="1"/>
  <c r="W1623" i="1"/>
  <c r="Y1623" i="1" s="1"/>
  <c r="V1625" i="1" l="1"/>
  <c r="W1624" i="1"/>
  <c r="Y1624" i="1" s="1"/>
  <c r="V1626" i="1" l="1"/>
  <c r="W1625" i="1"/>
  <c r="Y1625" i="1" s="1"/>
  <c r="V1627" i="1" l="1"/>
  <c r="W1626" i="1"/>
  <c r="Y1626" i="1" s="1"/>
  <c r="V1628" i="1" l="1"/>
  <c r="W1627" i="1"/>
  <c r="Y1627" i="1" s="1"/>
  <c r="V1629" i="1" l="1"/>
  <c r="W1628" i="1"/>
  <c r="Y1628" i="1" s="1"/>
  <c r="V1630" i="1" l="1"/>
  <c r="W1629" i="1"/>
  <c r="Y1629" i="1" s="1"/>
  <c r="V1631" i="1" l="1"/>
  <c r="W1630" i="1"/>
  <c r="Y1630" i="1" s="1"/>
  <c r="V1632" i="1" l="1"/>
  <c r="W1631" i="1"/>
  <c r="Y1631" i="1" s="1"/>
  <c r="V1633" i="1" l="1"/>
  <c r="W1632" i="1"/>
  <c r="Y1632" i="1" s="1"/>
  <c r="V1634" i="1" l="1"/>
  <c r="W1633" i="1"/>
  <c r="Y1633" i="1" s="1"/>
  <c r="V1635" i="1" l="1"/>
  <c r="W1634" i="1"/>
  <c r="Y1634" i="1" s="1"/>
  <c r="V1636" i="1" l="1"/>
  <c r="W1635" i="1"/>
  <c r="Y1635" i="1" s="1"/>
  <c r="V1637" i="1" l="1"/>
  <c r="W1636" i="1"/>
  <c r="Y1636" i="1" s="1"/>
  <c r="V1638" i="1" l="1"/>
  <c r="W1637" i="1"/>
  <c r="Y1637" i="1" s="1"/>
  <c r="V1639" i="1" l="1"/>
  <c r="W1638" i="1"/>
  <c r="Y1638" i="1" s="1"/>
  <c r="V1640" i="1" l="1"/>
  <c r="W1639" i="1"/>
  <c r="Y1639" i="1" s="1"/>
  <c r="V1641" i="1" l="1"/>
  <c r="W1640" i="1"/>
  <c r="Y1640" i="1" s="1"/>
  <c r="V1642" i="1" l="1"/>
  <c r="W1641" i="1"/>
  <c r="Y1641" i="1" s="1"/>
  <c r="V1643" i="1" l="1"/>
  <c r="W1642" i="1"/>
  <c r="Y1642" i="1" s="1"/>
  <c r="V1644" i="1" l="1"/>
  <c r="W1643" i="1"/>
  <c r="Y1643" i="1" s="1"/>
  <c r="V1645" i="1" l="1"/>
  <c r="W1644" i="1"/>
  <c r="Y1644" i="1" s="1"/>
  <c r="V1646" i="1" l="1"/>
  <c r="W1645" i="1"/>
  <c r="Y1645" i="1" s="1"/>
  <c r="V1647" i="1" l="1"/>
  <c r="W1646" i="1"/>
  <c r="Y1646" i="1" s="1"/>
  <c r="V1648" i="1" l="1"/>
  <c r="W1647" i="1"/>
  <c r="Y1647" i="1" s="1"/>
  <c r="V1649" i="1" l="1"/>
  <c r="W1648" i="1"/>
  <c r="Y1648" i="1" s="1"/>
  <c r="V1650" i="1" l="1"/>
  <c r="W1649" i="1"/>
  <c r="Y1649" i="1" s="1"/>
  <c r="V1651" i="1" l="1"/>
  <c r="W1650" i="1"/>
  <c r="Y1650" i="1" s="1"/>
  <c r="V1652" i="1" l="1"/>
  <c r="W1651" i="1"/>
  <c r="Y1651" i="1" s="1"/>
  <c r="V1653" i="1" l="1"/>
  <c r="W1652" i="1"/>
  <c r="Y1652" i="1" s="1"/>
  <c r="V1654" i="1" l="1"/>
  <c r="W1653" i="1"/>
  <c r="Y1653" i="1" s="1"/>
  <c r="V1655" i="1" l="1"/>
  <c r="W1654" i="1"/>
  <c r="Y1654" i="1" s="1"/>
  <c r="V1656" i="1" l="1"/>
  <c r="W1655" i="1"/>
  <c r="Y1655" i="1" s="1"/>
  <c r="V1657" i="1" l="1"/>
  <c r="W1656" i="1"/>
  <c r="Y1656" i="1" s="1"/>
  <c r="V1658" i="1" l="1"/>
  <c r="W1657" i="1"/>
  <c r="Y1657" i="1" s="1"/>
  <c r="V1659" i="1" l="1"/>
  <c r="W1658" i="1"/>
  <c r="Y1658" i="1" s="1"/>
  <c r="V1660" i="1" l="1"/>
  <c r="W1659" i="1"/>
  <c r="Y1659" i="1" s="1"/>
  <c r="V1661" i="1" l="1"/>
  <c r="W1660" i="1"/>
  <c r="Y1660" i="1" s="1"/>
  <c r="V1662" i="1" l="1"/>
  <c r="W1661" i="1"/>
  <c r="Y1661" i="1" s="1"/>
  <c r="V1663" i="1" l="1"/>
  <c r="W1662" i="1"/>
  <c r="Y1662" i="1" s="1"/>
  <c r="V1664" i="1" l="1"/>
  <c r="W1663" i="1"/>
  <c r="Y1663" i="1" s="1"/>
  <c r="V1665" i="1" l="1"/>
  <c r="W1664" i="1"/>
  <c r="Y1664" i="1" s="1"/>
  <c r="V1666" i="1" l="1"/>
  <c r="W1665" i="1"/>
  <c r="Y1665" i="1" s="1"/>
  <c r="V1667" i="1" l="1"/>
  <c r="W1666" i="1"/>
  <c r="Y1666" i="1" s="1"/>
  <c r="V1668" i="1" l="1"/>
  <c r="W1667" i="1"/>
  <c r="Y1667" i="1" s="1"/>
  <c r="V1669" i="1" l="1"/>
  <c r="W1668" i="1"/>
  <c r="Y1668" i="1" s="1"/>
  <c r="V1670" i="1" l="1"/>
  <c r="W1669" i="1"/>
  <c r="Y1669" i="1" s="1"/>
  <c r="V1671" i="1" l="1"/>
  <c r="W1670" i="1"/>
  <c r="Y1670" i="1" s="1"/>
  <c r="V1672" i="1" l="1"/>
  <c r="W1671" i="1"/>
  <c r="Y1671" i="1" s="1"/>
  <c r="V1673" i="1" l="1"/>
  <c r="W1672" i="1"/>
  <c r="Y1672" i="1" s="1"/>
  <c r="V1674" i="1" l="1"/>
  <c r="W1673" i="1"/>
  <c r="Y1673" i="1" s="1"/>
  <c r="V1675" i="1" l="1"/>
  <c r="W1674" i="1"/>
  <c r="Y1674" i="1" s="1"/>
  <c r="V1676" i="1" l="1"/>
  <c r="W1675" i="1"/>
  <c r="Y1675" i="1" s="1"/>
  <c r="V1677" i="1" l="1"/>
  <c r="W1676" i="1"/>
  <c r="Y1676" i="1" s="1"/>
  <c r="V1678" i="1" l="1"/>
  <c r="W1677" i="1"/>
  <c r="Y1677" i="1" s="1"/>
  <c r="V1679" i="1" l="1"/>
  <c r="W1678" i="1"/>
  <c r="Y1678" i="1" s="1"/>
  <c r="V1680" i="1" l="1"/>
  <c r="W1679" i="1"/>
  <c r="Y1679" i="1" s="1"/>
  <c r="V1681" i="1" l="1"/>
  <c r="W1680" i="1"/>
  <c r="Y1680" i="1" s="1"/>
  <c r="V1682" i="1" l="1"/>
  <c r="W1681" i="1"/>
  <c r="Y1681" i="1" s="1"/>
  <c r="V1683" i="1" l="1"/>
  <c r="W1682" i="1"/>
  <c r="Y1682" i="1" s="1"/>
  <c r="V1684" i="1" l="1"/>
  <c r="W1683" i="1"/>
  <c r="Y1683" i="1" s="1"/>
  <c r="V1685" i="1" l="1"/>
  <c r="W1684" i="1"/>
  <c r="Y1684" i="1" s="1"/>
  <c r="V1686" i="1" l="1"/>
  <c r="W1685" i="1"/>
  <c r="Y1685" i="1" s="1"/>
  <c r="V1687" i="1" l="1"/>
  <c r="W1686" i="1"/>
  <c r="Y1686" i="1" s="1"/>
  <c r="V1688" i="1" l="1"/>
  <c r="W1687" i="1"/>
  <c r="Y1687" i="1" s="1"/>
  <c r="V1689" i="1" l="1"/>
  <c r="W1688" i="1"/>
  <c r="Y1688" i="1" s="1"/>
  <c r="V1690" i="1" l="1"/>
  <c r="W1689" i="1"/>
  <c r="Y1689" i="1" s="1"/>
  <c r="V1691" i="1" l="1"/>
  <c r="W1690" i="1"/>
  <c r="Y1690" i="1" s="1"/>
  <c r="V1692" i="1" l="1"/>
  <c r="W1691" i="1"/>
  <c r="Y1691" i="1" s="1"/>
  <c r="V1693" i="1" l="1"/>
  <c r="W1692" i="1"/>
  <c r="Y1692" i="1" s="1"/>
  <c r="V1694" i="1" l="1"/>
  <c r="W1693" i="1"/>
  <c r="Y1693" i="1" s="1"/>
  <c r="V1695" i="1" l="1"/>
  <c r="W1694" i="1"/>
  <c r="Y1694" i="1" s="1"/>
  <c r="V1696" i="1" l="1"/>
  <c r="W1695" i="1"/>
  <c r="Y1695" i="1" s="1"/>
  <c r="V1697" i="1" l="1"/>
  <c r="W1696" i="1"/>
  <c r="Y1696" i="1" s="1"/>
  <c r="V1698" i="1" l="1"/>
  <c r="W1697" i="1"/>
  <c r="Y1697" i="1" s="1"/>
  <c r="V1699" i="1" l="1"/>
  <c r="W1698" i="1"/>
  <c r="Y1698" i="1" s="1"/>
  <c r="V1700" i="1" l="1"/>
  <c r="W1699" i="1"/>
  <c r="Y1699" i="1" s="1"/>
  <c r="V1701" i="1" l="1"/>
  <c r="W1700" i="1"/>
  <c r="Y1700" i="1" s="1"/>
  <c r="V1702" i="1" l="1"/>
  <c r="W1701" i="1"/>
  <c r="Y1701" i="1" s="1"/>
  <c r="V1703" i="1" l="1"/>
  <c r="W1702" i="1"/>
  <c r="Y1702" i="1" s="1"/>
  <c r="V1704" i="1" l="1"/>
  <c r="W1703" i="1"/>
  <c r="Y1703" i="1" s="1"/>
  <c r="V1705" i="1" l="1"/>
  <c r="W1704" i="1"/>
  <c r="Y1704" i="1" s="1"/>
  <c r="V1706" i="1" l="1"/>
  <c r="W1705" i="1"/>
  <c r="Y1705" i="1" s="1"/>
  <c r="V1707" i="1" l="1"/>
  <c r="W1706" i="1"/>
  <c r="Y1706" i="1" s="1"/>
  <c r="V1708" i="1" l="1"/>
  <c r="W1707" i="1"/>
  <c r="Y1707" i="1" s="1"/>
  <c r="V1709" i="1" l="1"/>
  <c r="W1708" i="1"/>
  <c r="Y1708" i="1" s="1"/>
  <c r="V1710" i="1" l="1"/>
  <c r="W1709" i="1"/>
  <c r="Y1709" i="1" s="1"/>
  <c r="V1711" i="1" l="1"/>
  <c r="W1710" i="1"/>
  <c r="Y1710" i="1" s="1"/>
  <c r="V1712" i="1" l="1"/>
  <c r="W1711" i="1"/>
  <c r="Y1711" i="1" s="1"/>
  <c r="V1713" i="1" l="1"/>
  <c r="W1712" i="1"/>
  <c r="Y1712" i="1" s="1"/>
  <c r="V1714" i="1" l="1"/>
  <c r="W1713" i="1"/>
  <c r="Y1713" i="1" s="1"/>
  <c r="V1715" i="1" l="1"/>
  <c r="W1714" i="1"/>
  <c r="Y1714" i="1" s="1"/>
  <c r="V1716" i="1" l="1"/>
  <c r="W1715" i="1"/>
  <c r="Y1715" i="1" s="1"/>
  <c r="V1717" i="1" l="1"/>
  <c r="W1716" i="1"/>
  <c r="Y1716" i="1" s="1"/>
  <c r="V1718" i="1" l="1"/>
  <c r="W1717" i="1"/>
  <c r="Y1717" i="1" s="1"/>
  <c r="V1719" i="1" l="1"/>
  <c r="W1718" i="1"/>
  <c r="Y1718" i="1" s="1"/>
  <c r="V1720" i="1" l="1"/>
  <c r="W1719" i="1"/>
  <c r="Y1719" i="1" s="1"/>
  <c r="V1721" i="1" l="1"/>
  <c r="W1720" i="1"/>
  <c r="Y1720" i="1" s="1"/>
  <c r="V1722" i="1" l="1"/>
  <c r="W1721" i="1"/>
  <c r="Y1721" i="1" s="1"/>
  <c r="V1723" i="1" l="1"/>
  <c r="W1722" i="1"/>
  <c r="Y1722" i="1" s="1"/>
  <c r="V1724" i="1" l="1"/>
  <c r="W1723" i="1"/>
  <c r="Y1723" i="1" s="1"/>
  <c r="V1725" i="1" l="1"/>
  <c r="W1724" i="1"/>
  <c r="Y1724" i="1" s="1"/>
  <c r="V1726" i="1" l="1"/>
  <c r="W1725" i="1"/>
  <c r="Y1725" i="1" s="1"/>
  <c r="V1727" i="1" l="1"/>
  <c r="W1726" i="1"/>
  <c r="Y1726" i="1" s="1"/>
  <c r="V1728" i="1" l="1"/>
  <c r="W1727" i="1"/>
  <c r="Y1727" i="1" s="1"/>
  <c r="V1729" i="1" l="1"/>
  <c r="W1728" i="1"/>
  <c r="Y1728" i="1" s="1"/>
  <c r="V1730" i="1" l="1"/>
  <c r="W1729" i="1"/>
  <c r="Y1729" i="1" s="1"/>
  <c r="V1731" i="1" l="1"/>
  <c r="W1730" i="1"/>
  <c r="Y1730" i="1" s="1"/>
  <c r="V1732" i="1" l="1"/>
  <c r="W1731" i="1"/>
  <c r="Y1731" i="1" s="1"/>
  <c r="V1733" i="1" l="1"/>
  <c r="W1732" i="1"/>
  <c r="Y1732" i="1" s="1"/>
  <c r="V1734" i="1" l="1"/>
  <c r="W1733" i="1"/>
  <c r="Y1733" i="1" s="1"/>
  <c r="V1735" i="1" l="1"/>
  <c r="W1734" i="1"/>
  <c r="Y1734" i="1" s="1"/>
  <c r="V1736" i="1" l="1"/>
  <c r="W1735" i="1"/>
  <c r="Y1735" i="1" s="1"/>
  <c r="V1737" i="1" l="1"/>
  <c r="W1736" i="1"/>
  <c r="Y1736" i="1" s="1"/>
  <c r="V1738" i="1" l="1"/>
  <c r="W1737" i="1"/>
  <c r="Y1737" i="1" s="1"/>
  <c r="V1739" i="1" l="1"/>
  <c r="W1738" i="1"/>
  <c r="Y1738" i="1" s="1"/>
  <c r="V1740" i="1" l="1"/>
  <c r="W1739" i="1"/>
  <c r="Y1739" i="1" s="1"/>
  <c r="V1741" i="1" l="1"/>
  <c r="W1740" i="1"/>
  <c r="Y1740" i="1" s="1"/>
  <c r="V1742" i="1" l="1"/>
  <c r="W1741" i="1"/>
  <c r="Y1741" i="1" s="1"/>
  <c r="V1743" i="1" l="1"/>
  <c r="W1742" i="1"/>
  <c r="Y1742" i="1" s="1"/>
  <c r="V1744" i="1" l="1"/>
  <c r="W1743" i="1"/>
  <c r="Y1743" i="1" s="1"/>
  <c r="V1745" i="1" l="1"/>
  <c r="W1744" i="1"/>
  <c r="Y1744" i="1" s="1"/>
  <c r="V1746" i="1" l="1"/>
  <c r="W1745" i="1"/>
  <c r="Y1745" i="1" s="1"/>
  <c r="V1747" i="1" l="1"/>
  <c r="W1746" i="1"/>
  <c r="Y1746" i="1" s="1"/>
  <c r="V1748" i="1" l="1"/>
  <c r="W1747" i="1"/>
  <c r="Y1747" i="1" s="1"/>
  <c r="V1749" i="1" l="1"/>
  <c r="W1748" i="1"/>
  <c r="Y1748" i="1" s="1"/>
  <c r="V1750" i="1" l="1"/>
  <c r="W1749" i="1"/>
  <c r="Y1749" i="1" s="1"/>
  <c r="V1751" i="1" l="1"/>
  <c r="W1750" i="1"/>
  <c r="Y1750" i="1" s="1"/>
  <c r="V1752" i="1" l="1"/>
  <c r="W1751" i="1"/>
  <c r="Y1751" i="1" s="1"/>
  <c r="V1753" i="1" l="1"/>
  <c r="W1752" i="1"/>
  <c r="Y1752" i="1"/>
  <c r="V1754" i="1" l="1"/>
  <c r="W1753" i="1"/>
  <c r="Y1753" i="1" s="1"/>
  <c r="V1755" i="1" l="1"/>
  <c r="W1754" i="1"/>
  <c r="Y1754" i="1" s="1"/>
  <c r="V1756" i="1" l="1"/>
  <c r="W1755" i="1"/>
  <c r="Y1755" i="1" s="1"/>
  <c r="V1757" i="1" l="1"/>
  <c r="W1756" i="1"/>
  <c r="Y1756" i="1" s="1"/>
  <c r="V1758" i="1" l="1"/>
  <c r="W1757" i="1"/>
  <c r="Y1757" i="1" s="1"/>
  <c r="V1759" i="1" l="1"/>
  <c r="W1758" i="1"/>
  <c r="Y1758" i="1" s="1"/>
  <c r="V1760" i="1" l="1"/>
  <c r="W1759" i="1"/>
  <c r="Y1759" i="1" s="1"/>
  <c r="V1761" i="1" l="1"/>
  <c r="W1760" i="1"/>
  <c r="Y1760" i="1" s="1"/>
  <c r="V1762" i="1" l="1"/>
  <c r="W1761" i="1"/>
  <c r="Y1761" i="1" s="1"/>
  <c r="V1763" i="1" l="1"/>
  <c r="W1762" i="1"/>
  <c r="Y1762" i="1" s="1"/>
  <c r="V1764" i="1" l="1"/>
  <c r="W1763" i="1"/>
  <c r="Y1763" i="1" s="1"/>
  <c r="V1765" i="1" l="1"/>
  <c r="W1764" i="1"/>
  <c r="Y1764" i="1" s="1"/>
  <c r="V1766" i="1" l="1"/>
  <c r="W1765" i="1"/>
  <c r="Y1765" i="1" s="1"/>
  <c r="V1767" i="1" l="1"/>
  <c r="W1766" i="1"/>
  <c r="Y1766" i="1" s="1"/>
  <c r="V1768" i="1" l="1"/>
  <c r="W1767" i="1"/>
  <c r="Y1767" i="1" s="1"/>
  <c r="V1769" i="1" l="1"/>
  <c r="W1768" i="1"/>
  <c r="Y1768" i="1" s="1"/>
  <c r="V1770" i="1" l="1"/>
  <c r="W1769" i="1"/>
  <c r="Y1769" i="1" s="1"/>
  <c r="V1771" i="1" l="1"/>
  <c r="W1770" i="1"/>
  <c r="Y1770" i="1" s="1"/>
  <c r="V1772" i="1" l="1"/>
  <c r="W1771" i="1"/>
  <c r="Y1771" i="1" s="1"/>
  <c r="V1773" i="1" l="1"/>
  <c r="W1772" i="1"/>
  <c r="Y1772" i="1" s="1"/>
  <c r="V1774" i="1" l="1"/>
  <c r="W1773" i="1"/>
  <c r="Y1773" i="1" s="1"/>
  <c r="V1775" i="1" l="1"/>
  <c r="W1774" i="1"/>
  <c r="Y1774" i="1" s="1"/>
  <c r="V1776" i="1" l="1"/>
  <c r="W1775" i="1"/>
  <c r="Y1775" i="1" s="1"/>
  <c r="V1777" i="1" l="1"/>
  <c r="W1776" i="1"/>
  <c r="Y1776" i="1" s="1"/>
  <c r="V1778" i="1" l="1"/>
  <c r="W1777" i="1"/>
  <c r="Y1777" i="1" s="1"/>
  <c r="V1779" i="1" l="1"/>
  <c r="W1778" i="1"/>
  <c r="Y1778" i="1" s="1"/>
  <c r="V1780" i="1" l="1"/>
  <c r="W1779" i="1"/>
  <c r="Y1779" i="1" s="1"/>
  <c r="V1781" i="1" l="1"/>
  <c r="W1780" i="1"/>
  <c r="Y1780" i="1" s="1"/>
  <c r="V1782" i="1" l="1"/>
  <c r="W1781" i="1"/>
  <c r="Y1781" i="1" s="1"/>
  <c r="V1783" i="1" l="1"/>
  <c r="W1782" i="1"/>
  <c r="Y1782" i="1" s="1"/>
  <c r="V1784" i="1" l="1"/>
  <c r="W1783" i="1"/>
  <c r="Y1783" i="1" s="1"/>
  <c r="V1785" i="1" l="1"/>
  <c r="W1784" i="1"/>
  <c r="Y1784" i="1" s="1"/>
  <c r="V1786" i="1" l="1"/>
  <c r="W1785" i="1"/>
  <c r="Y1785" i="1" s="1"/>
  <c r="V1787" i="1" l="1"/>
  <c r="W1786" i="1"/>
  <c r="Y1786" i="1" s="1"/>
  <c r="V1788" i="1" l="1"/>
  <c r="W1787" i="1"/>
  <c r="Y1787" i="1" s="1"/>
  <c r="V1789" i="1" l="1"/>
  <c r="W1788" i="1"/>
  <c r="Y1788" i="1" s="1"/>
  <c r="V1790" i="1" l="1"/>
  <c r="W1789" i="1"/>
  <c r="Y1789" i="1" s="1"/>
  <c r="V1791" i="1" l="1"/>
  <c r="W1790" i="1"/>
  <c r="Y1790" i="1" s="1"/>
  <c r="V1792" i="1" l="1"/>
  <c r="W1791" i="1"/>
  <c r="Y1791" i="1" s="1"/>
  <c r="V1793" i="1" l="1"/>
  <c r="W1792" i="1"/>
  <c r="Y1792" i="1" s="1"/>
  <c r="V1794" i="1" l="1"/>
  <c r="W1793" i="1"/>
  <c r="Y1793" i="1" s="1"/>
  <c r="V1795" i="1" l="1"/>
  <c r="W1794" i="1"/>
  <c r="Y1794" i="1"/>
  <c r="V1796" i="1" l="1"/>
  <c r="W1795" i="1"/>
  <c r="Y1795" i="1" s="1"/>
  <c r="V1797" i="1" l="1"/>
  <c r="W1796" i="1"/>
  <c r="Y1796" i="1" s="1"/>
  <c r="V1798" i="1" l="1"/>
  <c r="W1797" i="1"/>
  <c r="Y1797" i="1" s="1"/>
  <c r="V1799" i="1" l="1"/>
  <c r="W1798" i="1"/>
  <c r="Y1798" i="1" s="1"/>
  <c r="V1800" i="1" l="1"/>
  <c r="W1799" i="1"/>
  <c r="Y1799" i="1" s="1"/>
  <c r="V1801" i="1" l="1"/>
  <c r="W1800" i="1"/>
  <c r="Y1800" i="1" s="1"/>
  <c r="V1802" i="1" l="1"/>
  <c r="W1801" i="1"/>
  <c r="Y1801" i="1" s="1"/>
  <c r="V1803" i="1" l="1"/>
  <c r="W1802" i="1"/>
  <c r="Y1802" i="1" s="1"/>
  <c r="V1804" i="1" l="1"/>
  <c r="W1803" i="1"/>
  <c r="Y1803" i="1" s="1"/>
  <c r="V1805" i="1" l="1"/>
  <c r="W1804" i="1"/>
  <c r="Y1804" i="1" s="1"/>
  <c r="V1806" i="1" l="1"/>
  <c r="W1805" i="1"/>
  <c r="Y1805" i="1" s="1"/>
  <c r="V1807" i="1" l="1"/>
  <c r="W1806" i="1"/>
  <c r="Y1806" i="1" s="1"/>
  <c r="V1808" i="1" l="1"/>
  <c r="W1807" i="1"/>
  <c r="Y1807" i="1" s="1"/>
  <c r="V1809" i="1" l="1"/>
  <c r="W1808" i="1"/>
  <c r="Y1808" i="1" s="1"/>
  <c r="V1810" i="1" l="1"/>
  <c r="W1809" i="1"/>
  <c r="Y1809" i="1" s="1"/>
  <c r="V1811" i="1" l="1"/>
  <c r="W1810" i="1"/>
  <c r="Y1810" i="1" s="1"/>
  <c r="V1812" i="1" l="1"/>
  <c r="W1811" i="1"/>
  <c r="Y1811" i="1" s="1"/>
  <c r="V1813" i="1" l="1"/>
  <c r="W1812" i="1"/>
  <c r="Y1812" i="1" s="1"/>
  <c r="V1814" i="1" l="1"/>
  <c r="W1813" i="1"/>
  <c r="Y1813" i="1" s="1"/>
  <c r="V1815" i="1" l="1"/>
  <c r="W1814" i="1"/>
  <c r="Y1814" i="1" s="1"/>
  <c r="V1816" i="1" l="1"/>
  <c r="W1815" i="1"/>
  <c r="Y1815" i="1" s="1"/>
  <c r="V1817" i="1" l="1"/>
  <c r="W1816" i="1"/>
  <c r="Y1816" i="1" s="1"/>
  <c r="V1818" i="1" l="1"/>
  <c r="W1817" i="1"/>
  <c r="Y1817" i="1" s="1"/>
  <c r="V1819" i="1" l="1"/>
  <c r="W1818" i="1"/>
  <c r="Y1818" i="1" s="1"/>
  <c r="V1820" i="1" l="1"/>
  <c r="W1819" i="1"/>
  <c r="Y1819" i="1" s="1"/>
  <c r="V1821" i="1" l="1"/>
  <c r="W1820" i="1"/>
  <c r="Y1820" i="1" s="1"/>
  <c r="V1822" i="1" l="1"/>
  <c r="W1821" i="1"/>
  <c r="Y1821" i="1" s="1"/>
  <c r="V1823" i="1" l="1"/>
  <c r="W1822" i="1"/>
  <c r="Y1822" i="1" s="1"/>
  <c r="V1824" i="1" l="1"/>
  <c r="W1823" i="1"/>
  <c r="Y1823" i="1" s="1"/>
  <c r="V1825" i="1" l="1"/>
  <c r="W1824" i="1"/>
  <c r="Y1824" i="1" s="1"/>
  <c r="V1826" i="1" l="1"/>
  <c r="W1825" i="1"/>
  <c r="Y1825" i="1" s="1"/>
  <c r="V1827" i="1" l="1"/>
  <c r="W1826" i="1"/>
  <c r="Y1826" i="1" s="1"/>
  <c r="V1828" i="1" l="1"/>
  <c r="W1827" i="1"/>
  <c r="Y1827" i="1" s="1"/>
  <c r="V1829" i="1" l="1"/>
  <c r="W1828" i="1"/>
  <c r="Y1828" i="1" s="1"/>
  <c r="V1830" i="1" l="1"/>
  <c r="W1829" i="1"/>
  <c r="Y1829" i="1" s="1"/>
  <c r="V1831" i="1" l="1"/>
  <c r="W1830" i="1"/>
  <c r="Y1830" i="1" s="1"/>
  <c r="V1832" i="1" l="1"/>
  <c r="W1831" i="1"/>
  <c r="Y1831" i="1" s="1"/>
  <c r="V1833" i="1" l="1"/>
  <c r="W1832" i="1"/>
  <c r="Y1832" i="1" s="1"/>
  <c r="V1834" i="1" l="1"/>
  <c r="W1833" i="1"/>
  <c r="Y1833" i="1" s="1"/>
  <c r="V1835" i="1" l="1"/>
  <c r="W1834" i="1"/>
  <c r="Y1834" i="1" s="1"/>
  <c r="V1836" i="1" l="1"/>
  <c r="W1835" i="1"/>
  <c r="Y1835" i="1" s="1"/>
  <c r="V1837" i="1" l="1"/>
  <c r="W1836" i="1"/>
  <c r="Y1836" i="1" s="1"/>
  <c r="V1838" i="1" l="1"/>
  <c r="W1837" i="1"/>
  <c r="Y1837" i="1" s="1"/>
  <c r="V1839" i="1" l="1"/>
  <c r="W1838" i="1"/>
  <c r="Y1838" i="1" s="1"/>
  <c r="V1840" i="1" l="1"/>
  <c r="W1839" i="1"/>
  <c r="Y1839" i="1" s="1"/>
  <c r="V1841" i="1" l="1"/>
  <c r="W1840" i="1"/>
  <c r="Y1840" i="1" s="1"/>
  <c r="V1842" i="1" l="1"/>
  <c r="W1841" i="1"/>
  <c r="Y1841" i="1" s="1"/>
  <c r="V1843" i="1" l="1"/>
  <c r="W1842" i="1"/>
  <c r="Y1842" i="1" s="1"/>
  <c r="V1844" i="1" l="1"/>
  <c r="W1843" i="1"/>
  <c r="Y1843" i="1" s="1"/>
  <c r="V1845" i="1" l="1"/>
  <c r="W1844" i="1"/>
  <c r="Y1844" i="1" s="1"/>
  <c r="V1846" i="1" l="1"/>
  <c r="W1845" i="1"/>
  <c r="Y1845" i="1" s="1"/>
  <c r="V1847" i="1" l="1"/>
  <c r="W1846" i="1"/>
  <c r="Y1846" i="1" s="1"/>
  <c r="V1848" i="1" l="1"/>
  <c r="W1847" i="1"/>
  <c r="Y1847" i="1" s="1"/>
  <c r="V1849" i="1" l="1"/>
  <c r="W1848" i="1"/>
  <c r="Y1848" i="1" s="1"/>
  <c r="V1850" i="1" l="1"/>
  <c r="W1849" i="1"/>
  <c r="Y1849" i="1" s="1"/>
  <c r="V1851" i="1" l="1"/>
  <c r="W1850" i="1"/>
  <c r="Y1850" i="1" s="1"/>
  <c r="V1852" i="1" l="1"/>
  <c r="W1851" i="1"/>
  <c r="Y1851" i="1" s="1"/>
  <c r="V1853" i="1" l="1"/>
  <c r="W1852" i="1"/>
  <c r="Y1852" i="1" s="1"/>
  <c r="V1854" i="1" l="1"/>
  <c r="W1853" i="1"/>
  <c r="Y1853" i="1" s="1"/>
  <c r="V1855" i="1" l="1"/>
  <c r="W1854" i="1"/>
  <c r="Y1854" i="1" s="1"/>
  <c r="V1856" i="1" l="1"/>
  <c r="W1855" i="1"/>
  <c r="Y1855" i="1" s="1"/>
  <c r="V1857" i="1" l="1"/>
  <c r="W1856" i="1"/>
  <c r="Y1856" i="1" s="1"/>
  <c r="V1858" i="1" l="1"/>
  <c r="W1857" i="1"/>
  <c r="Y1857" i="1" s="1"/>
  <c r="V1859" i="1" l="1"/>
  <c r="W1858" i="1"/>
  <c r="Y1858" i="1" s="1"/>
  <c r="V1860" i="1" l="1"/>
  <c r="W1859" i="1"/>
  <c r="Y1859" i="1" s="1"/>
  <c r="V1861" i="1" l="1"/>
  <c r="W1860" i="1"/>
  <c r="Y1860" i="1" s="1"/>
  <c r="V1862" i="1" l="1"/>
  <c r="W1861" i="1"/>
  <c r="Y1861" i="1" s="1"/>
  <c r="V1863" i="1" l="1"/>
  <c r="W1862" i="1"/>
  <c r="Y1862" i="1" s="1"/>
  <c r="V1864" i="1" l="1"/>
  <c r="W1863" i="1"/>
  <c r="Y1863" i="1" s="1"/>
  <c r="V1865" i="1" l="1"/>
  <c r="W1864" i="1"/>
  <c r="Y1864" i="1" s="1"/>
  <c r="V1866" i="1" l="1"/>
  <c r="W1865" i="1"/>
  <c r="Y1865" i="1" s="1"/>
  <c r="V1867" i="1" l="1"/>
  <c r="W1866" i="1"/>
  <c r="Y1866" i="1" s="1"/>
  <c r="V1868" i="1" l="1"/>
  <c r="W1867" i="1"/>
  <c r="Y1867" i="1" s="1"/>
  <c r="V1869" i="1" l="1"/>
  <c r="W1868" i="1"/>
  <c r="Y1868" i="1" s="1"/>
  <c r="V1870" i="1" l="1"/>
  <c r="W1869" i="1"/>
  <c r="Y1869" i="1" s="1"/>
  <c r="V1871" i="1" l="1"/>
  <c r="W1870" i="1"/>
  <c r="Y1870" i="1" s="1"/>
  <c r="V1872" i="1" l="1"/>
  <c r="W1871" i="1"/>
  <c r="Y1871" i="1" s="1"/>
  <c r="V1873" i="1" l="1"/>
  <c r="W1872" i="1"/>
  <c r="Y1872" i="1" s="1"/>
  <c r="V1874" i="1" l="1"/>
  <c r="W1873" i="1"/>
  <c r="Y1873" i="1" s="1"/>
  <c r="V1875" i="1" l="1"/>
  <c r="W1874" i="1"/>
  <c r="Y1874" i="1" s="1"/>
  <c r="V1876" i="1" l="1"/>
  <c r="W1875" i="1"/>
  <c r="Y1875" i="1" s="1"/>
  <c r="V1877" i="1" l="1"/>
  <c r="W1876" i="1"/>
  <c r="Y1876" i="1" s="1"/>
  <c r="V1878" i="1" l="1"/>
  <c r="W1877" i="1"/>
  <c r="Y1877" i="1" s="1"/>
  <c r="V1879" i="1" l="1"/>
  <c r="W1878" i="1"/>
  <c r="Y1878" i="1" s="1"/>
  <c r="V1880" i="1" l="1"/>
  <c r="W1879" i="1"/>
  <c r="Y1879" i="1" s="1"/>
  <c r="V1881" i="1" l="1"/>
  <c r="W1880" i="1"/>
  <c r="Y1880" i="1" s="1"/>
  <c r="V1882" i="1" l="1"/>
  <c r="W1881" i="1"/>
  <c r="Y1881" i="1" s="1"/>
  <c r="V1883" i="1" l="1"/>
  <c r="W1882" i="1"/>
  <c r="Y1882" i="1" s="1"/>
  <c r="V1884" i="1" l="1"/>
  <c r="W1883" i="1"/>
  <c r="Y1883" i="1" s="1"/>
  <c r="V1885" i="1" l="1"/>
  <c r="W1884" i="1"/>
  <c r="Y1884" i="1" s="1"/>
  <c r="V1886" i="1" l="1"/>
  <c r="W1885" i="1"/>
  <c r="Y1885" i="1" s="1"/>
  <c r="V1887" i="1" l="1"/>
  <c r="W1886" i="1"/>
  <c r="Y1886" i="1" s="1"/>
  <c r="V1888" i="1" l="1"/>
  <c r="W1887" i="1"/>
  <c r="Y1887" i="1" s="1"/>
  <c r="V1889" i="1" l="1"/>
  <c r="W1888" i="1"/>
  <c r="Y1888" i="1" s="1"/>
  <c r="V1890" i="1" l="1"/>
  <c r="W1889" i="1"/>
  <c r="Y1889" i="1" s="1"/>
  <c r="V1891" i="1" l="1"/>
  <c r="W1890" i="1"/>
  <c r="Y1890" i="1" s="1"/>
  <c r="V1892" i="1" l="1"/>
  <c r="W1891" i="1"/>
  <c r="Y1891" i="1" s="1"/>
  <c r="V1893" i="1" l="1"/>
  <c r="W1892" i="1"/>
  <c r="Y1892" i="1" s="1"/>
  <c r="V1894" i="1" l="1"/>
  <c r="W1893" i="1"/>
  <c r="Y1893" i="1" s="1"/>
  <c r="V1895" i="1" l="1"/>
  <c r="W1894" i="1"/>
  <c r="Y1894" i="1" s="1"/>
  <c r="V1896" i="1" l="1"/>
  <c r="W1895" i="1"/>
  <c r="Y1895" i="1" s="1"/>
  <c r="V1897" i="1" l="1"/>
  <c r="W1896" i="1"/>
  <c r="Y1896" i="1" s="1"/>
  <c r="V1898" i="1" l="1"/>
  <c r="W1897" i="1"/>
  <c r="Y1897" i="1" s="1"/>
  <c r="V1899" i="1" l="1"/>
  <c r="W1898" i="1"/>
  <c r="Y1898" i="1"/>
  <c r="V1900" i="1" l="1"/>
  <c r="W1899" i="1"/>
  <c r="Y1899" i="1" s="1"/>
  <c r="V1901" i="1" l="1"/>
  <c r="W1900" i="1"/>
  <c r="Y1900" i="1" s="1"/>
  <c r="V1902" i="1" l="1"/>
  <c r="W1901" i="1"/>
  <c r="Y1901" i="1" s="1"/>
  <c r="V1903" i="1" l="1"/>
  <c r="W1902" i="1"/>
  <c r="Y1902" i="1" s="1"/>
  <c r="V1904" i="1" l="1"/>
  <c r="W1903" i="1"/>
  <c r="Y1903" i="1" s="1"/>
  <c r="V1905" i="1" l="1"/>
  <c r="W1904" i="1"/>
  <c r="Y1904" i="1" s="1"/>
  <c r="V1906" i="1" l="1"/>
  <c r="W1905" i="1"/>
  <c r="Y1905" i="1" s="1"/>
  <c r="V1907" i="1" l="1"/>
  <c r="W1906" i="1"/>
  <c r="Y1906" i="1" s="1"/>
  <c r="V1908" i="1" l="1"/>
  <c r="W1907" i="1"/>
  <c r="Y1907" i="1" s="1"/>
  <c r="V1909" i="1" l="1"/>
  <c r="W1908" i="1"/>
  <c r="Y1908" i="1" s="1"/>
  <c r="V1910" i="1" l="1"/>
  <c r="W1909" i="1"/>
  <c r="Y1909" i="1" s="1"/>
  <c r="V1911" i="1" l="1"/>
  <c r="W1910" i="1"/>
  <c r="Y1910" i="1" s="1"/>
  <c r="V1912" i="1" l="1"/>
  <c r="W1911" i="1"/>
  <c r="Y1911" i="1" s="1"/>
  <c r="V1913" i="1" l="1"/>
  <c r="W1912" i="1"/>
  <c r="Y1912" i="1" s="1"/>
  <c r="V1914" i="1" l="1"/>
  <c r="W1913" i="1"/>
  <c r="Y1913" i="1" s="1"/>
  <c r="V1915" i="1" l="1"/>
  <c r="W1914" i="1"/>
  <c r="Y1914" i="1" s="1"/>
  <c r="V1916" i="1" l="1"/>
  <c r="W1915" i="1"/>
  <c r="Y1915" i="1" s="1"/>
  <c r="V1917" i="1" l="1"/>
  <c r="W1916" i="1"/>
  <c r="Y1916" i="1" s="1"/>
  <c r="V1918" i="1" l="1"/>
  <c r="W1917" i="1"/>
  <c r="Y1917" i="1" s="1"/>
  <c r="V1919" i="1" l="1"/>
  <c r="W1918" i="1"/>
  <c r="Y1918" i="1" s="1"/>
  <c r="V1920" i="1" l="1"/>
  <c r="W1919" i="1"/>
  <c r="Y1919" i="1" s="1"/>
  <c r="V1921" i="1" l="1"/>
  <c r="W1920" i="1"/>
  <c r="Y1920" i="1" s="1"/>
  <c r="V1922" i="1" l="1"/>
  <c r="W1921" i="1"/>
  <c r="Y1921" i="1" s="1"/>
  <c r="V1923" i="1" l="1"/>
  <c r="W1922" i="1"/>
  <c r="Y1922" i="1" s="1"/>
  <c r="V1924" i="1" l="1"/>
  <c r="W1923" i="1"/>
  <c r="Y1923" i="1" s="1"/>
  <c r="V1925" i="1" l="1"/>
  <c r="W1924" i="1"/>
  <c r="Y1924" i="1" s="1"/>
  <c r="V1926" i="1" l="1"/>
  <c r="W1925" i="1"/>
  <c r="Y1925" i="1" s="1"/>
  <c r="V1927" i="1" l="1"/>
  <c r="W1926" i="1"/>
  <c r="Y1926" i="1" s="1"/>
  <c r="V1928" i="1" l="1"/>
  <c r="W1927" i="1"/>
  <c r="Y1927" i="1" s="1"/>
  <c r="V1929" i="1" l="1"/>
  <c r="W1928" i="1"/>
  <c r="Y1928" i="1" s="1"/>
  <c r="V1930" i="1" l="1"/>
  <c r="W1929" i="1"/>
  <c r="Y1929" i="1" s="1"/>
  <c r="V1931" i="1" l="1"/>
  <c r="W1930" i="1"/>
  <c r="Y1930" i="1" s="1"/>
  <c r="V1932" i="1" l="1"/>
  <c r="W1931" i="1"/>
  <c r="Y1931" i="1" s="1"/>
  <c r="V1933" i="1" l="1"/>
  <c r="W1932" i="1"/>
  <c r="Y1932" i="1" s="1"/>
  <c r="V1934" i="1" l="1"/>
  <c r="W1933" i="1"/>
  <c r="Y1933" i="1" s="1"/>
  <c r="V1935" i="1" l="1"/>
  <c r="W1934" i="1"/>
  <c r="Y1934" i="1" s="1"/>
  <c r="V1936" i="1" l="1"/>
  <c r="W1935" i="1"/>
  <c r="Y1935" i="1" s="1"/>
  <c r="V1937" i="1" l="1"/>
  <c r="W1936" i="1"/>
  <c r="Y1936" i="1" s="1"/>
  <c r="V1938" i="1" l="1"/>
  <c r="W1937" i="1"/>
  <c r="Y1937" i="1" s="1"/>
  <c r="V1939" i="1" l="1"/>
  <c r="W1938" i="1"/>
  <c r="Y1938" i="1" s="1"/>
  <c r="V1940" i="1" l="1"/>
  <c r="W1939" i="1"/>
  <c r="Y1939" i="1" s="1"/>
  <c r="V1941" i="1" l="1"/>
  <c r="W1940" i="1"/>
  <c r="Y1940" i="1" s="1"/>
  <c r="V1942" i="1" l="1"/>
  <c r="W1941" i="1"/>
  <c r="Y1941" i="1" s="1"/>
  <c r="V1943" i="1" l="1"/>
  <c r="W1942" i="1"/>
  <c r="Y1942" i="1" s="1"/>
  <c r="V1944" i="1" l="1"/>
  <c r="W1943" i="1"/>
  <c r="Y1943" i="1" s="1"/>
  <c r="V1945" i="1" l="1"/>
  <c r="W1944" i="1"/>
  <c r="Y1944" i="1" s="1"/>
  <c r="V1946" i="1" l="1"/>
  <c r="W1945" i="1"/>
  <c r="Y1945" i="1" s="1"/>
  <c r="V1947" i="1" l="1"/>
  <c r="W1946" i="1"/>
  <c r="Y1946" i="1" s="1"/>
  <c r="V1948" i="1" l="1"/>
  <c r="W1947" i="1"/>
  <c r="Y1947" i="1" s="1"/>
  <c r="V1949" i="1" l="1"/>
  <c r="W1948" i="1"/>
  <c r="Y1948" i="1" s="1"/>
  <c r="V1950" i="1" l="1"/>
  <c r="W1949" i="1"/>
  <c r="Y1949" i="1" s="1"/>
  <c r="V1951" i="1" l="1"/>
  <c r="W1950" i="1"/>
  <c r="Y1950" i="1" s="1"/>
  <c r="V1952" i="1" l="1"/>
  <c r="W1951" i="1"/>
  <c r="Y1951" i="1" s="1"/>
  <c r="V1953" i="1" l="1"/>
  <c r="W1952" i="1"/>
  <c r="Y1952" i="1" s="1"/>
  <c r="V1954" i="1" l="1"/>
  <c r="W1953" i="1"/>
  <c r="Y1953" i="1" s="1"/>
  <c r="V1955" i="1" l="1"/>
  <c r="W1954" i="1"/>
  <c r="Y1954" i="1" s="1"/>
  <c r="V1956" i="1" l="1"/>
  <c r="W1955" i="1"/>
  <c r="Y1955" i="1" s="1"/>
  <c r="V1957" i="1" l="1"/>
  <c r="W1956" i="1"/>
  <c r="Y1956" i="1" s="1"/>
  <c r="V1958" i="1" l="1"/>
  <c r="W1957" i="1"/>
  <c r="Y1957" i="1" s="1"/>
  <c r="V1959" i="1" l="1"/>
  <c r="W1958" i="1"/>
  <c r="Y1958" i="1" s="1"/>
  <c r="V1960" i="1" l="1"/>
  <c r="W1959" i="1"/>
  <c r="Y1959" i="1" s="1"/>
  <c r="V1961" i="1" l="1"/>
  <c r="W1960" i="1"/>
  <c r="Y1960" i="1" s="1"/>
  <c r="V1962" i="1" l="1"/>
  <c r="W1961" i="1"/>
  <c r="Y1961" i="1" s="1"/>
  <c r="V1963" i="1" l="1"/>
  <c r="W1962" i="1"/>
  <c r="Y1962" i="1" s="1"/>
  <c r="V1964" i="1" l="1"/>
  <c r="W1963" i="1"/>
  <c r="Y1963" i="1" s="1"/>
  <c r="V1965" i="1" l="1"/>
  <c r="W1964" i="1"/>
  <c r="Y1964" i="1" s="1"/>
  <c r="V1966" i="1" l="1"/>
  <c r="W1965" i="1"/>
  <c r="Y1965" i="1" s="1"/>
  <c r="V1967" i="1" l="1"/>
  <c r="W1966" i="1"/>
  <c r="Y1966" i="1" s="1"/>
  <c r="V1968" i="1" l="1"/>
  <c r="W1967" i="1"/>
  <c r="Y1967" i="1" s="1"/>
  <c r="V1969" i="1" l="1"/>
  <c r="W1968" i="1"/>
  <c r="Y1968" i="1" s="1"/>
  <c r="V1970" i="1" l="1"/>
  <c r="W1969" i="1"/>
  <c r="Y1969" i="1" s="1"/>
  <c r="V1971" i="1" l="1"/>
  <c r="W1970" i="1"/>
  <c r="Y1970" i="1" s="1"/>
  <c r="V1972" i="1" l="1"/>
  <c r="W1971" i="1"/>
  <c r="Y1971" i="1" s="1"/>
  <c r="V1973" i="1" l="1"/>
  <c r="W1972" i="1"/>
  <c r="Y1972" i="1" s="1"/>
  <c r="V1974" i="1" l="1"/>
  <c r="W1973" i="1"/>
  <c r="Y1973" i="1" s="1"/>
  <c r="V1975" i="1" l="1"/>
  <c r="W1974" i="1"/>
  <c r="Y1974" i="1" s="1"/>
  <c r="V1976" i="1" l="1"/>
  <c r="W1975" i="1"/>
  <c r="Y1975" i="1" s="1"/>
  <c r="V1977" i="1" l="1"/>
  <c r="W1976" i="1"/>
  <c r="Y1976" i="1" s="1"/>
  <c r="V1978" i="1" l="1"/>
  <c r="W1977" i="1"/>
  <c r="Y1977" i="1" s="1"/>
  <c r="V1979" i="1" l="1"/>
  <c r="W1978" i="1"/>
  <c r="Y1978" i="1" s="1"/>
  <c r="V1980" i="1" l="1"/>
  <c r="W1979" i="1"/>
  <c r="Y1979" i="1" s="1"/>
  <c r="V1981" i="1" l="1"/>
  <c r="W1980" i="1"/>
  <c r="Y1980" i="1" s="1"/>
  <c r="V1982" i="1" l="1"/>
  <c r="W1981" i="1"/>
  <c r="Y1981" i="1" s="1"/>
  <c r="V1983" i="1" l="1"/>
  <c r="W1982" i="1"/>
  <c r="Y1982" i="1" s="1"/>
  <c r="V1984" i="1" l="1"/>
  <c r="W1983" i="1"/>
  <c r="Y1983" i="1" s="1"/>
  <c r="V1985" i="1" l="1"/>
  <c r="W1984" i="1"/>
  <c r="Y1984" i="1" s="1"/>
  <c r="V1986" i="1" l="1"/>
  <c r="W1985" i="1"/>
  <c r="Y1985" i="1" s="1"/>
  <c r="V1987" i="1" l="1"/>
  <c r="W1986" i="1"/>
  <c r="Y1986" i="1" s="1"/>
  <c r="V1988" i="1" l="1"/>
  <c r="W1987" i="1"/>
  <c r="Y1987" i="1" s="1"/>
  <c r="V1989" i="1" l="1"/>
  <c r="W1988" i="1"/>
  <c r="Y1988" i="1" s="1"/>
  <c r="V1990" i="1" l="1"/>
  <c r="W1989" i="1"/>
  <c r="Y1989" i="1" s="1"/>
  <c r="V1991" i="1" l="1"/>
  <c r="W1990" i="1"/>
  <c r="Y1990" i="1" s="1"/>
  <c r="V1992" i="1" l="1"/>
  <c r="W1991" i="1"/>
  <c r="Y1991" i="1" s="1"/>
  <c r="V1993" i="1" l="1"/>
  <c r="W1992" i="1"/>
  <c r="Y1992" i="1" s="1"/>
  <c r="V1994" i="1" l="1"/>
  <c r="W1993" i="1"/>
  <c r="Y1993" i="1" s="1"/>
  <c r="V1995" i="1" l="1"/>
  <c r="W1994" i="1"/>
  <c r="Y1994" i="1" s="1"/>
  <c r="V1996" i="1" l="1"/>
  <c r="W1995" i="1"/>
  <c r="Y1995" i="1" s="1"/>
  <c r="V1997" i="1" l="1"/>
  <c r="W1996" i="1"/>
  <c r="Y1996" i="1" s="1"/>
  <c r="V1998" i="1" l="1"/>
  <c r="W1997" i="1"/>
  <c r="Y1997" i="1" s="1"/>
  <c r="V1999" i="1" l="1"/>
  <c r="W1998" i="1"/>
  <c r="Y1998" i="1" s="1"/>
  <c r="V2000" i="1" l="1"/>
  <c r="W1999" i="1"/>
  <c r="Y1999" i="1" s="1"/>
  <c r="V2001" i="1" l="1"/>
  <c r="W2000" i="1"/>
  <c r="Y2000" i="1" s="1"/>
  <c r="V2002" i="1" l="1"/>
  <c r="W2001" i="1"/>
  <c r="Y2001" i="1" s="1"/>
  <c r="V2003" i="1" l="1"/>
  <c r="W2002" i="1"/>
  <c r="Y2002" i="1" s="1"/>
  <c r="V2004" i="1" l="1"/>
  <c r="W2003" i="1"/>
  <c r="Y2003" i="1" s="1"/>
  <c r="V2005" i="1" l="1"/>
  <c r="W2004" i="1"/>
  <c r="Y2004" i="1" s="1"/>
  <c r="V2006" i="1" l="1"/>
  <c r="W2005" i="1"/>
  <c r="Y2005" i="1" s="1"/>
  <c r="V2007" i="1" l="1"/>
  <c r="W2006" i="1"/>
  <c r="Y2006" i="1" s="1"/>
  <c r="V2008" i="1" l="1"/>
  <c r="W2007" i="1"/>
  <c r="Y2007" i="1" s="1"/>
  <c r="V2009" i="1" l="1"/>
  <c r="W2008" i="1"/>
  <c r="Y2008" i="1" s="1"/>
  <c r="V2010" i="1" l="1"/>
  <c r="W2009" i="1"/>
  <c r="Y2009" i="1" s="1"/>
  <c r="V2011" i="1" l="1"/>
  <c r="W2010" i="1"/>
  <c r="Y2010" i="1" s="1"/>
  <c r="V2012" i="1" l="1"/>
  <c r="W2011" i="1"/>
  <c r="Y2011" i="1" s="1"/>
  <c r="V2013" i="1" l="1"/>
  <c r="W2012" i="1"/>
  <c r="Y2012" i="1" s="1"/>
  <c r="V2014" i="1" l="1"/>
  <c r="W2013" i="1"/>
  <c r="Y2013" i="1" s="1"/>
  <c r="V2015" i="1" l="1"/>
  <c r="W2014" i="1"/>
  <c r="Y2014" i="1" s="1"/>
  <c r="V2016" i="1" l="1"/>
  <c r="W2015" i="1"/>
  <c r="Y2015" i="1" s="1"/>
  <c r="V2017" i="1" l="1"/>
  <c r="W2016" i="1"/>
  <c r="Y2016" i="1" s="1"/>
  <c r="V2018" i="1" l="1"/>
  <c r="W2017" i="1"/>
  <c r="Y2017" i="1" s="1"/>
  <c r="V2019" i="1" l="1"/>
  <c r="W2018" i="1"/>
  <c r="Y2018" i="1" s="1"/>
  <c r="V2020" i="1" l="1"/>
  <c r="W2019" i="1"/>
  <c r="Y2019" i="1" s="1"/>
  <c r="V2021" i="1" l="1"/>
  <c r="W2020" i="1"/>
  <c r="Y2020" i="1" s="1"/>
  <c r="V2022" i="1" l="1"/>
  <c r="W2021" i="1"/>
  <c r="Y2021" i="1" s="1"/>
  <c r="V2023" i="1" l="1"/>
  <c r="W2022" i="1"/>
  <c r="Y2022" i="1" s="1"/>
  <c r="V2024" i="1" l="1"/>
  <c r="W2023" i="1"/>
  <c r="Y2023" i="1" s="1"/>
  <c r="V2025" i="1" l="1"/>
  <c r="W2024" i="1"/>
  <c r="Y2024" i="1" s="1"/>
  <c r="V2026" i="1" l="1"/>
  <c r="W2025" i="1"/>
  <c r="Y2025" i="1" s="1"/>
  <c r="V2027" i="1" l="1"/>
  <c r="W2026" i="1"/>
  <c r="Y2026" i="1" s="1"/>
  <c r="V2028" i="1" l="1"/>
  <c r="W2027" i="1"/>
  <c r="Y2027" i="1" s="1"/>
  <c r="V2029" i="1" l="1"/>
  <c r="W2028" i="1"/>
  <c r="Y2028" i="1" s="1"/>
  <c r="V2030" i="1" l="1"/>
  <c r="W2029" i="1"/>
  <c r="Y2029" i="1" s="1"/>
  <c r="V2031" i="1" l="1"/>
  <c r="W2030" i="1"/>
  <c r="Y2030" i="1" s="1"/>
  <c r="V2032" i="1" l="1"/>
  <c r="W2031" i="1"/>
  <c r="Y2031" i="1" s="1"/>
  <c r="V2033" i="1" l="1"/>
  <c r="W2032" i="1"/>
  <c r="Y2032" i="1" s="1"/>
  <c r="V2034" i="1" l="1"/>
  <c r="W2033" i="1"/>
  <c r="Y2033" i="1" s="1"/>
  <c r="V2035" i="1" l="1"/>
  <c r="W2034" i="1"/>
  <c r="Y2034" i="1" s="1"/>
  <c r="V2036" i="1" l="1"/>
  <c r="W2035" i="1"/>
  <c r="Y2035" i="1" s="1"/>
  <c r="V2037" i="1" l="1"/>
  <c r="W2036" i="1"/>
  <c r="Y2036" i="1" s="1"/>
  <c r="V2038" i="1" l="1"/>
  <c r="W2037" i="1"/>
  <c r="Y2037" i="1" s="1"/>
  <c r="V2039" i="1" l="1"/>
  <c r="W2038" i="1"/>
  <c r="Y2038" i="1" s="1"/>
  <c r="V2040" i="1" l="1"/>
  <c r="W2039" i="1"/>
  <c r="Y2039" i="1" s="1"/>
  <c r="V2041" i="1" l="1"/>
  <c r="W2040" i="1"/>
  <c r="Y2040" i="1" s="1"/>
  <c r="V2042" i="1" l="1"/>
  <c r="W2041" i="1"/>
  <c r="Y2041" i="1" s="1"/>
  <c r="V2043" i="1" l="1"/>
  <c r="W2042" i="1"/>
  <c r="Y2042" i="1" s="1"/>
  <c r="V2044" i="1" l="1"/>
  <c r="W2043" i="1"/>
  <c r="Y2043" i="1" s="1"/>
  <c r="V2045" i="1" l="1"/>
  <c r="W2044" i="1"/>
  <c r="Y2044" i="1" s="1"/>
  <c r="V2046" i="1" l="1"/>
  <c r="W2045" i="1"/>
  <c r="Y2045" i="1" s="1"/>
  <c r="V2047" i="1" l="1"/>
  <c r="W2046" i="1"/>
  <c r="Y2046" i="1" s="1"/>
  <c r="V2048" i="1" l="1"/>
  <c r="W2047" i="1"/>
  <c r="Y2047" i="1" s="1"/>
  <c r="V2049" i="1" l="1"/>
  <c r="W2048" i="1"/>
  <c r="Y2048" i="1" s="1"/>
  <c r="V2050" i="1" l="1"/>
  <c r="W2049" i="1"/>
  <c r="Y2049" i="1" s="1"/>
  <c r="V2051" i="1" l="1"/>
  <c r="W2050" i="1"/>
  <c r="Y2050" i="1" s="1"/>
  <c r="V2052" i="1" l="1"/>
  <c r="W2051" i="1"/>
  <c r="Y2051" i="1" s="1"/>
  <c r="V2053" i="1" l="1"/>
  <c r="W2052" i="1"/>
  <c r="Y2052" i="1" s="1"/>
  <c r="V2054" i="1" l="1"/>
  <c r="W2053" i="1"/>
  <c r="Y2053" i="1" s="1"/>
  <c r="V2055" i="1" l="1"/>
  <c r="W2054" i="1"/>
  <c r="Y2054" i="1" s="1"/>
  <c r="V2056" i="1" l="1"/>
  <c r="W2055" i="1"/>
  <c r="Y2055" i="1" s="1"/>
  <c r="V2057" i="1" l="1"/>
  <c r="W2056" i="1"/>
  <c r="Y2056" i="1" s="1"/>
  <c r="V2058" i="1" l="1"/>
  <c r="W2057" i="1"/>
  <c r="Y2057" i="1" s="1"/>
  <c r="V2059" i="1" l="1"/>
  <c r="W2058" i="1"/>
  <c r="Y2058" i="1" s="1"/>
  <c r="V2060" i="1" l="1"/>
  <c r="W2059" i="1"/>
  <c r="Y2059" i="1" s="1"/>
  <c r="V2061" i="1" l="1"/>
  <c r="W2060" i="1"/>
  <c r="Y2060" i="1" s="1"/>
  <c r="V2062" i="1" l="1"/>
  <c r="W2061" i="1"/>
  <c r="Y2061" i="1" s="1"/>
  <c r="V2063" i="1" l="1"/>
  <c r="W2062" i="1"/>
  <c r="Y2062" i="1" s="1"/>
  <c r="V2064" i="1" l="1"/>
  <c r="W2063" i="1"/>
  <c r="Y2063" i="1" s="1"/>
  <c r="V2065" i="1" l="1"/>
  <c r="W2064" i="1"/>
  <c r="Y2064" i="1" s="1"/>
  <c r="V2066" i="1" l="1"/>
  <c r="W2065" i="1"/>
  <c r="Y2065" i="1" s="1"/>
  <c r="V2067" i="1" l="1"/>
  <c r="W2066" i="1"/>
  <c r="Y2066" i="1" s="1"/>
  <c r="V2068" i="1" l="1"/>
  <c r="W2067" i="1"/>
  <c r="Y2067" i="1" s="1"/>
  <c r="V2069" i="1" l="1"/>
  <c r="W2068" i="1"/>
  <c r="Y2068" i="1" s="1"/>
  <c r="V2070" i="1" l="1"/>
  <c r="W2069" i="1"/>
  <c r="Y2069" i="1" s="1"/>
  <c r="V2071" i="1" l="1"/>
  <c r="W2070" i="1"/>
  <c r="Y2070" i="1" s="1"/>
  <c r="V2072" i="1" l="1"/>
  <c r="W2071" i="1"/>
  <c r="Y2071" i="1" s="1"/>
  <c r="V2073" i="1" l="1"/>
  <c r="W2072" i="1"/>
  <c r="Y2072" i="1" s="1"/>
  <c r="V2074" i="1" l="1"/>
  <c r="W2073" i="1"/>
  <c r="Y2073" i="1" s="1"/>
  <c r="V2075" i="1" l="1"/>
  <c r="W2074" i="1"/>
  <c r="Y2074" i="1" s="1"/>
  <c r="V2076" i="1" l="1"/>
  <c r="W2075" i="1"/>
  <c r="Y2075" i="1" s="1"/>
  <c r="V2077" i="1" l="1"/>
  <c r="W2076" i="1"/>
  <c r="Y2076" i="1" s="1"/>
  <c r="V2078" i="1" l="1"/>
  <c r="W2077" i="1"/>
  <c r="Y2077" i="1" s="1"/>
  <c r="V2079" i="1" l="1"/>
  <c r="W2078" i="1"/>
  <c r="Y2078" i="1" s="1"/>
  <c r="V2080" i="1" l="1"/>
  <c r="W2079" i="1"/>
  <c r="Y2079" i="1" s="1"/>
  <c r="V2081" i="1" l="1"/>
  <c r="W2080" i="1"/>
  <c r="Y2080" i="1" s="1"/>
  <c r="V2082" i="1" l="1"/>
  <c r="W2081" i="1"/>
  <c r="Y2081" i="1" s="1"/>
  <c r="V2083" i="1" l="1"/>
  <c r="W2082" i="1"/>
  <c r="Y2082" i="1" s="1"/>
  <c r="V2084" i="1" l="1"/>
  <c r="W2083" i="1"/>
  <c r="Y2083" i="1" s="1"/>
  <c r="V2085" i="1" l="1"/>
  <c r="W2084" i="1"/>
  <c r="Y2084" i="1" s="1"/>
  <c r="V2086" i="1" l="1"/>
  <c r="W2085" i="1"/>
  <c r="Y2085" i="1" s="1"/>
  <c r="V2087" i="1" l="1"/>
  <c r="W2086" i="1"/>
  <c r="Y2086" i="1" s="1"/>
  <c r="V2088" i="1" l="1"/>
  <c r="W2087" i="1"/>
  <c r="Y2087" i="1" s="1"/>
  <c r="V2089" i="1" l="1"/>
  <c r="W2088" i="1"/>
  <c r="Y2088" i="1" s="1"/>
  <c r="V2090" i="1" l="1"/>
  <c r="W2089" i="1"/>
  <c r="Y2089" i="1" s="1"/>
  <c r="V2091" i="1" l="1"/>
  <c r="W2090" i="1"/>
  <c r="Y2090" i="1" s="1"/>
  <c r="V2092" i="1" l="1"/>
  <c r="W2091" i="1"/>
  <c r="Y2091" i="1" s="1"/>
  <c r="V2093" i="1" l="1"/>
  <c r="W2092" i="1"/>
  <c r="Y2092" i="1" s="1"/>
  <c r="V2094" i="1" l="1"/>
  <c r="W2093" i="1"/>
  <c r="Y2093" i="1" s="1"/>
  <c r="V2095" i="1" l="1"/>
  <c r="W2094" i="1"/>
  <c r="Y2094" i="1" s="1"/>
  <c r="V2096" i="1" l="1"/>
  <c r="W2095" i="1"/>
  <c r="Y2095" i="1" s="1"/>
  <c r="V2097" i="1" l="1"/>
  <c r="W2096" i="1"/>
  <c r="Y2096" i="1" s="1"/>
  <c r="V2098" i="1" l="1"/>
  <c r="W2097" i="1"/>
  <c r="Y2097" i="1" s="1"/>
  <c r="V2099" i="1" l="1"/>
  <c r="W2098" i="1"/>
  <c r="Y2098" i="1" s="1"/>
  <c r="V2100" i="1" l="1"/>
  <c r="W2099" i="1"/>
  <c r="Y2099" i="1" s="1"/>
  <c r="V2101" i="1" l="1"/>
  <c r="W2100" i="1"/>
  <c r="Y2100" i="1" s="1"/>
  <c r="V2102" i="1" l="1"/>
  <c r="W2101" i="1"/>
  <c r="Y2101" i="1" s="1"/>
  <c r="V2103" i="1" l="1"/>
  <c r="W2102" i="1"/>
  <c r="Y2102" i="1" s="1"/>
  <c r="V2104" i="1" l="1"/>
  <c r="W2103" i="1"/>
  <c r="Y2103" i="1" s="1"/>
  <c r="V2105" i="1" l="1"/>
  <c r="W2104" i="1"/>
  <c r="Y2104" i="1" s="1"/>
  <c r="V2106" i="1" l="1"/>
  <c r="W2105" i="1"/>
  <c r="Y2105" i="1" s="1"/>
  <c r="V2107" i="1" l="1"/>
  <c r="W2106" i="1"/>
  <c r="Y2106" i="1" s="1"/>
  <c r="V2108" i="1" l="1"/>
  <c r="W2107" i="1"/>
  <c r="Y2107" i="1" s="1"/>
  <c r="V2109" i="1" l="1"/>
  <c r="W2108" i="1"/>
  <c r="Y2108" i="1" s="1"/>
  <c r="V2110" i="1" l="1"/>
  <c r="W2109" i="1"/>
  <c r="Y2109" i="1" s="1"/>
  <c r="V2111" i="1" l="1"/>
  <c r="W2110" i="1"/>
  <c r="Y2110" i="1" s="1"/>
  <c r="V2112" i="1" l="1"/>
  <c r="W2111" i="1"/>
  <c r="Y2111" i="1" s="1"/>
  <c r="V2113" i="1" l="1"/>
  <c r="W2112" i="1"/>
  <c r="Y2112" i="1" s="1"/>
  <c r="V2114" i="1" l="1"/>
  <c r="W2113" i="1"/>
  <c r="Y2113" i="1" s="1"/>
  <c r="V2115" i="1" l="1"/>
  <c r="W2114" i="1"/>
  <c r="Y2114" i="1" s="1"/>
  <c r="V2116" i="1" l="1"/>
  <c r="W2115" i="1"/>
  <c r="Y2115" i="1" s="1"/>
  <c r="V2117" i="1" l="1"/>
  <c r="W2116" i="1"/>
  <c r="Y2116" i="1" s="1"/>
  <c r="V2118" i="1" l="1"/>
  <c r="W2117" i="1"/>
  <c r="Y2117" i="1" s="1"/>
  <c r="V2119" i="1" l="1"/>
  <c r="W2118" i="1"/>
  <c r="Y2118" i="1" s="1"/>
  <c r="V2120" i="1" l="1"/>
  <c r="W2119" i="1"/>
  <c r="Y2119" i="1" s="1"/>
  <c r="V2121" i="1" l="1"/>
  <c r="W2120" i="1"/>
  <c r="Y2120" i="1" s="1"/>
  <c r="V2122" i="1" l="1"/>
  <c r="W2121" i="1"/>
  <c r="Y2121" i="1" s="1"/>
  <c r="V2123" i="1" l="1"/>
  <c r="W2122" i="1"/>
  <c r="Y2122" i="1" s="1"/>
  <c r="V2124" i="1" l="1"/>
  <c r="W2123" i="1"/>
  <c r="Y2123" i="1" s="1"/>
  <c r="V2125" i="1" l="1"/>
  <c r="W2124" i="1"/>
  <c r="Y2124" i="1" s="1"/>
  <c r="V2126" i="1" l="1"/>
  <c r="W2125" i="1"/>
  <c r="Y2125" i="1" s="1"/>
  <c r="V2127" i="1" l="1"/>
  <c r="W2126" i="1"/>
  <c r="Y2126" i="1" s="1"/>
  <c r="V2128" i="1" l="1"/>
  <c r="W2127" i="1"/>
  <c r="Y2127" i="1" s="1"/>
  <c r="V2129" i="1" l="1"/>
  <c r="W2128" i="1"/>
  <c r="Y2128" i="1" s="1"/>
  <c r="V2130" i="1" l="1"/>
  <c r="W2129" i="1"/>
  <c r="Y2129" i="1" s="1"/>
  <c r="V2131" i="1" l="1"/>
  <c r="W2130" i="1"/>
  <c r="Y2130" i="1" s="1"/>
  <c r="V2132" i="1" l="1"/>
  <c r="W2131" i="1"/>
  <c r="Y2131" i="1" s="1"/>
  <c r="V2133" i="1" l="1"/>
  <c r="W2132" i="1"/>
  <c r="Y2132" i="1" s="1"/>
  <c r="V2134" i="1" l="1"/>
  <c r="W2133" i="1"/>
  <c r="Y2133" i="1" s="1"/>
  <c r="V2135" i="1" l="1"/>
  <c r="W2134" i="1"/>
  <c r="Y2134" i="1" s="1"/>
  <c r="V2136" i="1" l="1"/>
  <c r="W2135" i="1"/>
  <c r="Y2135" i="1" s="1"/>
  <c r="V2137" i="1" l="1"/>
  <c r="W2136" i="1"/>
  <c r="Y2136" i="1" s="1"/>
  <c r="V2138" i="1" l="1"/>
  <c r="W2137" i="1"/>
  <c r="Y2137" i="1" s="1"/>
  <c r="V2139" i="1" l="1"/>
  <c r="W2138" i="1"/>
  <c r="Y2138" i="1" s="1"/>
  <c r="V2140" i="1" l="1"/>
  <c r="W2139" i="1"/>
  <c r="Y2139" i="1" s="1"/>
  <c r="V2141" i="1" l="1"/>
  <c r="W2140" i="1"/>
  <c r="Y2140" i="1" s="1"/>
  <c r="V2142" i="1" l="1"/>
  <c r="W2141" i="1"/>
  <c r="Y2141" i="1" s="1"/>
  <c r="V2143" i="1" l="1"/>
  <c r="W2142" i="1"/>
  <c r="Y2142" i="1" s="1"/>
  <c r="V2144" i="1" l="1"/>
  <c r="W2143" i="1"/>
  <c r="Y2143" i="1" s="1"/>
  <c r="V2145" i="1" l="1"/>
  <c r="W2144" i="1"/>
  <c r="Y2144" i="1" s="1"/>
  <c r="V2146" i="1" l="1"/>
  <c r="W2145" i="1"/>
  <c r="Y2145" i="1" s="1"/>
  <c r="V2147" i="1" l="1"/>
  <c r="W2146" i="1"/>
  <c r="Y2146" i="1" s="1"/>
  <c r="V2148" i="1" l="1"/>
  <c r="W2147" i="1"/>
  <c r="Y2147" i="1" s="1"/>
  <c r="V2149" i="1" l="1"/>
  <c r="W2148" i="1"/>
  <c r="Y2148" i="1" s="1"/>
  <c r="V2150" i="1" l="1"/>
  <c r="W2149" i="1"/>
  <c r="Y2149" i="1" s="1"/>
  <c r="V2151" i="1" l="1"/>
  <c r="W2150" i="1"/>
  <c r="Y2150" i="1" s="1"/>
  <c r="V2152" i="1" l="1"/>
  <c r="W2151" i="1"/>
  <c r="Y2151" i="1" s="1"/>
  <c r="V2153" i="1" l="1"/>
  <c r="W2152" i="1"/>
  <c r="Y2152" i="1" s="1"/>
  <c r="V2154" i="1" l="1"/>
  <c r="W2153" i="1"/>
  <c r="Y2153" i="1" s="1"/>
  <c r="V2155" i="1" l="1"/>
  <c r="W2154" i="1"/>
  <c r="Y2154" i="1" s="1"/>
  <c r="V2156" i="1" l="1"/>
  <c r="W2155" i="1"/>
  <c r="Y2155" i="1" s="1"/>
  <c r="V2157" i="1" l="1"/>
  <c r="W2156" i="1"/>
  <c r="Y2156" i="1" s="1"/>
  <c r="V2158" i="1" l="1"/>
  <c r="W2157" i="1"/>
  <c r="Y2157" i="1" s="1"/>
  <c r="V2159" i="1" l="1"/>
  <c r="W2158" i="1"/>
  <c r="Y2158" i="1" s="1"/>
  <c r="V2160" i="1" l="1"/>
  <c r="W2159" i="1"/>
  <c r="Y2159" i="1" s="1"/>
  <c r="V2161" i="1" l="1"/>
  <c r="W2160" i="1"/>
  <c r="Y2160" i="1" s="1"/>
  <c r="V2162" i="1" l="1"/>
  <c r="W2161" i="1"/>
  <c r="Y2161" i="1" s="1"/>
  <c r="V2163" i="1" l="1"/>
  <c r="W2162" i="1"/>
  <c r="Y2162" i="1" s="1"/>
  <c r="V2164" i="1" l="1"/>
  <c r="W2163" i="1"/>
  <c r="Y2163" i="1" s="1"/>
  <c r="V2165" i="1" l="1"/>
  <c r="W2164" i="1"/>
  <c r="Y2164" i="1" s="1"/>
  <c r="V2166" i="1" l="1"/>
  <c r="W2165" i="1"/>
  <c r="Y2165" i="1" s="1"/>
  <c r="V2167" i="1" l="1"/>
  <c r="W2166" i="1"/>
  <c r="Y2166" i="1" s="1"/>
  <c r="V2168" i="1" l="1"/>
  <c r="W2167" i="1"/>
  <c r="Y2167" i="1" s="1"/>
  <c r="V2169" i="1" l="1"/>
  <c r="W2168" i="1"/>
  <c r="Y2168" i="1" s="1"/>
  <c r="V2170" i="1" l="1"/>
  <c r="W2169" i="1"/>
  <c r="Y2169" i="1" s="1"/>
  <c r="V2171" i="1" l="1"/>
  <c r="W2170" i="1"/>
  <c r="Y2170" i="1" s="1"/>
  <c r="V2172" i="1" l="1"/>
  <c r="W2171" i="1"/>
  <c r="Y2171" i="1" s="1"/>
  <c r="V2173" i="1" l="1"/>
  <c r="W2172" i="1"/>
  <c r="Y2172" i="1" s="1"/>
  <c r="V2174" i="1" l="1"/>
  <c r="W2173" i="1"/>
  <c r="Y2173" i="1" s="1"/>
  <c r="V2175" i="1" l="1"/>
  <c r="W2174" i="1"/>
  <c r="Y2174" i="1" s="1"/>
  <c r="V2176" i="1" l="1"/>
  <c r="W2175" i="1"/>
  <c r="Y2175" i="1" s="1"/>
  <c r="V2177" i="1" l="1"/>
  <c r="W2176" i="1"/>
  <c r="Y2176" i="1" s="1"/>
  <c r="V2178" i="1" l="1"/>
  <c r="W2177" i="1"/>
  <c r="Y2177" i="1" s="1"/>
  <c r="V2179" i="1" l="1"/>
  <c r="W2178" i="1"/>
  <c r="Y2178" i="1" s="1"/>
  <c r="V2180" i="1" l="1"/>
  <c r="W2179" i="1"/>
  <c r="Y2179" i="1" s="1"/>
  <c r="V2181" i="1" l="1"/>
  <c r="W2180" i="1"/>
  <c r="Y2180" i="1" s="1"/>
  <c r="V2182" i="1" l="1"/>
  <c r="W2181" i="1"/>
  <c r="Y2181" i="1" s="1"/>
  <c r="V2183" i="1" l="1"/>
  <c r="W2182" i="1"/>
  <c r="Y2182" i="1" s="1"/>
  <c r="V2184" i="1" l="1"/>
  <c r="W2183" i="1"/>
  <c r="Y2183" i="1" s="1"/>
  <c r="V2185" i="1" l="1"/>
  <c r="W2184" i="1"/>
  <c r="Y2184" i="1" s="1"/>
  <c r="V2186" i="1" l="1"/>
  <c r="W2185" i="1"/>
  <c r="Y2185" i="1" s="1"/>
  <c r="V2187" i="1" l="1"/>
  <c r="W2186" i="1"/>
  <c r="Y2186" i="1" s="1"/>
  <c r="V2188" i="1" l="1"/>
  <c r="W2187" i="1"/>
  <c r="Y2187" i="1" s="1"/>
  <c r="V2189" i="1" l="1"/>
  <c r="W2188" i="1"/>
  <c r="Y2188" i="1" s="1"/>
  <c r="V2190" i="1" l="1"/>
  <c r="W2189" i="1"/>
  <c r="Y2189" i="1" s="1"/>
  <c r="V2191" i="1" l="1"/>
  <c r="W2190" i="1"/>
  <c r="Y2190" i="1" s="1"/>
  <c r="V2192" i="1" l="1"/>
  <c r="W2191" i="1"/>
  <c r="Y2191" i="1" s="1"/>
  <c r="V2193" i="1" l="1"/>
  <c r="W2192" i="1"/>
  <c r="Y2192" i="1" s="1"/>
  <c r="V2194" i="1" l="1"/>
  <c r="W2193" i="1"/>
  <c r="Y2193" i="1" s="1"/>
  <c r="V2195" i="1" l="1"/>
  <c r="W2194" i="1"/>
  <c r="Y2194" i="1" s="1"/>
  <c r="V2196" i="1" l="1"/>
  <c r="W2195" i="1"/>
  <c r="Y2195" i="1" s="1"/>
  <c r="V2197" i="1" l="1"/>
  <c r="W2196" i="1"/>
  <c r="Y2196" i="1" s="1"/>
  <c r="V2198" i="1" l="1"/>
  <c r="W2197" i="1"/>
  <c r="Y2197" i="1" s="1"/>
  <c r="V2199" i="1" l="1"/>
  <c r="W2198" i="1"/>
  <c r="Y2198" i="1" s="1"/>
  <c r="V2200" i="1" l="1"/>
  <c r="W2199" i="1"/>
  <c r="Y2199" i="1" s="1"/>
  <c r="V2201" i="1" l="1"/>
  <c r="W2200" i="1"/>
  <c r="Y2200" i="1" s="1"/>
  <c r="V2202" i="1" l="1"/>
  <c r="W2201" i="1"/>
  <c r="Y2201" i="1" s="1"/>
  <c r="V2203" i="1" l="1"/>
  <c r="W2202" i="1"/>
  <c r="Y2202" i="1" s="1"/>
  <c r="V2204" i="1" l="1"/>
  <c r="W2203" i="1"/>
  <c r="Y2203" i="1" s="1"/>
  <c r="V2205" i="1" l="1"/>
  <c r="W2204" i="1"/>
  <c r="Y2204" i="1" s="1"/>
  <c r="V2206" i="1" l="1"/>
  <c r="W2205" i="1"/>
  <c r="Y2205" i="1" s="1"/>
  <c r="V2207" i="1" l="1"/>
  <c r="W2206" i="1"/>
  <c r="Y2206" i="1" s="1"/>
  <c r="V2208" i="1" l="1"/>
  <c r="W2207" i="1"/>
  <c r="Y2207" i="1" s="1"/>
  <c r="V2209" i="1" l="1"/>
  <c r="W2208" i="1"/>
  <c r="Y2208" i="1" s="1"/>
  <c r="V2210" i="1" l="1"/>
  <c r="W2209" i="1"/>
  <c r="Y2209" i="1" s="1"/>
  <c r="V2211" i="1" l="1"/>
  <c r="W2210" i="1"/>
  <c r="Y2210" i="1" s="1"/>
  <c r="V2212" i="1" l="1"/>
  <c r="W2211" i="1"/>
  <c r="Y2211" i="1" s="1"/>
  <c r="V2213" i="1" l="1"/>
  <c r="W2212" i="1"/>
  <c r="Y2212" i="1" s="1"/>
  <c r="V2214" i="1" l="1"/>
  <c r="W2213" i="1"/>
  <c r="Y2213" i="1" s="1"/>
  <c r="V2215" i="1" l="1"/>
  <c r="W2214" i="1"/>
  <c r="Y2214" i="1" s="1"/>
  <c r="V2216" i="1" l="1"/>
  <c r="W2215" i="1"/>
  <c r="Y2215" i="1" s="1"/>
  <c r="V2217" i="1" l="1"/>
  <c r="W2216" i="1"/>
  <c r="Y2216" i="1" s="1"/>
  <c r="V2218" i="1" l="1"/>
  <c r="W2217" i="1"/>
  <c r="Y2217" i="1" s="1"/>
  <c r="V2219" i="1" l="1"/>
  <c r="W2218" i="1"/>
  <c r="Y2218" i="1" s="1"/>
  <c r="V2220" i="1" l="1"/>
  <c r="W2219" i="1"/>
  <c r="Y2219" i="1" s="1"/>
  <c r="V2221" i="1" l="1"/>
  <c r="W2220" i="1"/>
  <c r="Y2220" i="1" s="1"/>
  <c r="V2222" i="1" l="1"/>
  <c r="W2221" i="1"/>
  <c r="Y2221" i="1" s="1"/>
  <c r="V2223" i="1" l="1"/>
  <c r="W2222" i="1"/>
  <c r="Y2222" i="1" s="1"/>
  <c r="V2224" i="1" l="1"/>
  <c r="W2223" i="1"/>
  <c r="Y2223" i="1" s="1"/>
  <c r="V2225" i="1" l="1"/>
  <c r="W2224" i="1"/>
  <c r="Y2224" i="1" s="1"/>
  <c r="V2226" i="1" l="1"/>
  <c r="W2225" i="1"/>
  <c r="Y2225" i="1" s="1"/>
  <c r="V2227" i="1" l="1"/>
  <c r="W2226" i="1"/>
  <c r="Y2226" i="1" s="1"/>
  <c r="V2228" i="1" l="1"/>
  <c r="W2227" i="1"/>
  <c r="Y2227" i="1" s="1"/>
  <c r="V2229" i="1" l="1"/>
  <c r="W2228" i="1"/>
  <c r="Y2228" i="1" s="1"/>
  <c r="V2230" i="1" l="1"/>
  <c r="W2229" i="1"/>
  <c r="Y2229" i="1" s="1"/>
  <c r="V2231" i="1" l="1"/>
  <c r="W2230" i="1"/>
  <c r="Y2230" i="1" s="1"/>
  <c r="V2232" i="1" l="1"/>
  <c r="W2231" i="1"/>
  <c r="Y2231" i="1" s="1"/>
  <c r="V2233" i="1" l="1"/>
  <c r="W2232" i="1"/>
  <c r="Y2232" i="1" s="1"/>
  <c r="V2234" i="1" l="1"/>
  <c r="W2233" i="1"/>
  <c r="Y2233" i="1" s="1"/>
  <c r="V2235" i="1" l="1"/>
  <c r="W2234" i="1"/>
  <c r="Y2234" i="1" s="1"/>
  <c r="V2236" i="1" l="1"/>
  <c r="W2235" i="1"/>
  <c r="Y2235" i="1" s="1"/>
  <c r="V2237" i="1" l="1"/>
  <c r="W2236" i="1"/>
  <c r="Y2236" i="1" s="1"/>
  <c r="V2238" i="1" l="1"/>
  <c r="W2237" i="1"/>
  <c r="Y2237" i="1" s="1"/>
  <c r="V2239" i="1" l="1"/>
  <c r="W2238" i="1"/>
  <c r="Y2238" i="1" s="1"/>
  <c r="V2240" i="1" l="1"/>
  <c r="W2239" i="1"/>
  <c r="Y2239" i="1" s="1"/>
  <c r="V2241" i="1" l="1"/>
  <c r="W2240" i="1"/>
  <c r="Y2240" i="1" s="1"/>
  <c r="V2242" i="1" l="1"/>
  <c r="W2241" i="1"/>
  <c r="Y2241" i="1" s="1"/>
  <c r="V2243" i="1" l="1"/>
  <c r="W2242" i="1"/>
  <c r="Y2242" i="1" s="1"/>
  <c r="V2244" i="1" l="1"/>
  <c r="W2243" i="1"/>
  <c r="Y2243" i="1" s="1"/>
  <c r="V2245" i="1" l="1"/>
  <c r="W2244" i="1"/>
  <c r="Y2244" i="1" s="1"/>
  <c r="V2246" i="1" l="1"/>
  <c r="W2245" i="1"/>
  <c r="Y2245" i="1" s="1"/>
  <c r="V2247" i="1" l="1"/>
  <c r="W2246" i="1"/>
  <c r="Y2246" i="1" s="1"/>
  <c r="V2248" i="1" l="1"/>
  <c r="W2247" i="1"/>
  <c r="Y2247" i="1" s="1"/>
  <c r="V2249" i="1" l="1"/>
  <c r="W2248" i="1"/>
  <c r="Y2248" i="1" s="1"/>
  <c r="V2250" i="1" l="1"/>
  <c r="W2249" i="1"/>
  <c r="Y2249" i="1" s="1"/>
  <c r="V2251" i="1" l="1"/>
  <c r="W2250" i="1"/>
  <c r="Y2250" i="1" s="1"/>
  <c r="V2252" i="1" l="1"/>
  <c r="W2251" i="1"/>
  <c r="Y2251" i="1" s="1"/>
  <c r="V2253" i="1" l="1"/>
  <c r="W2252" i="1"/>
  <c r="Y2252" i="1" s="1"/>
  <c r="V2254" i="1" l="1"/>
  <c r="W2253" i="1"/>
  <c r="Y2253" i="1" s="1"/>
  <c r="V2255" i="1" l="1"/>
  <c r="W2254" i="1"/>
  <c r="Y2254" i="1" s="1"/>
  <c r="V2256" i="1" l="1"/>
  <c r="W2255" i="1"/>
  <c r="Y2255" i="1" s="1"/>
  <c r="V2257" i="1" l="1"/>
  <c r="W2256" i="1"/>
  <c r="Y2256" i="1" s="1"/>
  <c r="V2258" i="1" l="1"/>
  <c r="W2257" i="1"/>
  <c r="Y2257" i="1" s="1"/>
  <c r="V2259" i="1" l="1"/>
  <c r="W2258" i="1"/>
  <c r="Y2258" i="1" s="1"/>
  <c r="V2260" i="1" l="1"/>
  <c r="W2259" i="1"/>
  <c r="Y2259" i="1" s="1"/>
  <c r="V2261" i="1" l="1"/>
  <c r="W2260" i="1"/>
  <c r="Y2260" i="1" s="1"/>
  <c r="V2262" i="1" l="1"/>
  <c r="W2261" i="1"/>
  <c r="Y2261" i="1" s="1"/>
  <c r="V2263" i="1" l="1"/>
  <c r="W2262" i="1"/>
  <c r="Y2262" i="1" s="1"/>
  <c r="V2264" i="1" l="1"/>
  <c r="W2263" i="1"/>
  <c r="Y2263" i="1" s="1"/>
  <c r="V2265" i="1" l="1"/>
  <c r="W2264" i="1"/>
  <c r="Y2264" i="1" s="1"/>
  <c r="V2266" i="1" l="1"/>
  <c r="W2265" i="1"/>
  <c r="Y2265" i="1" s="1"/>
  <c r="V2267" i="1" l="1"/>
  <c r="W2266" i="1"/>
  <c r="Y2266" i="1" s="1"/>
  <c r="V2268" i="1" l="1"/>
  <c r="W2267" i="1"/>
  <c r="Y2267" i="1" s="1"/>
  <c r="V2269" i="1" l="1"/>
  <c r="W2268" i="1"/>
  <c r="Y2268" i="1" s="1"/>
  <c r="V2270" i="1" l="1"/>
  <c r="W2269" i="1"/>
  <c r="Y2269" i="1" s="1"/>
  <c r="V2271" i="1" l="1"/>
  <c r="W2270" i="1"/>
  <c r="Y2270" i="1" s="1"/>
  <c r="V2272" i="1" l="1"/>
  <c r="W2271" i="1"/>
  <c r="Y2271" i="1" s="1"/>
  <c r="V2273" i="1" l="1"/>
  <c r="W2272" i="1"/>
  <c r="Y2272" i="1" s="1"/>
  <c r="V2274" i="1" l="1"/>
  <c r="W2273" i="1"/>
  <c r="Y2273" i="1" s="1"/>
  <c r="V2275" i="1" l="1"/>
  <c r="W2274" i="1"/>
  <c r="Y2274" i="1" s="1"/>
  <c r="V2276" i="1" l="1"/>
  <c r="W2275" i="1"/>
  <c r="Y2275" i="1" s="1"/>
  <c r="V2277" i="1" l="1"/>
  <c r="W2276" i="1"/>
  <c r="Y2276" i="1" s="1"/>
  <c r="V2278" i="1" l="1"/>
  <c r="W2277" i="1"/>
  <c r="Y2277" i="1" s="1"/>
  <c r="V2279" i="1" l="1"/>
  <c r="W2278" i="1"/>
  <c r="Y2278" i="1" s="1"/>
  <c r="V2280" i="1" l="1"/>
  <c r="W2279" i="1"/>
  <c r="Y2279" i="1" s="1"/>
  <c r="V2281" i="1" l="1"/>
  <c r="W2280" i="1"/>
  <c r="Y2280" i="1" s="1"/>
  <c r="V2282" i="1" l="1"/>
  <c r="W2281" i="1"/>
  <c r="Y2281" i="1" s="1"/>
  <c r="V2283" i="1" l="1"/>
  <c r="W2282" i="1"/>
  <c r="Y2282" i="1" s="1"/>
  <c r="V2284" i="1" l="1"/>
  <c r="W2283" i="1"/>
  <c r="Y2283" i="1" s="1"/>
  <c r="V2285" i="1" l="1"/>
  <c r="W2284" i="1"/>
  <c r="Y2284" i="1" s="1"/>
  <c r="V2286" i="1" l="1"/>
  <c r="W2285" i="1"/>
  <c r="Y2285" i="1" s="1"/>
  <c r="V2287" i="1" l="1"/>
  <c r="W2286" i="1"/>
  <c r="Y2286" i="1" s="1"/>
  <c r="V2288" i="1" l="1"/>
  <c r="W2287" i="1"/>
  <c r="Y2287" i="1" s="1"/>
  <c r="V2289" i="1" l="1"/>
  <c r="W2288" i="1"/>
  <c r="Y2288" i="1" s="1"/>
  <c r="V2290" i="1" l="1"/>
  <c r="W2289" i="1"/>
  <c r="Y2289" i="1" s="1"/>
  <c r="V2291" i="1" l="1"/>
  <c r="W2290" i="1"/>
  <c r="Y2290" i="1" s="1"/>
  <c r="V2292" i="1" l="1"/>
  <c r="W2291" i="1"/>
  <c r="Y2291" i="1" s="1"/>
  <c r="V2293" i="1" l="1"/>
  <c r="W2292" i="1"/>
  <c r="Y2292" i="1" s="1"/>
  <c r="V2294" i="1" l="1"/>
  <c r="W2293" i="1"/>
  <c r="Y2293" i="1" s="1"/>
  <c r="V2295" i="1" l="1"/>
  <c r="W2294" i="1"/>
  <c r="Y2294" i="1" s="1"/>
  <c r="V2296" i="1" l="1"/>
  <c r="W2295" i="1"/>
  <c r="Y2295" i="1" s="1"/>
  <c r="V2297" i="1" l="1"/>
  <c r="W2296" i="1"/>
  <c r="Y2296" i="1"/>
  <c r="V2298" i="1" l="1"/>
  <c r="W2297" i="1"/>
  <c r="Y2297" i="1" s="1"/>
  <c r="V2299" i="1" l="1"/>
  <c r="W2298" i="1"/>
  <c r="Y2298" i="1" s="1"/>
  <c r="V2300" i="1" l="1"/>
  <c r="W2299" i="1"/>
  <c r="Y2299" i="1" s="1"/>
  <c r="V2301" i="1" l="1"/>
  <c r="W2300" i="1"/>
  <c r="Y2300" i="1" s="1"/>
  <c r="V2302" i="1" l="1"/>
  <c r="W2301" i="1"/>
  <c r="Y2301" i="1" s="1"/>
  <c r="V2303" i="1" l="1"/>
  <c r="W2302" i="1"/>
  <c r="Y2302" i="1" s="1"/>
  <c r="V2304" i="1" l="1"/>
  <c r="W2303" i="1"/>
  <c r="Y2303" i="1" s="1"/>
  <c r="V2305" i="1" l="1"/>
  <c r="W2304" i="1"/>
  <c r="Y2304" i="1" s="1"/>
  <c r="V2306" i="1" l="1"/>
  <c r="W2305" i="1"/>
  <c r="Y2305" i="1" s="1"/>
  <c r="V2307" i="1" l="1"/>
  <c r="W2306" i="1"/>
  <c r="Y2306" i="1" s="1"/>
  <c r="V2308" i="1" l="1"/>
  <c r="W2307" i="1"/>
  <c r="Y2307" i="1" s="1"/>
  <c r="V2309" i="1" l="1"/>
  <c r="W2308" i="1"/>
  <c r="Y2308" i="1" s="1"/>
  <c r="V2310" i="1" l="1"/>
  <c r="W2309" i="1"/>
  <c r="Y2309" i="1" s="1"/>
  <c r="V2311" i="1" l="1"/>
  <c r="W2310" i="1"/>
  <c r="Y2310" i="1" s="1"/>
  <c r="V2312" i="1" l="1"/>
  <c r="W2311" i="1"/>
  <c r="Y2311" i="1" s="1"/>
  <c r="V2313" i="1" l="1"/>
  <c r="W2312" i="1"/>
  <c r="Y2312" i="1" s="1"/>
  <c r="V2314" i="1" l="1"/>
  <c r="W2313" i="1"/>
  <c r="Y2313" i="1" s="1"/>
  <c r="V2315" i="1" l="1"/>
  <c r="W2314" i="1"/>
  <c r="Y2314" i="1"/>
  <c r="V2316" i="1" l="1"/>
  <c r="W2315" i="1"/>
  <c r="Y2315" i="1" s="1"/>
  <c r="V2317" i="1" l="1"/>
  <c r="W2316" i="1"/>
  <c r="Y2316" i="1" s="1"/>
  <c r="V2318" i="1" l="1"/>
  <c r="W2317" i="1"/>
  <c r="Y2317" i="1" s="1"/>
  <c r="V2319" i="1" l="1"/>
  <c r="W2318" i="1"/>
  <c r="Y2318" i="1" s="1"/>
  <c r="V2320" i="1" l="1"/>
  <c r="W2319" i="1"/>
  <c r="Y2319" i="1" s="1"/>
  <c r="V2321" i="1" l="1"/>
  <c r="W2320" i="1"/>
  <c r="Y2320" i="1" s="1"/>
  <c r="V2322" i="1" l="1"/>
  <c r="W2321" i="1"/>
  <c r="Y2321" i="1" s="1"/>
  <c r="V2323" i="1" l="1"/>
  <c r="W2322" i="1"/>
  <c r="Y2322" i="1" s="1"/>
  <c r="V2324" i="1" l="1"/>
  <c r="W2323" i="1"/>
  <c r="Y2323" i="1" s="1"/>
  <c r="V2325" i="1" l="1"/>
  <c r="W2324" i="1"/>
  <c r="Y2324" i="1" s="1"/>
  <c r="V2326" i="1" l="1"/>
  <c r="W2325" i="1"/>
  <c r="Y2325" i="1" s="1"/>
  <c r="V2327" i="1" l="1"/>
  <c r="W2326" i="1"/>
  <c r="Y2326" i="1" s="1"/>
  <c r="V2328" i="1" l="1"/>
  <c r="W2327" i="1"/>
  <c r="Y2327" i="1" s="1"/>
  <c r="V2329" i="1" l="1"/>
  <c r="W2328" i="1"/>
  <c r="Y2328" i="1" s="1"/>
  <c r="V2330" i="1" l="1"/>
  <c r="W2329" i="1"/>
  <c r="Y2329" i="1" s="1"/>
  <c r="V2331" i="1" l="1"/>
  <c r="W2330" i="1"/>
  <c r="Y2330" i="1" s="1"/>
  <c r="V2332" i="1" l="1"/>
  <c r="W2331" i="1"/>
  <c r="Y2331" i="1" s="1"/>
  <c r="V2333" i="1" l="1"/>
  <c r="W2332" i="1"/>
  <c r="Y2332" i="1" s="1"/>
  <c r="V2334" i="1" l="1"/>
  <c r="W2333" i="1"/>
  <c r="Y2333" i="1" s="1"/>
  <c r="V2335" i="1" l="1"/>
  <c r="W2334" i="1"/>
  <c r="Y2334" i="1" s="1"/>
  <c r="V2336" i="1" l="1"/>
  <c r="W2335" i="1"/>
  <c r="Y2335" i="1" s="1"/>
  <c r="V2337" i="1" l="1"/>
  <c r="W2336" i="1"/>
  <c r="Y2336" i="1" s="1"/>
  <c r="V2338" i="1" l="1"/>
  <c r="W2337" i="1"/>
  <c r="Y2337" i="1" s="1"/>
  <c r="V2339" i="1" l="1"/>
  <c r="W2338" i="1"/>
  <c r="Y2338" i="1" s="1"/>
  <c r="V2340" i="1" l="1"/>
  <c r="W2339" i="1"/>
  <c r="Y2339" i="1"/>
  <c r="V2341" i="1" l="1"/>
  <c r="W2340" i="1"/>
  <c r="Y2340" i="1" s="1"/>
  <c r="V2342" i="1" l="1"/>
  <c r="W2341" i="1"/>
  <c r="Y2341" i="1" s="1"/>
  <c r="V2343" i="1" l="1"/>
  <c r="W2342" i="1"/>
  <c r="Y2342" i="1" s="1"/>
  <c r="V2344" i="1" l="1"/>
  <c r="W2343" i="1"/>
  <c r="Y2343" i="1" s="1"/>
  <c r="V2345" i="1" l="1"/>
  <c r="W2344" i="1"/>
  <c r="Y2344" i="1" s="1"/>
  <c r="V2346" i="1" l="1"/>
  <c r="W2345" i="1"/>
  <c r="Y2345" i="1" s="1"/>
  <c r="V2347" i="1" l="1"/>
  <c r="W2346" i="1"/>
  <c r="Y2346" i="1" s="1"/>
  <c r="V2348" i="1" l="1"/>
  <c r="W2347" i="1"/>
  <c r="Y2347" i="1" s="1"/>
  <c r="V2349" i="1" l="1"/>
  <c r="W2348" i="1"/>
  <c r="Y2348" i="1" s="1"/>
  <c r="V2350" i="1" l="1"/>
  <c r="W2349" i="1"/>
  <c r="Y2349" i="1" s="1"/>
  <c r="V2351" i="1" l="1"/>
  <c r="W2350" i="1"/>
  <c r="Y2350" i="1" s="1"/>
  <c r="V2352" i="1" l="1"/>
  <c r="W2351" i="1"/>
  <c r="Y2351" i="1" s="1"/>
  <c r="V2353" i="1" l="1"/>
  <c r="W2352" i="1"/>
  <c r="Y2352" i="1" s="1"/>
  <c r="V2354" i="1" l="1"/>
  <c r="W2353" i="1"/>
  <c r="Y2353" i="1" s="1"/>
  <c r="V2355" i="1" l="1"/>
  <c r="W2354" i="1"/>
  <c r="Y2354" i="1" s="1"/>
  <c r="V2356" i="1" l="1"/>
  <c r="W2355" i="1"/>
  <c r="Y2355" i="1" s="1"/>
  <c r="V2357" i="1" l="1"/>
  <c r="W2356" i="1"/>
  <c r="Y2356" i="1" s="1"/>
  <c r="V2358" i="1" l="1"/>
  <c r="W2357" i="1"/>
  <c r="Y2357" i="1" s="1"/>
  <c r="V2359" i="1" l="1"/>
  <c r="W2358" i="1"/>
  <c r="Y2358" i="1" s="1"/>
  <c r="V2360" i="1" l="1"/>
  <c r="W2359" i="1"/>
  <c r="Y2359" i="1" s="1"/>
  <c r="V2361" i="1" l="1"/>
  <c r="W2360" i="1"/>
  <c r="Y2360" i="1" s="1"/>
  <c r="V2362" i="1" l="1"/>
  <c r="W2361" i="1"/>
  <c r="Y2361" i="1" s="1"/>
  <c r="V2363" i="1" l="1"/>
  <c r="W2362" i="1"/>
  <c r="Y2362" i="1" s="1"/>
  <c r="V2364" i="1" l="1"/>
  <c r="W2363" i="1"/>
  <c r="Y2363" i="1" s="1"/>
  <c r="V2365" i="1" l="1"/>
  <c r="W2364" i="1"/>
  <c r="Y2364" i="1" s="1"/>
  <c r="V2366" i="1" l="1"/>
  <c r="W2365" i="1"/>
  <c r="Y2365" i="1" s="1"/>
  <c r="V2367" i="1" l="1"/>
  <c r="W2366" i="1"/>
  <c r="Y2366" i="1" s="1"/>
  <c r="V2368" i="1" l="1"/>
  <c r="W2367" i="1"/>
  <c r="Y2367" i="1" s="1"/>
  <c r="V2369" i="1" l="1"/>
  <c r="W2368" i="1"/>
  <c r="Y2368" i="1" s="1"/>
  <c r="V2370" i="1" l="1"/>
  <c r="W2369" i="1"/>
  <c r="Y2369" i="1" s="1"/>
  <c r="V2371" i="1" l="1"/>
  <c r="W2370" i="1"/>
  <c r="Y2370" i="1" s="1"/>
  <c r="V2372" i="1" l="1"/>
  <c r="W2371" i="1"/>
  <c r="Y2371" i="1" s="1"/>
  <c r="V2373" i="1" l="1"/>
  <c r="W2372" i="1"/>
  <c r="Y2372" i="1" s="1"/>
  <c r="V2374" i="1" l="1"/>
  <c r="W2373" i="1"/>
  <c r="Y2373" i="1" s="1"/>
  <c r="V2375" i="1" l="1"/>
  <c r="W2374" i="1"/>
  <c r="Y2374" i="1" s="1"/>
  <c r="V2376" i="1" l="1"/>
  <c r="W2375" i="1"/>
  <c r="Y2375" i="1" s="1"/>
  <c r="V2377" i="1" l="1"/>
  <c r="W2376" i="1"/>
  <c r="Y2376" i="1" s="1"/>
  <c r="V2378" i="1" l="1"/>
  <c r="W2377" i="1"/>
  <c r="Y2377" i="1" s="1"/>
  <c r="V2379" i="1" l="1"/>
  <c r="W2378" i="1"/>
  <c r="Y2378" i="1" s="1"/>
  <c r="V2380" i="1" l="1"/>
  <c r="W2379" i="1"/>
  <c r="Y2379" i="1" s="1"/>
  <c r="V2381" i="1" l="1"/>
  <c r="W2380" i="1"/>
  <c r="Y2380" i="1" s="1"/>
  <c r="V2382" i="1" l="1"/>
  <c r="W2381" i="1"/>
  <c r="Y2381" i="1" s="1"/>
  <c r="V2383" i="1" l="1"/>
  <c r="W2382" i="1"/>
  <c r="Y2382" i="1" s="1"/>
  <c r="V2384" i="1" l="1"/>
  <c r="W2383" i="1"/>
  <c r="Y2383" i="1" s="1"/>
  <c r="V2385" i="1" l="1"/>
  <c r="W2384" i="1"/>
  <c r="Y2384" i="1" s="1"/>
  <c r="V2386" i="1" l="1"/>
  <c r="W2385" i="1"/>
  <c r="Y2385" i="1" s="1"/>
  <c r="V2387" i="1" l="1"/>
  <c r="W2386" i="1"/>
  <c r="Y2386" i="1" s="1"/>
  <c r="V2388" i="1" l="1"/>
  <c r="W2387" i="1"/>
  <c r="Y2387" i="1" s="1"/>
  <c r="V2389" i="1" l="1"/>
  <c r="W2388" i="1"/>
  <c r="Y2388" i="1" s="1"/>
  <c r="V2390" i="1" l="1"/>
  <c r="W2389" i="1"/>
  <c r="Y2389" i="1" s="1"/>
  <c r="V2391" i="1" l="1"/>
  <c r="W2390" i="1"/>
  <c r="Y2390" i="1" s="1"/>
  <c r="V2392" i="1" l="1"/>
  <c r="W2391" i="1"/>
  <c r="Y2391" i="1" s="1"/>
  <c r="V2393" i="1" l="1"/>
  <c r="W2392" i="1"/>
  <c r="Y2392" i="1" s="1"/>
  <c r="V2394" i="1" l="1"/>
  <c r="W2393" i="1"/>
  <c r="Y2393" i="1" s="1"/>
  <c r="V2395" i="1" l="1"/>
  <c r="W2394" i="1"/>
  <c r="Y2394" i="1" s="1"/>
  <c r="V2396" i="1" l="1"/>
  <c r="W2395" i="1"/>
  <c r="Y2395" i="1" s="1"/>
  <c r="V2397" i="1" l="1"/>
  <c r="W2396" i="1"/>
  <c r="Y2396" i="1" s="1"/>
  <c r="V2398" i="1" l="1"/>
  <c r="W2397" i="1"/>
  <c r="Y2397" i="1" s="1"/>
  <c r="V2399" i="1" l="1"/>
  <c r="W2398" i="1"/>
  <c r="Y2398" i="1" s="1"/>
  <c r="V2400" i="1" l="1"/>
  <c r="W2399" i="1"/>
  <c r="Y2399" i="1" s="1"/>
  <c r="V2401" i="1" l="1"/>
  <c r="W2400" i="1"/>
  <c r="Y2400" i="1" s="1"/>
  <c r="V2402" i="1" l="1"/>
  <c r="W2401" i="1"/>
  <c r="Y2401" i="1" s="1"/>
  <c r="V2403" i="1" l="1"/>
  <c r="W2402" i="1"/>
  <c r="Y2402" i="1" s="1"/>
  <c r="V2404" i="1" l="1"/>
  <c r="W2403" i="1"/>
  <c r="Y2403" i="1" s="1"/>
  <c r="V2405" i="1" l="1"/>
  <c r="W2404" i="1"/>
  <c r="Y2404" i="1" s="1"/>
  <c r="V2406" i="1" l="1"/>
  <c r="W2405" i="1"/>
  <c r="Y2405" i="1" s="1"/>
  <c r="V2407" i="1" l="1"/>
  <c r="W2406" i="1"/>
  <c r="Y2406" i="1" s="1"/>
  <c r="V2408" i="1" l="1"/>
  <c r="W2407" i="1"/>
  <c r="Y2407" i="1" s="1"/>
  <c r="V2409" i="1" l="1"/>
  <c r="W2408" i="1"/>
  <c r="Y2408" i="1" s="1"/>
  <c r="V2410" i="1" l="1"/>
  <c r="W2409" i="1"/>
  <c r="Y2409" i="1" s="1"/>
  <c r="V2411" i="1" l="1"/>
  <c r="W2410" i="1"/>
  <c r="Y2410" i="1" s="1"/>
  <c r="V2412" i="1" l="1"/>
  <c r="W2411" i="1"/>
  <c r="Y2411" i="1" s="1"/>
  <c r="V2413" i="1" l="1"/>
  <c r="W2412" i="1"/>
  <c r="Y2412" i="1" s="1"/>
  <c r="V2414" i="1" l="1"/>
  <c r="W2413" i="1"/>
  <c r="Y2413" i="1" s="1"/>
  <c r="V2415" i="1" l="1"/>
  <c r="W2414" i="1"/>
  <c r="Y2414" i="1" s="1"/>
  <c r="V2416" i="1" l="1"/>
  <c r="W2415" i="1"/>
  <c r="Y2415" i="1" s="1"/>
  <c r="V2417" i="1" l="1"/>
  <c r="W2416" i="1"/>
  <c r="Y2416" i="1" s="1"/>
  <c r="V2418" i="1" l="1"/>
  <c r="W2417" i="1"/>
  <c r="Y2417" i="1" s="1"/>
  <c r="V2419" i="1" l="1"/>
  <c r="W2418" i="1"/>
  <c r="Y2418" i="1" s="1"/>
  <c r="V2420" i="1" l="1"/>
  <c r="W2419" i="1"/>
  <c r="Y2419" i="1" s="1"/>
  <c r="V2421" i="1" l="1"/>
  <c r="W2420" i="1"/>
  <c r="Y2420" i="1" s="1"/>
  <c r="V2422" i="1" l="1"/>
  <c r="W2421" i="1"/>
  <c r="Y2421" i="1" s="1"/>
  <c r="V2423" i="1" l="1"/>
  <c r="W2422" i="1"/>
  <c r="Y2422" i="1" s="1"/>
  <c r="V2424" i="1" l="1"/>
  <c r="W2423" i="1"/>
  <c r="Y2423" i="1" s="1"/>
  <c r="V2425" i="1" l="1"/>
  <c r="W2424" i="1"/>
  <c r="Y2424" i="1" s="1"/>
  <c r="V2426" i="1" l="1"/>
  <c r="W2425" i="1"/>
  <c r="Y2425" i="1" s="1"/>
  <c r="V2427" i="1" l="1"/>
  <c r="W2426" i="1"/>
  <c r="Y2426" i="1" s="1"/>
  <c r="V2428" i="1" l="1"/>
  <c r="W2427" i="1"/>
  <c r="Y2427" i="1" s="1"/>
  <c r="V2429" i="1" l="1"/>
  <c r="W2428" i="1"/>
  <c r="Y2428" i="1" s="1"/>
  <c r="V2430" i="1" l="1"/>
  <c r="W2429" i="1"/>
  <c r="Y2429" i="1" s="1"/>
  <c r="V2431" i="1" l="1"/>
  <c r="W2430" i="1"/>
  <c r="Y2430" i="1" s="1"/>
  <c r="V2432" i="1" l="1"/>
  <c r="W2431" i="1"/>
  <c r="Y2431" i="1" s="1"/>
  <c r="V2433" i="1" l="1"/>
  <c r="W2432" i="1"/>
  <c r="Y2432" i="1" s="1"/>
  <c r="V2434" i="1" l="1"/>
  <c r="W2433" i="1"/>
  <c r="Y2433" i="1" s="1"/>
  <c r="V2435" i="1" l="1"/>
  <c r="W2434" i="1"/>
  <c r="Y2434" i="1" s="1"/>
  <c r="V2436" i="1" l="1"/>
  <c r="W2435" i="1"/>
  <c r="Y2435" i="1" s="1"/>
  <c r="V2437" i="1" l="1"/>
  <c r="W2436" i="1"/>
  <c r="Y2436" i="1" s="1"/>
  <c r="V2438" i="1" l="1"/>
  <c r="W2437" i="1"/>
  <c r="Y2437" i="1" s="1"/>
  <c r="V2439" i="1" l="1"/>
  <c r="W2438" i="1"/>
  <c r="Y2438" i="1" s="1"/>
  <c r="V2440" i="1" l="1"/>
  <c r="W2439" i="1"/>
  <c r="Y2439" i="1" s="1"/>
  <c r="V2441" i="1" l="1"/>
  <c r="W2440" i="1"/>
  <c r="Y2440" i="1" s="1"/>
  <c r="V2442" i="1" l="1"/>
  <c r="W2441" i="1"/>
  <c r="Y2441" i="1" s="1"/>
  <c r="V2443" i="1" l="1"/>
  <c r="W2442" i="1"/>
  <c r="Y2442" i="1" s="1"/>
  <c r="V2444" i="1" l="1"/>
  <c r="W2443" i="1"/>
  <c r="Y2443" i="1" s="1"/>
  <c r="V2445" i="1" l="1"/>
  <c r="W2444" i="1"/>
  <c r="Y2444" i="1" s="1"/>
  <c r="V2446" i="1" l="1"/>
  <c r="W2445" i="1"/>
  <c r="Y2445" i="1" s="1"/>
  <c r="V2447" i="1" l="1"/>
  <c r="W2446" i="1"/>
  <c r="Y2446" i="1" s="1"/>
  <c r="V2448" i="1" l="1"/>
  <c r="W2447" i="1"/>
  <c r="Y2447" i="1" s="1"/>
  <c r="V2449" i="1" l="1"/>
  <c r="W2448" i="1"/>
  <c r="Y2448" i="1" s="1"/>
  <c r="V2450" i="1" l="1"/>
  <c r="W2449" i="1"/>
  <c r="Y2449" i="1" s="1"/>
  <c r="V2451" i="1" l="1"/>
  <c r="W2450" i="1"/>
  <c r="Y2450" i="1" s="1"/>
  <c r="V2452" i="1" l="1"/>
  <c r="W2451" i="1"/>
  <c r="Y2451" i="1" s="1"/>
  <c r="V2453" i="1" l="1"/>
  <c r="W2452" i="1"/>
  <c r="Y2452" i="1" s="1"/>
  <c r="V2454" i="1" l="1"/>
  <c r="W2453" i="1"/>
  <c r="Y2453" i="1"/>
  <c r="V2455" i="1" l="1"/>
  <c r="W2454" i="1"/>
  <c r="Y2454" i="1" s="1"/>
  <c r="V2456" i="1" l="1"/>
  <c r="W2455" i="1"/>
  <c r="Y2455" i="1" s="1"/>
  <c r="V2457" i="1" l="1"/>
  <c r="W2456" i="1"/>
  <c r="Y2456" i="1" s="1"/>
  <c r="V2458" i="1" l="1"/>
  <c r="W2457" i="1"/>
  <c r="Y2457" i="1" s="1"/>
  <c r="V2459" i="1" l="1"/>
  <c r="W2458" i="1"/>
  <c r="Y2458" i="1" s="1"/>
  <c r="V2460" i="1" l="1"/>
  <c r="W2459" i="1"/>
  <c r="Y2459" i="1" s="1"/>
  <c r="V2461" i="1" l="1"/>
  <c r="W2460" i="1"/>
  <c r="Y2460" i="1" s="1"/>
  <c r="V2462" i="1" l="1"/>
  <c r="W2461" i="1"/>
  <c r="Y2461" i="1" s="1"/>
  <c r="V2463" i="1" l="1"/>
  <c r="W2462" i="1"/>
  <c r="Y2462" i="1" s="1"/>
  <c r="V2464" i="1" l="1"/>
  <c r="W2463" i="1"/>
  <c r="Y2463" i="1" s="1"/>
  <c r="V2465" i="1" l="1"/>
  <c r="W2464" i="1"/>
  <c r="Y2464" i="1" s="1"/>
  <c r="V2466" i="1" l="1"/>
  <c r="W2465" i="1"/>
  <c r="Y2465" i="1" s="1"/>
  <c r="V2467" i="1" l="1"/>
  <c r="W2466" i="1"/>
  <c r="Y2466" i="1" s="1"/>
  <c r="V2468" i="1" l="1"/>
  <c r="W2467" i="1"/>
  <c r="Y2467" i="1" s="1"/>
  <c r="V2469" i="1" l="1"/>
  <c r="W2468" i="1"/>
  <c r="Y2468" i="1" s="1"/>
  <c r="V2470" i="1" l="1"/>
  <c r="W2469" i="1"/>
  <c r="Y2469" i="1" s="1"/>
  <c r="V2471" i="1" l="1"/>
  <c r="W2470" i="1"/>
  <c r="Y2470" i="1" s="1"/>
  <c r="V2472" i="1" l="1"/>
  <c r="W2471" i="1"/>
  <c r="Y2471" i="1" s="1"/>
  <c r="V2473" i="1" l="1"/>
  <c r="W2472" i="1"/>
  <c r="Y2472" i="1" s="1"/>
  <c r="V2474" i="1" l="1"/>
  <c r="W2473" i="1"/>
  <c r="Y2473" i="1" s="1"/>
  <c r="V2475" i="1" l="1"/>
  <c r="W2474" i="1"/>
  <c r="Y2474" i="1" s="1"/>
  <c r="V2476" i="1" l="1"/>
  <c r="W2475" i="1"/>
  <c r="Y2475" i="1" s="1"/>
  <c r="V2477" i="1" l="1"/>
  <c r="W2476" i="1"/>
  <c r="Y2476" i="1" s="1"/>
  <c r="V2478" i="1" l="1"/>
  <c r="W2477" i="1"/>
  <c r="Y2477" i="1" s="1"/>
  <c r="V2479" i="1" l="1"/>
  <c r="W2478" i="1"/>
  <c r="Y2478" i="1" s="1"/>
  <c r="V2480" i="1" l="1"/>
  <c r="W2479" i="1"/>
  <c r="Y2479" i="1" s="1"/>
  <c r="V2481" i="1" l="1"/>
  <c r="W2480" i="1"/>
  <c r="Y2480" i="1" s="1"/>
  <c r="V2482" i="1" l="1"/>
  <c r="W2481" i="1"/>
  <c r="Y2481" i="1" s="1"/>
  <c r="V2483" i="1" l="1"/>
  <c r="W2482" i="1"/>
  <c r="Y2482" i="1" s="1"/>
  <c r="V2484" i="1" l="1"/>
  <c r="W2483" i="1"/>
  <c r="Y2483" i="1" s="1"/>
  <c r="V2485" i="1" l="1"/>
  <c r="W2484" i="1"/>
  <c r="Y2484" i="1" s="1"/>
  <c r="V2486" i="1" l="1"/>
  <c r="W2485" i="1"/>
  <c r="Y2485" i="1" s="1"/>
  <c r="V2487" i="1" l="1"/>
  <c r="W2486" i="1"/>
  <c r="Y2486" i="1" s="1"/>
  <c r="V2488" i="1" l="1"/>
  <c r="W2487" i="1"/>
  <c r="Y2487" i="1" s="1"/>
  <c r="V2489" i="1" l="1"/>
  <c r="W2488" i="1"/>
  <c r="Y2488" i="1" s="1"/>
  <c r="V2490" i="1" l="1"/>
  <c r="W2489" i="1"/>
  <c r="Y2489" i="1" s="1"/>
  <c r="V2491" i="1" l="1"/>
  <c r="W2490" i="1"/>
  <c r="Y2490" i="1" s="1"/>
  <c r="V2492" i="1" l="1"/>
  <c r="W2491" i="1"/>
  <c r="Y2491" i="1" s="1"/>
  <c r="V2493" i="1" l="1"/>
  <c r="W2492" i="1"/>
  <c r="Y2492" i="1" s="1"/>
  <c r="V2494" i="1" l="1"/>
  <c r="W2493" i="1"/>
  <c r="Y2493" i="1" s="1"/>
  <c r="V2495" i="1" l="1"/>
  <c r="W2494" i="1"/>
  <c r="Y2494" i="1" s="1"/>
  <c r="V2496" i="1" l="1"/>
  <c r="W2495" i="1"/>
  <c r="Y2495" i="1" s="1"/>
  <c r="V2497" i="1" l="1"/>
  <c r="W2496" i="1"/>
  <c r="Y2496" i="1"/>
  <c r="V2498" i="1" l="1"/>
  <c r="W2497" i="1"/>
  <c r="Y2497" i="1" s="1"/>
  <c r="V2499" i="1" l="1"/>
  <c r="W2498" i="1"/>
  <c r="Y2498" i="1" s="1"/>
  <c r="V2500" i="1" l="1"/>
  <c r="W2499" i="1"/>
  <c r="Y2499" i="1" s="1"/>
  <c r="V2501" i="1" l="1"/>
  <c r="W2500" i="1"/>
  <c r="Y2500" i="1" s="1"/>
  <c r="V2502" i="1" l="1"/>
  <c r="W2501" i="1"/>
  <c r="Y2501" i="1" s="1"/>
  <c r="V2503" i="1" l="1"/>
  <c r="W2502" i="1"/>
  <c r="Y2502" i="1" s="1"/>
  <c r="V2504" i="1" l="1"/>
  <c r="W2503" i="1"/>
  <c r="Y2503" i="1" s="1"/>
  <c r="V2505" i="1" l="1"/>
  <c r="W2504" i="1"/>
  <c r="Y2504" i="1" s="1"/>
  <c r="V2506" i="1" l="1"/>
  <c r="W2505" i="1"/>
  <c r="Y2505" i="1" s="1"/>
  <c r="V2507" i="1" l="1"/>
  <c r="W2506" i="1"/>
  <c r="Y2506" i="1" s="1"/>
  <c r="V2508" i="1" l="1"/>
  <c r="W2507" i="1"/>
  <c r="Y2507" i="1" s="1"/>
  <c r="V2509" i="1" l="1"/>
  <c r="W2508" i="1"/>
  <c r="Y2508" i="1" s="1"/>
  <c r="V2510" i="1" l="1"/>
  <c r="W2509" i="1"/>
  <c r="Y2509" i="1" s="1"/>
  <c r="V2511" i="1" l="1"/>
  <c r="W2510" i="1"/>
  <c r="Y2510" i="1" s="1"/>
  <c r="V2512" i="1" l="1"/>
  <c r="W2511" i="1"/>
  <c r="Y2511" i="1" s="1"/>
  <c r="V2513" i="1" l="1"/>
  <c r="W2512" i="1"/>
  <c r="Y2512" i="1" s="1"/>
  <c r="V2514" i="1" l="1"/>
  <c r="W2513" i="1"/>
  <c r="Y2513" i="1" s="1"/>
  <c r="V2515" i="1" l="1"/>
  <c r="W2514" i="1"/>
  <c r="Y2514" i="1" s="1"/>
  <c r="V2516" i="1" l="1"/>
  <c r="W2515" i="1"/>
  <c r="Y2515" i="1" s="1"/>
  <c r="V2517" i="1" l="1"/>
  <c r="W2516" i="1"/>
  <c r="Y2516" i="1" s="1"/>
  <c r="V2518" i="1" l="1"/>
  <c r="W2517" i="1"/>
  <c r="Y2517" i="1" s="1"/>
  <c r="V2519" i="1" l="1"/>
  <c r="W2518" i="1"/>
  <c r="Y2518" i="1" s="1"/>
  <c r="V2520" i="1" l="1"/>
  <c r="W2519" i="1"/>
  <c r="Y2519" i="1" s="1"/>
  <c r="V2521" i="1" l="1"/>
  <c r="W2520" i="1"/>
  <c r="Y2520" i="1" s="1"/>
  <c r="V2522" i="1" l="1"/>
  <c r="W2521" i="1"/>
  <c r="Y2521" i="1" s="1"/>
  <c r="V2523" i="1" l="1"/>
  <c r="W2522" i="1"/>
  <c r="Y2522" i="1" s="1"/>
  <c r="V2524" i="1" l="1"/>
  <c r="W2523" i="1"/>
  <c r="Y2523" i="1" s="1"/>
  <c r="V2525" i="1" l="1"/>
  <c r="W2524" i="1"/>
  <c r="Y2524" i="1" s="1"/>
  <c r="V2526" i="1" l="1"/>
  <c r="W2525" i="1"/>
  <c r="Y2525" i="1" s="1"/>
  <c r="V2527" i="1" l="1"/>
  <c r="W2526" i="1"/>
  <c r="Y2526" i="1" s="1"/>
  <c r="V2528" i="1" l="1"/>
  <c r="W2527" i="1"/>
  <c r="Y2527" i="1" s="1"/>
  <c r="V2529" i="1" l="1"/>
  <c r="W2528" i="1"/>
  <c r="Y2528" i="1" s="1"/>
  <c r="V2530" i="1" l="1"/>
  <c r="W2529" i="1"/>
  <c r="Y2529" i="1" s="1"/>
  <c r="V2531" i="1" l="1"/>
  <c r="W2530" i="1"/>
  <c r="Y2530" i="1" s="1"/>
  <c r="V2532" i="1" l="1"/>
  <c r="W2531" i="1"/>
  <c r="Y2531" i="1" s="1"/>
  <c r="V2533" i="1" l="1"/>
  <c r="W2532" i="1"/>
  <c r="Y2532" i="1" s="1"/>
  <c r="V2534" i="1" l="1"/>
  <c r="W2533" i="1"/>
  <c r="Y2533" i="1" s="1"/>
  <c r="V2535" i="1" l="1"/>
  <c r="W2534" i="1"/>
  <c r="Y2534" i="1" s="1"/>
  <c r="V2536" i="1" l="1"/>
  <c r="W2535" i="1"/>
  <c r="Y2535" i="1" s="1"/>
  <c r="V2537" i="1" l="1"/>
  <c r="W2536" i="1"/>
  <c r="Y2536" i="1" s="1"/>
  <c r="V2538" i="1" l="1"/>
  <c r="W2537" i="1"/>
  <c r="Y2537" i="1" s="1"/>
  <c r="V2539" i="1" l="1"/>
  <c r="W2538" i="1"/>
  <c r="Y2538" i="1" s="1"/>
  <c r="V2540" i="1" l="1"/>
  <c r="W2539" i="1"/>
  <c r="Y2539" i="1" s="1"/>
  <c r="V2541" i="1" l="1"/>
  <c r="W2540" i="1"/>
  <c r="Y2540" i="1" s="1"/>
  <c r="V2542" i="1" l="1"/>
  <c r="W2541" i="1"/>
  <c r="Y2541" i="1" s="1"/>
  <c r="V2543" i="1" l="1"/>
  <c r="W2542" i="1"/>
  <c r="Y2542" i="1" s="1"/>
  <c r="V2544" i="1" l="1"/>
  <c r="W2543" i="1"/>
  <c r="Y2543" i="1" s="1"/>
  <c r="V2545" i="1" l="1"/>
  <c r="W2544" i="1"/>
  <c r="Y2544" i="1" s="1"/>
  <c r="V2546" i="1" l="1"/>
  <c r="W2545" i="1"/>
  <c r="Y2545" i="1" s="1"/>
  <c r="V2547" i="1" l="1"/>
  <c r="W2546" i="1"/>
  <c r="Y2546" i="1" s="1"/>
  <c r="V2548" i="1" l="1"/>
  <c r="W2547" i="1"/>
  <c r="Y2547" i="1" s="1"/>
  <c r="V2549" i="1" l="1"/>
  <c r="W2548" i="1"/>
  <c r="Y2548" i="1" s="1"/>
  <c r="V2550" i="1" l="1"/>
  <c r="W2549" i="1"/>
  <c r="Y2549" i="1" s="1"/>
  <c r="V2551" i="1" l="1"/>
  <c r="W2550" i="1"/>
  <c r="Y2550" i="1" s="1"/>
  <c r="V2552" i="1" l="1"/>
  <c r="W2551" i="1"/>
  <c r="Y2551" i="1" s="1"/>
  <c r="V2553" i="1" l="1"/>
  <c r="W2552" i="1"/>
  <c r="Y2552" i="1" s="1"/>
  <c r="V2554" i="1" l="1"/>
  <c r="W2553" i="1"/>
  <c r="Y2553" i="1" s="1"/>
  <c r="V2555" i="1" l="1"/>
  <c r="W2554" i="1"/>
  <c r="Y2554" i="1" s="1"/>
  <c r="V2556" i="1" l="1"/>
  <c r="W2555" i="1"/>
  <c r="Y2555" i="1" s="1"/>
  <c r="V2557" i="1" l="1"/>
  <c r="W2556" i="1"/>
  <c r="Y2556" i="1" s="1"/>
  <c r="V2558" i="1" l="1"/>
  <c r="W2557" i="1"/>
  <c r="Y2557" i="1" s="1"/>
  <c r="V2559" i="1" l="1"/>
  <c r="W2558" i="1"/>
  <c r="Y2558" i="1" s="1"/>
  <c r="V2560" i="1" l="1"/>
  <c r="W2559" i="1"/>
  <c r="Y2559" i="1" s="1"/>
  <c r="V2561" i="1" l="1"/>
  <c r="W2560" i="1"/>
  <c r="Y2560" i="1" s="1"/>
  <c r="V2562" i="1" l="1"/>
  <c r="W2561" i="1"/>
  <c r="Y2561" i="1" s="1"/>
  <c r="V2563" i="1" l="1"/>
  <c r="W2562" i="1"/>
  <c r="Y2562" i="1" s="1"/>
  <c r="V2564" i="1" l="1"/>
  <c r="W2563" i="1"/>
  <c r="Y2563" i="1" s="1"/>
  <c r="V2565" i="1" l="1"/>
  <c r="W2564" i="1"/>
  <c r="Y2564" i="1" s="1"/>
  <c r="V2566" i="1" l="1"/>
  <c r="W2565" i="1"/>
  <c r="Y2565" i="1" s="1"/>
  <c r="V2567" i="1" l="1"/>
  <c r="W2566" i="1"/>
  <c r="Y2566" i="1" s="1"/>
  <c r="V2568" i="1" l="1"/>
  <c r="W2567" i="1"/>
  <c r="Y2567" i="1" s="1"/>
  <c r="V2569" i="1" l="1"/>
  <c r="W2568" i="1"/>
  <c r="Y2568" i="1" s="1"/>
  <c r="V2570" i="1" l="1"/>
  <c r="W2569" i="1"/>
  <c r="Y2569" i="1" s="1"/>
  <c r="V2571" i="1" l="1"/>
  <c r="W2570" i="1"/>
  <c r="Y2570" i="1" s="1"/>
  <c r="V2572" i="1" l="1"/>
  <c r="W2571" i="1"/>
  <c r="Y2571" i="1" s="1"/>
  <c r="V2573" i="1" l="1"/>
  <c r="W2572" i="1"/>
  <c r="Y2572" i="1" s="1"/>
  <c r="V2574" i="1" l="1"/>
  <c r="W2573" i="1"/>
  <c r="Y2573" i="1" s="1"/>
  <c r="V2575" i="1" l="1"/>
  <c r="W2574" i="1"/>
  <c r="Y2574" i="1" s="1"/>
  <c r="V2576" i="1" l="1"/>
  <c r="W2575" i="1"/>
  <c r="Y2575" i="1" s="1"/>
  <c r="V2577" i="1" l="1"/>
  <c r="W2576" i="1"/>
  <c r="Y2576" i="1" s="1"/>
  <c r="V2578" i="1" l="1"/>
  <c r="W2577" i="1"/>
  <c r="Y2577" i="1" s="1"/>
  <c r="V2579" i="1" l="1"/>
  <c r="W2578" i="1"/>
  <c r="Y2578" i="1" s="1"/>
  <c r="V2580" i="1" l="1"/>
  <c r="W2579" i="1"/>
  <c r="Y2579" i="1" s="1"/>
  <c r="V2581" i="1" l="1"/>
  <c r="W2580" i="1"/>
  <c r="Y2580" i="1" s="1"/>
  <c r="V2582" i="1" l="1"/>
  <c r="W2581" i="1"/>
  <c r="Y2581" i="1" s="1"/>
  <c r="V2583" i="1" l="1"/>
  <c r="W2582" i="1"/>
  <c r="Y2582" i="1" s="1"/>
  <c r="V2584" i="1" l="1"/>
  <c r="W2583" i="1"/>
  <c r="Y2583" i="1" s="1"/>
  <c r="V2585" i="1" l="1"/>
  <c r="W2584" i="1"/>
  <c r="Y2584" i="1" s="1"/>
  <c r="V2586" i="1" l="1"/>
  <c r="W2585" i="1"/>
  <c r="Y2585" i="1" s="1"/>
  <c r="V2587" i="1" l="1"/>
  <c r="W2586" i="1"/>
  <c r="Y2586" i="1" s="1"/>
  <c r="V2588" i="1" l="1"/>
  <c r="W2587" i="1"/>
  <c r="Y2587" i="1" s="1"/>
  <c r="V2589" i="1" l="1"/>
  <c r="W2588" i="1"/>
  <c r="Y2588" i="1" s="1"/>
  <c r="V2590" i="1" l="1"/>
  <c r="W2589" i="1"/>
  <c r="Y2589" i="1" s="1"/>
  <c r="V2591" i="1" l="1"/>
  <c r="W2590" i="1"/>
  <c r="Y2590" i="1" s="1"/>
  <c r="V2592" i="1" l="1"/>
  <c r="W2591" i="1"/>
  <c r="Y2591" i="1" s="1"/>
  <c r="V2593" i="1" l="1"/>
  <c r="W2592" i="1"/>
  <c r="Y2592" i="1" s="1"/>
  <c r="V2594" i="1" l="1"/>
  <c r="W2593" i="1"/>
  <c r="Y2593" i="1" s="1"/>
  <c r="V2595" i="1" l="1"/>
  <c r="W2594" i="1"/>
  <c r="Y2594" i="1" s="1"/>
  <c r="V2596" i="1" l="1"/>
  <c r="W2595" i="1"/>
  <c r="Y2595" i="1" s="1"/>
  <c r="V2597" i="1" l="1"/>
  <c r="W2596" i="1"/>
  <c r="Y2596" i="1" s="1"/>
  <c r="V2598" i="1" l="1"/>
  <c r="W2597" i="1"/>
  <c r="Y2597" i="1" s="1"/>
  <c r="V2599" i="1" l="1"/>
  <c r="W2598" i="1"/>
  <c r="Y2598" i="1" s="1"/>
  <c r="V2600" i="1" l="1"/>
  <c r="W2599" i="1"/>
  <c r="Y2599" i="1" s="1"/>
  <c r="V2601" i="1" l="1"/>
  <c r="W2600" i="1"/>
  <c r="Y2600" i="1" s="1"/>
  <c r="V2602" i="1" l="1"/>
  <c r="W2601" i="1"/>
  <c r="Y2601" i="1" s="1"/>
  <c r="V2603" i="1" l="1"/>
  <c r="W2602" i="1"/>
  <c r="Y2602" i="1" s="1"/>
  <c r="V2604" i="1" l="1"/>
  <c r="W2603" i="1"/>
  <c r="Y2603" i="1" s="1"/>
  <c r="V2605" i="1" l="1"/>
  <c r="W2604" i="1"/>
  <c r="Y2604" i="1" s="1"/>
  <c r="V2606" i="1" l="1"/>
  <c r="W2605" i="1"/>
  <c r="Y2605" i="1" s="1"/>
  <c r="V2607" i="1" l="1"/>
  <c r="W2606" i="1"/>
  <c r="Y2606" i="1" s="1"/>
  <c r="V2608" i="1" l="1"/>
  <c r="W2607" i="1"/>
  <c r="Y2607" i="1" s="1"/>
  <c r="V2609" i="1" l="1"/>
  <c r="W2608" i="1"/>
  <c r="Y2608" i="1" s="1"/>
  <c r="V2610" i="1" l="1"/>
  <c r="W2609" i="1"/>
  <c r="Y2609" i="1" s="1"/>
  <c r="V2611" i="1" l="1"/>
  <c r="W2610" i="1"/>
  <c r="Y2610" i="1" s="1"/>
  <c r="V2612" i="1" l="1"/>
  <c r="W2611" i="1"/>
  <c r="Y2611" i="1" s="1"/>
  <c r="V2613" i="1" l="1"/>
  <c r="W2612" i="1"/>
  <c r="Y2612" i="1" s="1"/>
  <c r="V2614" i="1" l="1"/>
  <c r="W2613" i="1"/>
  <c r="Y2613" i="1" s="1"/>
  <c r="V2615" i="1" l="1"/>
  <c r="W2614" i="1"/>
  <c r="Y2614" i="1" s="1"/>
  <c r="V2616" i="1" l="1"/>
  <c r="W2615" i="1"/>
  <c r="Y2615" i="1" s="1"/>
  <c r="V2617" i="1" l="1"/>
  <c r="W2616" i="1"/>
  <c r="Y2616" i="1" s="1"/>
  <c r="V2618" i="1" l="1"/>
  <c r="W2617" i="1"/>
  <c r="Y2617" i="1" s="1"/>
  <c r="V2619" i="1" l="1"/>
  <c r="W2618" i="1"/>
  <c r="Y2618" i="1" s="1"/>
  <c r="V2620" i="1" l="1"/>
  <c r="W2619" i="1"/>
  <c r="Y2619" i="1" s="1"/>
  <c r="V2621" i="1" l="1"/>
  <c r="W2620" i="1"/>
  <c r="Y2620" i="1" s="1"/>
  <c r="V2622" i="1" l="1"/>
  <c r="W2621" i="1"/>
  <c r="Y2621" i="1" s="1"/>
  <c r="V2623" i="1" l="1"/>
  <c r="W2622" i="1"/>
  <c r="Y2622" i="1" s="1"/>
  <c r="V2624" i="1" l="1"/>
  <c r="W2623" i="1"/>
  <c r="Y2623" i="1" s="1"/>
  <c r="V2625" i="1" l="1"/>
  <c r="W2624" i="1"/>
  <c r="Y2624" i="1" s="1"/>
  <c r="V2626" i="1" l="1"/>
  <c r="W2625" i="1"/>
  <c r="Y2625" i="1" s="1"/>
  <c r="V2627" i="1" l="1"/>
  <c r="W2626" i="1"/>
  <c r="Y2626" i="1" s="1"/>
  <c r="V2628" i="1" l="1"/>
  <c r="W2627" i="1"/>
  <c r="Y2627" i="1" s="1"/>
  <c r="V2629" i="1" l="1"/>
  <c r="W2628" i="1"/>
  <c r="Y2628" i="1" s="1"/>
  <c r="V2630" i="1" l="1"/>
  <c r="W2629" i="1"/>
  <c r="Y2629" i="1" s="1"/>
  <c r="V2631" i="1" l="1"/>
  <c r="W2630" i="1"/>
  <c r="Y2630" i="1" s="1"/>
  <c r="V2632" i="1" l="1"/>
  <c r="W2631" i="1"/>
  <c r="Y2631" i="1" s="1"/>
  <c r="V2633" i="1" l="1"/>
  <c r="W2632" i="1"/>
  <c r="Y2632" i="1" s="1"/>
  <c r="V2634" i="1" l="1"/>
  <c r="W2633" i="1"/>
  <c r="Y2633" i="1" s="1"/>
  <c r="V2635" i="1" l="1"/>
  <c r="W2634" i="1"/>
  <c r="Y2634" i="1" s="1"/>
  <c r="V2636" i="1" l="1"/>
  <c r="W2635" i="1"/>
  <c r="Y2635" i="1" s="1"/>
  <c r="V2637" i="1" l="1"/>
  <c r="W2636" i="1"/>
  <c r="Y2636" i="1" s="1"/>
  <c r="V2638" i="1" l="1"/>
  <c r="W2637" i="1"/>
  <c r="Y2637" i="1" s="1"/>
  <c r="V2639" i="1" l="1"/>
  <c r="W2638" i="1"/>
  <c r="Y2638" i="1" s="1"/>
  <c r="V2640" i="1" l="1"/>
  <c r="W2639" i="1"/>
  <c r="Y2639" i="1" s="1"/>
  <c r="V2641" i="1" l="1"/>
  <c r="W2640" i="1"/>
  <c r="Y2640" i="1" s="1"/>
  <c r="V2642" i="1" l="1"/>
  <c r="W2641" i="1"/>
  <c r="Y2641" i="1" s="1"/>
  <c r="V2643" i="1" l="1"/>
  <c r="W2642" i="1"/>
  <c r="Y2642" i="1" s="1"/>
  <c r="V2644" i="1" l="1"/>
  <c r="W2643" i="1"/>
  <c r="Y2643" i="1" s="1"/>
  <c r="V2645" i="1" l="1"/>
  <c r="W2644" i="1"/>
  <c r="Y2644" i="1" s="1"/>
  <c r="V2646" i="1" l="1"/>
  <c r="W2645" i="1"/>
  <c r="Y2645" i="1" s="1"/>
  <c r="V2647" i="1" l="1"/>
  <c r="W2646" i="1"/>
  <c r="Y2646" i="1" s="1"/>
  <c r="V2648" i="1" l="1"/>
  <c r="W2647" i="1"/>
  <c r="Y2647" i="1" s="1"/>
  <c r="V2649" i="1" l="1"/>
  <c r="W2648" i="1"/>
  <c r="Y2648" i="1" s="1"/>
  <c r="V2650" i="1" l="1"/>
  <c r="W2649" i="1"/>
  <c r="Y2649" i="1" s="1"/>
  <c r="V2651" i="1" l="1"/>
  <c r="W2650" i="1"/>
  <c r="Y2650" i="1" s="1"/>
  <c r="V2652" i="1" l="1"/>
  <c r="W2651" i="1"/>
  <c r="Y2651" i="1" s="1"/>
  <c r="V2653" i="1" l="1"/>
  <c r="W2652" i="1"/>
  <c r="Y2652" i="1" s="1"/>
  <c r="V2654" i="1" l="1"/>
  <c r="W2653" i="1"/>
  <c r="Y2653" i="1" s="1"/>
  <c r="V2655" i="1" l="1"/>
  <c r="W2654" i="1"/>
  <c r="Y2654" i="1" s="1"/>
  <c r="V2656" i="1" l="1"/>
  <c r="W2655" i="1"/>
  <c r="Y2655" i="1" s="1"/>
  <c r="V2657" i="1" l="1"/>
  <c r="W2656" i="1"/>
  <c r="Y2656" i="1" s="1"/>
  <c r="V2658" i="1" l="1"/>
  <c r="W2657" i="1"/>
  <c r="Y2657" i="1" s="1"/>
  <c r="V2659" i="1" l="1"/>
  <c r="W2658" i="1"/>
  <c r="Y2658" i="1" s="1"/>
  <c r="V2660" i="1" l="1"/>
  <c r="W2659" i="1"/>
  <c r="Y2659" i="1" s="1"/>
  <c r="V2661" i="1" l="1"/>
  <c r="W2660" i="1"/>
  <c r="Y2660" i="1" s="1"/>
  <c r="V2662" i="1" l="1"/>
  <c r="W2661" i="1"/>
  <c r="Y2661" i="1" s="1"/>
  <c r="V2663" i="1" l="1"/>
  <c r="W2662" i="1"/>
  <c r="Y2662" i="1" s="1"/>
  <c r="V2664" i="1" l="1"/>
  <c r="W2663" i="1"/>
  <c r="Y2663" i="1" s="1"/>
  <c r="V2665" i="1" l="1"/>
  <c r="W2664" i="1"/>
  <c r="Y2664" i="1" s="1"/>
  <c r="V2666" i="1" l="1"/>
  <c r="W2665" i="1"/>
  <c r="Y2665" i="1" s="1"/>
  <c r="V2667" i="1" l="1"/>
  <c r="W2666" i="1"/>
  <c r="Y2666" i="1" s="1"/>
  <c r="V2668" i="1" l="1"/>
  <c r="W2667" i="1"/>
  <c r="Y2667" i="1" s="1"/>
  <c r="V2669" i="1" l="1"/>
  <c r="W2668" i="1"/>
  <c r="Y2668" i="1" s="1"/>
  <c r="V2670" i="1" l="1"/>
  <c r="W2669" i="1"/>
  <c r="Y2669" i="1" s="1"/>
  <c r="V2671" i="1" l="1"/>
  <c r="W2670" i="1"/>
  <c r="Y2670" i="1" s="1"/>
  <c r="V2672" i="1" l="1"/>
  <c r="W2671" i="1"/>
  <c r="Y2671" i="1" s="1"/>
  <c r="V2673" i="1" l="1"/>
  <c r="W2672" i="1"/>
  <c r="Y2672" i="1" s="1"/>
  <c r="V2674" i="1" l="1"/>
  <c r="W2673" i="1"/>
  <c r="Y2673" i="1" s="1"/>
  <c r="V2675" i="1" l="1"/>
  <c r="W2674" i="1"/>
  <c r="Y2674" i="1" s="1"/>
  <c r="V2676" i="1" l="1"/>
  <c r="W2675" i="1"/>
  <c r="Y2675" i="1" s="1"/>
  <c r="V2677" i="1" l="1"/>
  <c r="W2676" i="1"/>
  <c r="Y2676" i="1" s="1"/>
  <c r="V2678" i="1" l="1"/>
  <c r="W2677" i="1"/>
  <c r="Y2677" i="1" s="1"/>
  <c r="V2679" i="1" l="1"/>
  <c r="W2678" i="1"/>
  <c r="Y2678" i="1" s="1"/>
  <c r="V2680" i="1" l="1"/>
  <c r="W2679" i="1"/>
  <c r="Y2679" i="1" s="1"/>
  <c r="V2681" i="1" l="1"/>
  <c r="W2680" i="1"/>
  <c r="Y2680" i="1" s="1"/>
  <c r="V2682" i="1" l="1"/>
  <c r="W2681" i="1"/>
  <c r="Y2681" i="1"/>
  <c r="V2683" i="1" l="1"/>
  <c r="W2682" i="1"/>
  <c r="Y2682" i="1" s="1"/>
  <c r="V2684" i="1" l="1"/>
  <c r="W2683" i="1"/>
  <c r="Y2683" i="1" s="1"/>
  <c r="V2685" i="1" l="1"/>
  <c r="W2684" i="1"/>
  <c r="Y2684" i="1" s="1"/>
  <c r="V2686" i="1" l="1"/>
  <c r="W2685" i="1"/>
  <c r="Y2685" i="1" s="1"/>
  <c r="V2687" i="1" l="1"/>
  <c r="W2686" i="1"/>
  <c r="Y2686" i="1" s="1"/>
  <c r="V2688" i="1" l="1"/>
  <c r="W2687" i="1"/>
  <c r="Y2687" i="1" s="1"/>
  <c r="V2689" i="1" l="1"/>
  <c r="W2688" i="1"/>
  <c r="Y2688" i="1" s="1"/>
  <c r="V2690" i="1" l="1"/>
  <c r="W2689" i="1"/>
  <c r="Y2689" i="1" s="1"/>
  <c r="V2691" i="1" l="1"/>
  <c r="W2690" i="1"/>
  <c r="Y2690" i="1" s="1"/>
  <c r="V2692" i="1" l="1"/>
  <c r="W2691" i="1"/>
  <c r="Y2691" i="1" s="1"/>
  <c r="V2693" i="1" l="1"/>
  <c r="W2692" i="1"/>
  <c r="Y2692" i="1" s="1"/>
  <c r="V2694" i="1" l="1"/>
  <c r="W2693" i="1"/>
  <c r="Y2693" i="1" s="1"/>
  <c r="V2695" i="1" l="1"/>
  <c r="W2694" i="1"/>
  <c r="Y2694" i="1" s="1"/>
  <c r="V2696" i="1" l="1"/>
  <c r="W2695" i="1"/>
  <c r="Y2695" i="1" s="1"/>
  <c r="V2697" i="1" l="1"/>
  <c r="W2696" i="1"/>
  <c r="Y2696" i="1" s="1"/>
  <c r="V2698" i="1" l="1"/>
  <c r="W2697" i="1"/>
  <c r="Y2697" i="1" s="1"/>
  <c r="V2699" i="1" l="1"/>
  <c r="W2698" i="1"/>
  <c r="Y2698" i="1" s="1"/>
  <c r="V2700" i="1" l="1"/>
  <c r="W2699" i="1"/>
  <c r="Y2699" i="1" s="1"/>
  <c r="V2701" i="1" l="1"/>
  <c r="W2700" i="1"/>
  <c r="Y2700" i="1" s="1"/>
  <c r="V2702" i="1" l="1"/>
  <c r="W2701" i="1"/>
  <c r="Y2701" i="1" s="1"/>
  <c r="V2703" i="1" l="1"/>
  <c r="W2702" i="1"/>
  <c r="Y2702" i="1" s="1"/>
  <c r="V2704" i="1" l="1"/>
  <c r="W2703" i="1"/>
  <c r="Y2703" i="1" s="1"/>
  <c r="V2705" i="1" l="1"/>
  <c r="W2704" i="1"/>
  <c r="Y2704" i="1" s="1"/>
  <c r="V2706" i="1" l="1"/>
  <c r="W2705" i="1"/>
  <c r="Y2705" i="1" s="1"/>
  <c r="V2707" i="1" l="1"/>
  <c r="W2706" i="1"/>
  <c r="Y2706" i="1" s="1"/>
  <c r="V2708" i="1" l="1"/>
  <c r="W2707" i="1"/>
  <c r="Y2707" i="1" s="1"/>
  <c r="V2709" i="1" l="1"/>
  <c r="W2708" i="1"/>
  <c r="Y2708" i="1" s="1"/>
  <c r="V2710" i="1" l="1"/>
  <c r="W2709" i="1"/>
  <c r="Y2709" i="1" s="1"/>
  <c r="V2711" i="1" l="1"/>
  <c r="W2710" i="1"/>
  <c r="Y2710" i="1" s="1"/>
  <c r="V2712" i="1" l="1"/>
  <c r="W2711" i="1"/>
  <c r="Y2711" i="1" s="1"/>
  <c r="V2713" i="1" l="1"/>
  <c r="W2712" i="1"/>
  <c r="Y2712" i="1" s="1"/>
  <c r="V2714" i="1" l="1"/>
  <c r="W2713" i="1"/>
  <c r="Y2713" i="1" s="1"/>
  <c r="V2715" i="1" l="1"/>
  <c r="W2714" i="1"/>
  <c r="Y2714" i="1" s="1"/>
  <c r="V2716" i="1" l="1"/>
  <c r="W2715" i="1"/>
  <c r="Y2715" i="1" s="1"/>
  <c r="V2717" i="1" l="1"/>
  <c r="W2716" i="1"/>
  <c r="Y2716" i="1" s="1"/>
  <c r="V2718" i="1" l="1"/>
  <c r="W2717" i="1"/>
  <c r="Y2717" i="1" s="1"/>
  <c r="V2719" i="1" l="1"/>
  <c r="W2718" i="1"/>
  <c r="Y2718" i="1" s="1"/>
  <c r="V2720" i="1" l="1"/>
  <c r="W2719" i="1"/>
  <c r="Y2719" i="1" s="1"/>
  <c r="V2721" i="1" l="1"/>
  <c r="W2720" i="1"/>
  <c r="Y2720" i="1" s="1"/>
  <c r="V2722" i="1" l="1"/>
  <c r="W2721" i="1"/>
  <c r="Y2721" i="1" s="1"/>
  <c r="V2723" i="1" l="1"/>
  <c r="W2722" i="1"/>
  <c r="Y2722" i="1" s="1"/>
  <c r="V2724" i="1" l="1"/>
  <c r="W2723" i="1"/>
  <c r="Y2723" i="1" s="1"/>
  <c r="V2725" i="1" l="1"/>
  <c r="W2724" i="1"/>
  <c r="Y2724" i="1" s="1"/>
  <c r="V2726" i="1" l="1"/>
  <c r="W2725" i="1"/>
  <c r="Y2725" i="1" s="1"/>
  <c r="V2727" i="1" l="1"/>
  <c r="W2726" i="1"/>
  <c r="Y2726" i="1" s="1"/>
  <c r="V2728" i="1" l="1"/>
  <c r="W2727" i="1"/>
  <c r="Y2727" i="1" s="1"/>
  <c r="V2729" i="1" l="1"/>
  <c r="W2728" i="1"/>
  <c r="Y2728" i="1" s="1"/>
  <c r="V2730" i="1" l="1"/>
  <c r="W2729" i="1"/>
  <c r="Y2729" i="1" s="1"/>
  <c r="V2731" i="1" l="1"/>
  <c r="W2730" i="1"/>
  <c r="Y2730" i="1" s="1"/>
  <c r="V2732" i="1" l="1"/>
  <c r="W2731" i="1"/>
  <c r="Y2731" i="1" s="1"/>
  <c r="V2733" i="1" l="1"/>
  <c r="W2732" i="1"/>
  <c r="Y2732" i="1" s="1"/>
  <c r="V2734" i="1" l="1"/>
  <c r="W2733" i="1"/>
  <c r="Y2733" i="1" s="1"/>
  <c r="V2735" i="1" l="1"/>
  <c r="W2734" i="1"/>
  <c r="Y2734" i="1" s="1"/>
  <c r="V2736" i="1" l="1"/>
  <c r="W2735" i="1"/>
  <c r="Y2735" i="1" s="1"/>
  <c r="V2737" i="1" l="1"/>
  <c r="W2736" i="1"/>
  <c r="Y2736" i="1" s="1"/>
  <c r="V2738" i="1" l="1"/>
  <c r="W2737" i="1"/>
  <c r="Y2737" i="1" s="1"/>
  <c r="V2739" i="1" l="1"/>
  <c r="W2738" i="1"/>
  <c r="Y2738" i="1" s="1"/>
  <c r="V2740" i="1" l="1"/>
  <c r="W2739" i="1"/>
  <c r="Y2739" i="1" s="1"/>
  <c r="V2741" i="1" l="1"/>
  <c r="W2740" i="1"/>
  <c r="Y2740" i="1" s="1"/>
  <c r="V2742" i="1" l="1"/>
  <c r="W2741" i="1"/>
  <c r="Y2741" i="1" s="1"/>
  <c r="V2743" i="1" l="1"/>
  <c r="W2742" i="1"/>
  <c r="Y2742" i="1" s="1"/>
  <c r="V2744" i="1" l="1"/>
  <c r="W2743" i="1"/>
  <c r="Y2743" i="1" s="1"/>
  <c r="V2745" i="1" l="1"/>
  <c r="W2744" i="1"/>
  <c r="Y2744" i="1" s="1"/>
  <c r="V2746" i="1" l="1"/>
  <c r="W2745" i="1"/>
  <c r="Y2745" i="1" s="1"/>
  <c r="V2747" i="1" l="1"/>
  <c r="W2746" i="1"/>
  <c r="Y2746" i="1" s="1"/>
  <c r="V2748" i="1" l="1"/>
  <c r="W2747" i="1"/>
  <c r="Y2747" i="1" s="1"/>
  <c r="V2749" i="1" l="1"/>
  <c r="W2748" i="1"/>
  <c r="Y2748" i="1" s="1"/>
  <c r="V2750" i="1" l="1"/>
  <c r="W2749" i="1"/>
  <c r="Y2749" i="1" s="1"/>
  <c r="V2751" i="1" l="1"/>
  <c r="W2750" i="1"/>
  <c r="Y2750" i="1" s="1"/>
  <c r="V2752" i="1" l="1"/>
  <c r="W2751" i="1"/>
  <c r="Y2751" i="1" s="1"/>
  <c r="V2753" i="1" l="1"/>
  <c r="W2752" i="1"/>
  <c r="Y2752" i="1" s="1"/>
  <c r="V2754" i="1" l="1"/>
  <c r="W2753" i="1"/>
  <c r="Y2753" i="1" s="1"/>
  <c r="V2755" i="1" l="1"/>
  <c r="W2754" i="1"/>
  <c r="Y2754" i="1" s="1"/>
  <c r="V2756" i="1" l="1"/>
  <c r="W2755" i="1"/>
  <c r="Y2755" i="1" s="1"/>
  <c r="V2757" i="1" l="1"/>
  <c r="W2756" i="1"/>
  <c r="Y2756" i="1" s="1"/>
  <c r="V2758" i="1" l="1"/>
  <c r="W2757" i="1"/>
  <c r="Y2757" i="1" s="1"/>
  <c r="V2759" i="1" l="1"/>
  <c r="W2758" i="1"/>
  <c r="Y2758" i="1" s="1"/>
  <c r="V2760" i="1" l="1"/>
  <c r="W2759" i="1"/>
  <c r="Y2759" i="1" s="1"/>
  <c r="V2761" i="1" l="1"/>
  <c r="W2760" i="1"/>
  <c r="Y2760" i="1" s="1"/>
  <c r="V2762" i="1" l="1"/>
  <c r="W2761" i="1"/>
  <c r="Y2761" i="1" s="1"/>
  <c r="V2763" i="1" l="1"/>
  <c r="W2762" i="1"/>
  <c r="Y2762" i="1" s="1"/>
  <c r="V2764" i="1" l="1"/>
  <c r="W2763" i="1"/>
  <c r="Y2763" i="1" s="1"/>
  <c r="V2765" i="1" l="1"/>
  <c r="W2764" i="1"/>
  <c r="Y2764" i="1" s="1"/>
  <c r="V2766" i="1" l="1"/>
  <c r="W2765" i="1"/>
  <c r="Y2765" i="1" s="1"/>
  <c r="V2767" i="1" l="1"/>
  <c r="W2766" i="1"/>
  <c r="Y2766" i="1" s="1"/>
  <c r="V2768" i="1" l="1"/>
  <c r="W2767" i="1"/>
  <c r="Y2767" i="1" s="1"/>
  <c r="V2769" i="1" l="1"/>
  <c r="W2768" i="1"/>
  <c r="Y2768" i="1" s="1"/>
  <c r="V2770" i="1" l="1"/>
  <c r="W2769" i="1"/>
  <c r="Y2769" i="1" s="1"/>
  <c r="V2771" i="1" l="1"/>
  <c r="W2770" i="1"/>
  <c r="Y2770" i="1" s="1"/>
  <c r="V2772" i="1" l="1"/>
  <c r="W2771" i="1"/>
  <c r="Y2771" i="1" s="1"/>
  <c r="V2773" i="1" l="1"/>
  <c r="W2772" i="1"/>
  <c r="Y2772" i="1" s="1"/>
  <c r="V2774" i="1" l="1"/>
  <c r="W2773" i="1"/>
  <c r="Y2773" i="1" s="1"/>
  <c r="V2775" i="1" l="1"/>
  <c r="W2774" i="1"/>
  <c r="Y2774" i="1" s="1"/>
  <c r="V2776" i="1" l="1"/>
  <c r="W2775" i="1"/>
  <c r="Y2775" i="1" s="1"/>
  <c r="V2777" i="1" l="1"/>
  <c r="W2776" i="1"/>
  <c r="Y2776" i="1" s="1"/>
  <c r="V2778" i="1" l="1"/>
  <c r="W2777" i="1"/>
  <c r="Y2777" i="1" s="1"/>
  <c r="V2779" i="1" l="1"/>
  <c r="W2778" i="1"/>
  <c r="Y2778" i="1" s="1"/>
  <c r="V2780" i="1" l="1"/>
  <c r="W2779" i="1"/>
  <c r="Y2779" i="1" s="1"/>
  <c r="V2781" i="1" l="1"/>
  <c r="W2780" i="1"/>
  <c r="Y2780" i="1" s="1"/>
  <c r="V2782" i="1" l="1"/>
  <c r="W2781" i="1"/>
  <c r="Y2781" i="1" s="1"/>
  <c r="V2783" i="1" l="1"/>
  <c r="W2782" i="1"/>
  <c r="Y2782" i="1" s="1"/>
  <c r="V2784" i="1" l="1"/>
  <c r="W2783" i="1"/>
  <c r="Y2783" i="1" s="1"/>
  <c r="V2785" i="1" l="1"/>
  <c r="W2784" i="1"/>
  <c r="Y2784" i="1" s="1"/>
  <c r="V2786" i="1" l="1"/>
  <c r="W2785" i="1"/>
  <c r="Y2785" i="1" s="1"/>
  <c r="V2787" i="1" l="1"/>
  <c r="W2786" i="1"/>
  <c r="Y2786" i="1" s="1"/>
  <c r="V2788" i="1" l="1"/>
  <c r="W2787" i="1"/>
  <c r="Y2787" i="1" s="1"/>
  <c r="V2789" i="1" l="1"/>
  <c r="W2788" i="1"/>
  <c r="Y2788" i="1" s="1"/>
  <c r="V2790" i="1" l="1"/>
  <c r="W2789" i="1"/>
  <c r="Y2789" i="1" s="1"/>
  <c r="V2791" i="1" l="1"/>
  <c r="W2790" i="1"/>
  <c r="Y2790" i="1" s="1"/>
  <c r="V2792" i="1" l="1"/>
  <c r="W2791" i="1"/>
  <c r="Y2791" i="1" s="1"/>
  <c r="V2793" i="1" l="1"/>
  <c r="W2792" i="1"/>
  <c r="Y2792" i="1" s="1"/>
  <c r="V2794" i="1" l="1"/>
  <c r="W2793" i="1"/>
  <c r="Y2793" i="1" s="1"/>
  <c r="V2795" i="1" l="1"/>
  <c r="W2794" i="1"/>
  <c r="Y2794" i="1" s="1"/>
  <c r="V2796" i="1" l="1"/>
  <c r="W2795" i="1"/>
  <c r="Y2795" i="1" s="1"/>
  <c r="V2797" i="1" l="1"/>
  <c r="W2796" i="1"/>
  <c r="Y2796" i="1" s="1"/>
  <c r="V2798" i="1" l="1"/>
  <c r="W2797" i="1"/>
  <c r="Y2797" i="1" s="1"/>
  <c r="V2799" i="1" l="1"/>
  <c r="W2798" i="1"/>
  <c r="Y2798" i="1" s="1"/>
  <c r="V2800" i="1" l="1"/>
  <c r="W2799" i="1"/>
  <c r="Y2799" i="1" s="1"/>
  <c r="V2801" i="1" l="1"/>
  <c r="W2800" i="1"/>
  <c r="Y2800" i="1" s="1"/>
  <c r="V2802" i="1" l="1"/>
  <c r="W2801" i="1"/>
  <c r="Y2801" i="1" s="1"/>
  <c r="V2803" i="1" l="1"/>
  <c r="W2802" i="1"/>
  <c r="Y2802" i="1" s="1"/>
  <c r="V2804" i="1" l="1"/>
  <c r="W2803" i="1"/>
  <c r="Y2803" i="1" s="1"/>
  <c r="V2805" i="1" l="1"/>
  <c r="W2804" i="1"/>
  <c r="Y2804" i="1" s="1"/>
  <c r="V2806" i="1" l="1"/>
  <c r="W2805" i="1"/>
  <c r="Y2805" i="1" s="1"/>
  <c r="V2807" i="1" l="1"/>
  <c r="W2806" i="1"/>
  <c r="Y2806" i="1" s="1"/>
  <c r="V2808" i="1" l="1"/>
  <c r="W2807" i="1"/>
  <c r="Y2807" i="1" s="1"/>
  <c r="V2809" i="1" l="1"/>
  <c r="W2808" i="1"/>
  <c r="Y2808" i="1" s="1"/>
  <c r="V2810" i="1" l="1"/>
  <c r="W2809" i="1"/>
  <c r="Y2809" i="1" s="1"/>
  <c r="V2811" i="1" l="1"/>
  <c r="W2810" i="1"/>
  <c r="Y2810" i="1" s="1"/>
  <c r="V2812" i="1" l="1"/>
  <c r="W2811" i="1"/>
  <c r="Y2811" i="1" s="1"/>
  <c r="V2813" i="1" l="1"/>
  <c r="W2812" i="1"/>
  <c r="Y2812" i="1" s="1"/>
  <c r="V2814" i="1" l="1"/>
  <c r="W2813" i="1"/>
  <c r="Y2813" i="1" s="1"/>
  <c r="V2815" i="1" l="1"/>
  <c r="W2814" i="1"/>
  <c r="Y2814" i="1" s="1"/>
  <c r="V2816" i="1" l="1"/>
  <c r="W2815" i="1"/>
  <c r="Y2815" i="1" s="1"/>
  <c r="V2817" i="1" l="1"/>
  <c r="W2816" i="1"/>
  <c r="Y2816" i="1" s="1"/>
  <c r="V2818" i="1" l="1"/>
  <c r="W2817" i="1"/>
  <c r="Y2817" i="1" s="1"/>
  <c r="V2819" i="1" l="1"/>
  <c r="W2818" i="1"/>
  <c r="Y2818" i="1" s="1"/>
  <c r="V2820" i="1" l="1"/>
  <c r="W2819" i="1"/>
  <c r="Y2819" i="1" s="1"/>
  <c r="V2821" i="1" l="1"/>
  <c r="W2820" i="1"/>
  <c r="Y2820" i="1" s="1"/>
  <c r="V2822" i="1" l="1"/>
  <c r="W2821" i="1"/>
  <c r="Y2821" i="1" s="1"/>
  <c r="V2823" i="1" l="1"/>
  <c r="W2822" i="1"/>
  <c r="Y2822" i="1" s="1"/>
  <c r="V2824" i="1" l="1"/>
  <c r="W2823" i="1"/>
  <c r="Y2823" i="1" s="1"/>
  <c r="V2825" i="1" l="1"/>
  <c r="W2824" i="1"/>
  <c r="Y2824" i="1" s="1"/>
  <c r="V2826" i="1" l="1"/>
  <c r="W2825" i="1"/>
  <c r="Y2825" i="1" s="1"/>
  <c r="V2827" i="1" l="1"/>
  <c r="W2826" i="1"/>
  <c r="Y2826" i="1" s="1"/>
  <c r="V2828" i="1" l="1"/>
  <c r="W2827" i="1"/>
  <c r="Y2827" i="1" s="1"/>
  <c r="V2829" i="1" l="1"/>
  <c r="W2828" i="1"/>
  <c r="Y2828" i="1" s="1"/>
  <c r="V2830" i="1" l="1"/>
  <c r="W2829" i="1"/>
  <c r="Y2829" i="1" s="1"/>
  <c r="V2831" i="1" l="1"/>
  <c r="W2830" i="1"/>
  <c r="Y2830" i="1" s="1"/>
  <c r="V2832" i="1" l="1"/>
  <c r="W2831" i="1"/>
  <c r="Y2831" i="1" s="1"/>
  <c r="V2833" i="1" l="1"/>
  <c r="W2832" i="1"/>
  <c r="Y2832" i="1" s="1"/>
  <c r="V2834" i="1" l="1"/>
  <c r="W2833" i="1"/>
  <c r="Y2833" i="1" s="1"/>
  <c r="V2835" i="1" l="1"/>
  <c r="W2834" i="1"/>
  <c r="Y2834" i="1" s="1"/>
  <c r="V2836" i="1" l="1"/>
  <c r="W2835" i="1"/>
  <c r="Y2835" i="1" s="1"/>
  <c r="V2837" i="1" l="1"/>
  <c r="W2836" i="1"/>
  <c r="Y2836" i="1" s="1"/>
  <c r="V2838" i="1" l="1"/>
  <c r="W2837" i="1"/>
  <c r="Y2837" i="1" s="1"/>
  <c r="V2839" i="1" l="1"/>
  <c r="W2838" i="1"/>
  <c r="Y2838" i="1" s="1"/>
  <c r="V2840" i="1" l="1"/>
  <c r="W2839" i="1"/>
  <c r="Y2839" i="1" s="1"/>
  <c r="V2841" i="1" l="1"/>
  <c r="W2840" i="1"/>
  <c r="Y2840" i="1" s="1"/>
  <c r="V2842" i="1" l="1"/>
  <c r="W2841" i="1"/>
  <c r="Y2841" i="1" s="1"/>
  <c r="V2843" i="1" l="1"/>
  <c r="W2842" i="1"/>
  <c r="Y2842" i="1" s="1"/>
  <c r="V2844" i="1" l="1"/>
  <c r="W2843" i="1"/>
  <c r="Y2843" i="1" s="1"/>
  <c r="V2845" i="1" l="1"/>
  <c r="W2844" i="1"/>
  <c r="Y2844" i="1" s="1"/>
  <c r="V2846" i="1" l="1"/>
  <c r="W2845" i="1"/>
  <c r="Y2845" i="1" s="1"/>
  <c r="V2847" i="1" l="1"/>
  <c r="W2846" i="1"/>
  <c r="Y2846" i="1" s="1"/>
  <c r="V2848" i="1" l="1"/>
  <c r="W2847" i="1"/>
  <c r="Y2847" i="1" s="1"/>
  <c r="V2849" i="1" l="1"/>
  <c r="W2848" i="1"/>
  <c r="Y2848" i="1" s="1"/>
  <c r="V2850" i="1" l="1"/>
  <c r="W2849" i="1"/>
  <c r="Y2849" i="1" s="1"/>
  <c r="V2851" i="1" l="1"/>
  <c r="W2850" i="1"/>
  <c r="Y2850" i="1" s="1"/>
  <c r="V2852" i="1" l="1"/>
  <c r="W2851" i="1"/>
  <c r="Y2851" i="1" s="1"/>
  <c r="V2853" i="1" l="1"/>
  <c r="W2852" i="1"/>
  <c r="Y2852" i="1" s="1"/>
  <c r="V2854" i="1" l="1"/>
  <c r="W2853" i="1"/>
  <c r="Y2853" i="1" s="1"/>
  <c r="V2855" i="1" l="1"/>
  <c r="W2854" i="1"/>
  <c r="Y2854" i="1" s="1"/>
  <c r="V2856" i="1" l="1"/>
  <c r="W2855" i="1"/>
  <c r="Y2855" i="1" s="1"/>
  <c r="V2857" i="1" l="1"/>
  <c r="W2856" i="1"/>
  <c r="Y2856" i="1" s="1"/>
  <c r="V2858" i="1" l="1"/>
  <c r="W2857" i="1"/>
  <c r="Y2857" i="1" s="1"/>
  <c r="V2859" i="1" l="1"/>
  <c r="W2858" i="1"/>
  <c r="Y2858" i="1" s="1"/>
  <c r="V2860" i="1" l="1"/>
  <c r="W2859" i="1"/>
  <c r="Y2859" i="1" s="1"/>
  <c r="V2861" i="1" l="1"/>
  <c r="W2860" i="1"/>
  <c r="Y2860" i="1" s="1"/>
  <c r="V2862" i="1" l="1"/>
  <c r="W2861" i="1"/>
  <c r="Y2861" i="1" s="1"/>
  <c r="V2863" i="1" l="1"/>
  <c r="W2862" i="1"/>
  <c r="Y2862" i="1" s="1"/>
  <c r="V2864" i="1" l="1"/>
  <c r="W2863" i="1"/>
  <c r="Y2863" i="1" s="1"/>
  <c r="V2865" i="1" l="1"/>
  <c r="W2864" i="1"/>
  <c r="Y2864" i="1" s="1"/>
  <c r="V2866" i="1" l="1"/>
  <c r="W2865" i="1"/>
  <c r="Y2865" i="1" s="1"/>
  <c r="V2867" i="1" l="1"/>
  <c r="W2866" i="1"/>
  <c r="Y2866" i="1" s="1"/>
  <c r="V2868" i="1" l="1"/>
  <c r="W2867" i="1"/>
  <c r="Y2867" i="1" s="1"/>
  <c r="V2869" i="1" l="1"/>
  <c r="W2868" i="1"/>
  <c r="Y2868" i="1" s="1"/>
  <c r="V2870" i="1" l="1"/>
  <c r="W2869" i="1"/>
  <c r="Y2869" i="1" s="1"/>
  <c r="V2871" i="1" l="1"/>
  <c r="W2870" i="1"/>
  <c r="Y2870" i="1" s="1"/>
  <c r="V2872" i="1" l="1"/>
  <c r="W2871" i="1"/>
  <c r="Y2871" i="1" s="1"/>
  <c r="V2873" i="1" l="1"/>
  <c r="W2872" i="1"/>
  <c r="Y2872" i="1" s="1"/>
  <c r="V2874" i="1" l="1"/>
  <c r="W2873" i="1"/>
  <c r="Y2873" i="1" s="1"/>
  <c r="V2875" i="1" l="1"/>
  <c r="W2874" i="1"/>
  <c r="Y2874" i="1" s="1"/>
  <c r="V2876" i="1" l="1"/>
  <c r="W2875" i="1"/>
  <c r="Y2875" i="1" s="1"/>
  <c r="V2877" i="1" l="1"/>
  <c r="W2876" i="1"/>
  <c r="Y2876" i="1" s="1"/>
  <c r="V2878" i="1" l="1"/>
  <c r="W2877" i="1"/>
  <c r="Y2877" i="1" s="1"/>
  <c r="V2879" i="1" l="1"/>
  <c r="W2878" i="1"/>
  <c r="Y2878" i="1" s="1"/>
  <c r="V2880" i="1" l="1"/>
  <c r="W2879" i="1"/>
  <c r="Y2879" i="1" s="1"/>
  <c r="V2881" i="1" l="1"/>
  <c r="W2880" i="1"/>
  <c r="Y2880" i="1" s="1"/>
  <c r="V2882" i="1" l="1"/>
  <c r="W2881" i="1"/>
  <c r="Y2881" i="1" s="1"/>
  <c r="V2883" i="1" l="1"/>
  <c r="W2882" i="1"/>
  <c r="Y2882" i="1" s="1"/>
  <c r="V2884" i="1" l="1"/>
  <c r="W2883" i="1"/>
  <c r="Y2883" i="1" s="1"/>
  <c r="V2885" i="1" l="1"/>
  <c r="W2884" i="1"/>
  <c r="Y2884" i="1" s="1"/>
  <c r="V2886" i="1" l="1"/>
  <c r="W2885" i="1"/>
  <c r="Y2885" i="1" s="1"/>
  <c r="V2887" i="1" l="1"/>
  <c r="W2886" i="1"/>
  <c r="Y2886" i="1" s="1"/>
  <c r="V2888" i="1" l="1"/>
  <c r="W2887" i="1"/>
  <c r="Y2887" i="1" s="1"/>
  <c r="V2889" i="1" l="1"/>
  <c r="W2888" i="1"/>
  <c r="Y2888" i="1" s="1"/>
  <c r="V2890" i="1" l="1"/>
  <c r="W2889" i="1"/>
  <c r="Y2889" i="1" s="1"/>
  <c r="V2891" i="1" l="1"/>
  <c r="W2890" i="1"/>
  <c r="Y2890" i="1" s="1"/>
  <c r="V2892" i="1" l="1"/>
  <c r="W2891" i="1"/>
  <c r="Y2891" i="1" s="1"/>
  <c r="V2893" i="1" l="1"/>
  <c r="W2892" i="1"/>
  <c r="Y2892" i="1" s="1"/>
  <c r="V2894" i="1" l="1"/>
  <c r="W2893" i="1"/>
  <c r="Y2893" i="1" s="1"/>
  <c r="V2895" i="1" l="1"/>
  <c r="W2894" i="1"/>
  <c r="Y2894" i="1" s="1"/>
  <c r="V2896" i="1" l="1"/>
  <c r="W2895" i="1"/>
  <c r="Y2895" i="1" s="1"/>
  <c r="V2897" i="1" l="1"/>
  <c r="W2896" i="1"/>
  <c r="Y2896" i="1" s="1"/>
  <c r="V2898" i="1" l="1"/>
  <c r="W2897" i="1"/>
  <c r="Y2897" i="1" s="1"/>
  <c r="V2899" i="1" l="1"/>
  <c r="W2898" i="1"/>
  <c r="Y2898" i="1" s="1"/>
  <c r="V2900" i="1" l="1"/>
  <c r="W2899" i="1"/>
  <c r="Y2899" i="1" s="1"/>
  <c r="V2901" i="1" l="1"/>
  <c r="W2900" i="1"/>
  <c r="Y2900" i="1" s="1"/>
  <c r="V2902" i="1" l="1"/>
  <c r="W2901" i="1"/>
  <c r="Y2901" i="1" s="1"/>
  <c r="V2903" i="1" l="1"/>
  <c r="W2902" i="1"/>
  <c r="Y2902" i="1" s="1"/>
  <c r="V2904" i="1" l="1"/>
  <c r="W2903" i="1"/>
  <c r="Y2903" i="1" s="1"/>
  <c r="V2905" i="1" l="1"/>
  <c r="W2904" i="1"/>
  <c r="Y2904" i="1" s="1"/>
  <c r="V2906" i="1" l="1"/>
  <c r="W2905" i="1"/>
  <c r="Y2905" i="1" s="1"/>
  <c r="V2907" i="1" l="1"/>
  <c r="W2906" i="1"/>
  <c r="Y2906" i="1" s="1"/>
  <c r="V2908" i="1" l="1"/>
  <c r="W2907" i="1"/>
  <c r="Y2907" i="1" s="1"/>
  <c r="V2909" i="1" l="1"/>
  <c r="W2908" i="1"/>
  <c r="Y2908" i="1" s="1"/>
  <c r="V2910" i="1" l="1"/>
  <c r="W2909" i="1"/>
  <c r="Y2909" i="1" s="1"/>
  <c r="V2911" i="1" l="1"/>
  <c r="W2910" i="1"/>
  <c r="Y2910" i="1" s="1"/>
  <c r="V2912" i="1" l="1"/>
  <c r="W2911" i="1"/>
  <c r="Y2911" i="1" s="1"/>
  <c r="V2913" i="1" l="1"/>
  <c r="W2912" i="1"/>
  <c r="Y2912" i="1" s="1"/>
  <c r="V2914" i="1" l="1"/>
  <c r="W2913" i="1"/>
  <c r="Y2913" i="1" s="1"/>
  <c r="V2915" i="1" l="1"/>
  <c r="W2914" i="1"/>
  <c r="Y2914" i="1" s="1"/>
  <c r="V2916" i="1" l="1"/>
  <c r="W2915" i="1"/>
  <c r="Y2915" i="1" s="1"/>
  <c r="V2917" i="1" l="1"/>
  <c r="W2916" i="1"/>
  <c r="Y2916" i="1" s="1"/>
  <c r="V2918" i="1" l="1"/>
  <c r="W2917" i="1"/>
  <c r="Y2917" i="1" s="1"/>
  <c r="V2919" i="1" l="1"/>
  <c r="W2918" i="1"/>
  <c r="Y2918" i="1" s="1"/>
  <c r="V2920" i="1" l="1"/>
  <c r="W2919" i="1"/>
  <c r="Y2919" i="1" s="1"/>
  <c r="V2921" i="1" l="1"/>
  <c r="W2920" i="1"/>
  <c r="Y2920" i="1" s="1"/>
  <c r="V2922" i="1" l="1"/>
  <c r="W2921" i="1"/>
  <c r="Y2921" i="1" s="1"/>
  <c r="V2923" i="1" l="1"/>
  <c r="W2922" i="1"/>
  <c r="Y2922" i="1" s="1"/>
  <c r="V2924" i="1" l="1"/>
  <c r="W2923" i="1"/>
  <c r="Y2923" i="1" s="1"/>
  <c r="V2925" i="1" l="1"/>
  <c r="W2924" i="1"/>
  <c r="Y2924" i="1" s="1"/>
  <c r="V2926" i="1" l="1"/>
  <c r="W2925" i="1"/>
  <c r="Y2925" i="1" s="1"/>
  <c r="V2927" i="1" l="1"/>
  <c r="W2926" i="1"/>
  <c r="Y2926" i="1" s="1"/>
  <c r="V2928" i="1" l="1"/>
  <c r="W2927" i="1"/>
  <c r="Y2927" i="1" s="1"/>
  <c r="V2929" i="1" l="1"/>
  <c r="W2928" i="1"/>
  <c r="Y2928" i="1" s="1"/>
  <c r="V2930" i="1" l="1"/>
  <c r="W2929" i="1"/>
  <c r="Y2929" i="1" s="1"/>
  <c r="V2931" i="1" l="1"/>
  <c r="W2930" i="1"/>
  <c r="Y2930" i="1" s="1"/>
  <c r="V2932" i="1" l="1"/>
  <c r="W2931" i="1"/>
  <c r="Y2931" i="1" s="1"/>
  <c r="V2933" i="1" l="1"/>
  <c r="W2932" i="1"/>
  <c r="Y2932" i="1" s="1"/>
  <c r="V2934" i="1" l="1"/>
  <c r="W2933" i="1"/>
  <c r="Y2933" i="1" s="1"/>
  <c r="V2935" i="1" l="1"/>
  <c r="W2934" i="1"/>
  <c r="Y2934" i="1" s="1"/>
  <c r="V2936" i="1" l="1"/>
  <c r="W2935" i="1"/>
  <c r="Y2935" i="1" s="1"/>
  <c r="V2937" i="1" l="1"/>
  <c r="W2936" i="1"/>
  <c r="Y2936" i="1" s="1"/>
  <c r="V2938" i="1" l="1"/>
  <c r="W2937" i="1"/>
  <c r="Y2937" i="1" s="1"/>
  <c r="V2939" i="1" l="1"/>
  <c r="W2938" i="1"/>
  <c r="Y2938" i="1" s="1"/>
  <c r="V2940" i="1" l="1"/>
  <c r="W2939" i="1"/>
  <c r="Y2939" i="1" s="1"/>
  <c r="V2941" i="1" l="1"/>
  <c r="W2940" i="1"/>
  <c r="Y2940" i="1" s="1"/>
  <c r="V2942" i="1" l="1"/>
  <c r="W2941" i="1"/>
  <c r="Y2941" i="1" s="1"/>
  <c r="V2943" i="1" l="1"/>
  <c r="W2942" i="1"/>
  <c r="Y2942" i="1" s="1"/>
  <c r="V2944" i="1" l="1"/>
  <c r="W2943" i="1"/>
  <c r="Y2943" i="1" s="1"/>
  <c r="V2945" i="1" l="1"/>
  <c r="W2944" i="1"/>
  <c r="Y2944" i="1" s="1"/>
  <c r="V2946" i="1" l="1"/>
  <c r="W2945" i="1"/>
  <c r="Y2945" i="1" s="1"/>
  <c r="V2947" i="1" l="1"/>
  <c r="W2946" i="1"/>
  <c r="Y2946" i="1" s="1"/>
  <c r="V2948" i="1" l="1"/>
  <c r="W2947" i="1"/>
  <c r="Y2947" i="1"/>
  <c r="V2949" i="1" l="1"/>
  <c r="W2948" i="1"/>
  <c r="Y2948" i="1" s="1"/>
  <c r="V2950" i="1" l="1"/>
  <c r="W2949" i="1"/>
  <c r="Y2949" i="1" s="1"/>
  <c r="V2951" i="1" l="1"/>
  <c r="W2950" i="1"/>
  <c r="Y2950" i="1" s="1"/>
  <c r="V2952" i="1" l="1"/>
  <c r="W2951" i="1"/>
  <c r="Y2951" i="1" s="1"/>
  <c r="V2953" i="1" l="1"/>
  <c r="W2952" i="1"/>
  <c r="Y2952" i="1" s="1"/>
  <c r="V2954" i="1" l="1"/>
  <c r="W2953" i="1"/>
  <c r="Y2953" i="1" s="1"/>
  <c r="V2955" i="1" l="1"/>
  <c r="W2954" i="1"/>
  <c r="Y2954" i="1" s="1"/>
  <c r="V2956" i="1" l="1"/>
  <c r="W2955" i="1"/>
  <c r="Y2955" i="1" s="1"/>
  <c r="V2957" i="1" l="1"/>
  <c r="W2956" i="1"/>
  <c r="Y2956" i="1" s="1"/>
  <c r="V2958" i="1" l="1"/>
  <c r="W2957" i="1"/>
  <c r="Y2957" i="1" s="1"/>
  <c r="V2959" i="1" l="1"/>
  <c r="W2958" i="1"/>
  <c r="Y2958" i="1" s="1"/>
  <c r="V2960" i="1" l="1"/>
  <c r="W2959" i="1"/>
  <c r="Y2959" i="1" s="1"/>
  <c r="V2961" i="1" l="1"/>
  <c r="W2960" i="1"/>
  <c r="Y2960" i="1" s="1"/>
  <c r="V2962" i="1" l="1"/>
  <c r="W2961" i="1"/>
  <c r="Y2961" i="1" s="1"/>
  <c r="V2963" i="1" l="1"/>
  <c r="W2962" i="1"/>
  <c r="Y2962" i="1" s="1"/>
  <c r="V2964" i="1" l="1"/>
  <c r="W2963" i="1"/>
  <c r="Y2963" i="1" s="1"/>
  <c r="V2965" i="1" l="1"/>
  <c r="W2964" i="1"/>
  <c r="Y2964" i="1" s="1"/>
  <c r="V2966" i="1" l="1"/>
  <c r="W2965" i="1"/>
  <c r="Y2965" i="1" s="1"/>
  <c r="V2967" i="1" l="1"/>
  <c r="W2966" i="1"/>
  <c r="Y2966" i="1" s="1"/>
  <c r="V2968" i="1" l="1"/>
  <c r="W2967" i="1"/>
  <c r="Y2967" i="1" s="1"/>
  <c r="V2969" i="1" l="1"/>
  <c r="W2968" i="1"/>
  <c r="Y2968" i="1" s="1"/>
  <c r="V2970" i="1" l="1"/>
  <c r="W2969" i="1"/>
  <c r="Y2969" i="1" s="1"/>
  <c r="V2971" i="1" l="1"/>
  <c r="W2970" i="1"/>
  <c r="Y2970" i="1" s="1"/>
  <c r="V2972" i="1" l="1"/>
  <c r="W2971" i="1"/>
  <c r="Y2971" i="1" s="1"/>
  <c r="V2973" i="1" l="1"/>
  <c r="W2972" i="1"/>
  <c r="Y2972" i="1" s="1"/>
  <c r="V2974" i="1" l="1"/>
  <c r="W2973" i="1"/>
  <c r="Y2973" i="1" s="1"/>
  <c r="V2975" i="1" l="1"/>
  <c r="W2974" i="1"/>
  <c r="Y2974" i="1" s="1"/>
  <c r="V2976" i="1" l="1"/>
  <c r="W2975" i="1"/>
  <c r="Y2975" i="1" s="1"/>
  <c r="V2977" i="1" l="1"/>
  <c r="W2976" i="1"/>
  <c r="Y2976" i="1" s="1"/>
  <c r="V2978" i="1" l="1"/>
  <c r="W2977" i="1"/>
  <c r="Y2977" i="1" s="1"/>
  <c r="V2979" i="1" l="1"/>
  <c r="W2978" i="1"/>
  <c r="Y2978" i="1" s="1"/>
  <c r="V2980" i="1" l="1"/>
  <c r="W2979" i="1"/>
  <c r="Y2979" i="1" s="1"/>
  <c r="V2981" i="1" l="1"/>
  <c r="W2980" i="1"/>
  <c r="Y2980" i="1" s="1"/>
  <c r="V2982" i="1" l="1"/>
  <c r="W2981" i="1"/>
  <c r="Y2981" i="1" s="1"/>
  <c r="V2983" i="1" l="1"/>
  <c r="W2982" i="1"/>
  <c r="Y2982" i="1" s="1"/>
  <c r="V2984" i="1" l="1"/>
  <c r="W2983" i="1"/>
  <c r="Y2983" i="1" s="1"/>
  <c r="V2985" i="1" l="1"/>
  <c r="W2984" i="1"/>
  <c r="Y2984" i="1" s="1"/>
  <c r="V2986" i="1" l="1"/>
  <c r="W2985" i="1"/>
  <c r="Y2985" i="1" s="1"/>
  <c r="V2987" i="1" l="1"/>
  <c r="W2986" i="1"/>
  <c r="Y2986" i="1" s="1"/>
  <c r="V2988" i="1" l="1"/>
  <c r="W2987" i="1"/>
  <c r="Y2987" i="1" s="1"/>
  <c r="V2989" i="1" l="1"/>
  <c r="W2988" i="1"/>
  <c r="Y2988" i="1" s="1"/>
  <c r="V2990" i="1" l="1"/>
  <c r="W2989" i="1"/>
  <c r="Y2989" i="1" s="1"/>
  <c r="V2991" i="1" l="1"/>
  <c r="W2990" i="1"/>
  <c r="Y2990" i="1" s="1"/>
  <c r="V2992" i="1" l="1"/>
  <c r="W2991" i="1"/>
  <c r="Y2991" i="1" s="1"/>
  <c r="V2993" i="1" l="1"/>
  <c r="W2992" i="1"/>
  <c r="Y2992" i="1" s="1"/>
  <c r="V2994" i="1" l="1"/>
  <c r="W2993" i="1"/>
  <c r="Y2993" i="1" s="1"/>
  <c r="V2995" i="1" l="1"/>
  <c r="W2994" i="1"/>
  <c r="Y2994" i="1" s="1"/>
  <c r="V2996" i="1" l="1"/>
  <c r="W2995" i="1"/>
  <c r="Y2995" i="1" s="1"/>
  <c r="V2997" i="1" l="1"/>
  <c r="W2996" i="1"/>
  <c r="Y2996" i="1" s="1"/>
  <c r="V2998" i="1" l="1"/>
  <c r="W2997" i="1"/>
  <c r="Y2997" i="1" s="1"/>
  <c r="V2999" i="1" l="1"/>
  <c r="W2998" i="1"/>
  <c r="Y2998" i="1" s="1"/>
  <c r="V3000" i="1" l="1"/>
  <c r="W2999" i="1"/>
  <c r="Y2999" i="1" s="1"/>
  <c r="V3001" i="1" l="1"/>
  <c r="W3000" i="1"/>
  <c r="Y3000" i="1" s="1"/>
  <c r="V3002" i="1" l="1"/>
  <c r="W3001" i="1"/>
  <c r="Y3001" i="1" s="1"/>
  <c r="V3003" i="1" l="1"/>
  <c r="W3002" i="1"/>
  <c r="Y3002" i="1" s="1"/>
  <c r="V3004" i="1" l="1"/>
  <c r="W3003" i="1"/>
  <c r="Y3003" i="1" s="1"/>
  <c r="V3005" i="1" l="1"/>
  <c r="W3004" i="1"/>
  <c r="Y3004" i="1" s="1"/>
  <c r="V3006" i="1" l="1"/>
  <c r="W3005" i="1"/>
  <c r="Y3005" i="1" s="1"/>
  <c r="V3007" i="1" l="1"/>
  <c r="W3006" i="1"/>
  <c r="Y3006" i="1" s="1"/>
  <c r="V3008" i="1" l="1"/>
  <c r="W3007" i="1"/>
  <c r="Y3007" i="1" s="1"/>
  <c r="V3009" i="1" l="1"/>
  <c r="W3008" i="1"/>
  <c r="Y3008" i="1" s="1"/>
  <c r="V3010" i="1" l="1"/>
  <c r="W3009" i="1"/>
  <c r="Y3009" i="1" s="1"/>
  <c r="V3011" i="1" l="1"/>
  <c r="W3010" i="1"/>
  <c r="Y3010" i="1" s="1"/>
  <c r="V3012" i="1" l="1"/>
  <c r="W3011" i="1"/>
  <c r="Y3011" i="1" s="1"/>
  <c r="V3013" i="1" l="1"/>
  <c r="W3012" i="1"/>
  <c r="Y3012" i="1" s="1"/>
  <c r="V3014" i="1" l="1"/>
  <c r="W3013" i="1"/>
  <c r="Y3013" i="1" s="1"/>
  <c r="V3015" i="1" l="1"/>
  <c r="W3014" i="1"/>
  <c r="Y3014" i="1" s="1"/>
  <c r="V3016" i="1" l="1"/>
  <c r="W3015" i="1"/>
  <c r="Y3015" i="1" s="1"/>
  <c r="V3017" i="1" l="1"/>
  <c r="W3016" i="1"/>
  <c r="Y3016" i="1" s="1"/>
  <c r="V3018" i="1" l="1"/>
  <c r="W3017" i="1"/>
  <c r="Y3017" i="1" s="1"/>
  <c r="V3019" i="1" l="1"/>
  <c r="W3018" i="1"/>
  <c r="Y3018" i="1" s="1"/>
  <c r="V3020" i="1" l="1"/>
  <c r="W3019" i="1"/>
  <c r="Y3019" i="1" s="1"/>
  <c r="V3021" i="1" l="1"/>
  <c r="W3020" i="1"/>
  <c r="Y3020" i="1" s="1"/>
  <c r="V3022" i="1" l="1"/>
  <c r="W3021" i="1"/>
  <c r="Y3021" i="1" s="1"/>
  <c r="V3023" i="1" l="1"/>
  <c r="W3022" i="1"/>
  <c r="Y3022" i="1" s="1"/>
  <c r="V3024" i="1" l="1"/>
  <c r="W3023" i="1"/>
  <c r="Y3023" i="1" s="1"/>
  <c r="V3025" i="1" l="1"/>
  <c r="W3024" i="1"/>
  <c r="Y3024" i="1" s="1"/>
  <c r="V3026" i="1" l="1"/>
  <c r="W3025" i="1"/>
  <c r="Y3025" i="1" s="1"/>
  <c r="V3027" i="1" l="1"/>
  <c r="W3026" i="1"/>
  <c r="Y3026" i="1" s="1"/>
  <c r="V3028" i="1" l="1"/>
  <c r="W3027" i="1"/>
  <c r="Y3027" i="1" s="1"/>
  <c r="V3029" i="1" l="1"/>
  <c r="W3028" i="1"/>
  <c r="Y3028" i="1" s="1"/>
  <c r="V3030" i="1" l="1"/>
  <c r="W3029" i="1"/>
  <c r="Y3029" i="1" s="1"/>
  <c r="V3031" i="1" l="1"/>
  <c r="W3030" i="1"/>
  <c r="Y3030" i="1" s="1"/>
  <c r="V3032" i="1" l="1"/>
  <c r="W3031" i="1"/>
  <c r="Y3031" i="1" s="1"/>
  <c r="V3033" i="1" l="1"/>
  <c r="W3032" i="1"/>
  <c r="Y3032" i="1" s="1"/>
  <c r="V3034" i="1" l="1"/>
  <c r="W3033" i="1"/>
  <c r="Y3033" i="1" s="1"/>
  <c r="V3035" i="1" l="1"/>
  <c r="W3034" i="1"/>
  <c r="Y3034" i="1" s="1"/>
  <c r="V3036" i="1" l="1"/>
  <c r="W3035" i="1"/>
  <c r="Y3035" i="1" s="1"/>
  <c r="V3037" i="1" l="1"/>
  <c r="W3036" i="1"/>
  <c r="Y3036" i="1" s="1"/>
  <c r="V3038" i="1" l="1"/>
  <c r="W3037" i="1"/>
  <c r="Y3037" i="1" s="1"/>
  <c r="V3039" i="1" l="1"/>
  <c r="W3038" i="1"/>
  <c r="Y3038" i="1" s="1"/>
  <c r="V3040" i="1" l="1"/>
  <c r="W3039" i="1"/>
  <c r="Y3039" i="1" s="1"/>
  <c r="V3041" i="1" l="1"/>
  <c r="W3040" i="1"/>
  <c r="Y3040" i="1" s="1"/>
  <c r="V3042" i="1" l="1"/>
  <c r="W3041" i="1"/>
  <c r="Y3041" i="1" s="1"/>
  <c r="V3043" i="1" l="1"/>
  <c r="W3042" i="1"/>
  <c r="Y3042" i="1" s="1"/>
  <c r="V3044" i="1" l="1"/>
  <c r="W3043" i="1"/>
  <c r="Y3043" i="1" s="1"/>
  <c r="V3045" i="1" l="1"/>
  <c r="W3044" i="1"/>
  <c r="Y3044" i="1" s="1"/>
  <c r="V3046" i="1" l="1"/>
  <c r="W3045" i="1"/>
  <c r="Y3045" i="1" s="1"/>
  <c r="V3047" i="1" l="1"/>
  <c r="W3046" i="1"/>
  <c r="Y3046" i="1" s="1"/>
  <c r="V3048" i="1" l="1"/>
  <c r="W3047" i="1"/>
  <c r="Y3047" i="1" s="1"/>
  <c r="V3049" i="1" l="1"/>
  <c r="W3048" i="1"/>
  <c r="Y3048" i="1" s="1"/>
  <c r="V3050" i="1" l="1"/>
  <c r="W3049" i="1"/>
  <c r="Y3049" i="1" s="1"/>
  <c r="V3051" i="1" l="1"/>
  <c r="W3050" i="1"/>
  <c r="Y3050" i="1" s="1"/>
  <c r="V3052" i="1" l="1"/>
  <c r="W3051" i="1"/>
  <c r="Y3051" i="1" s="1"/>
  <c r="V3053" i="1" l="1"/>
  <c r="W3052" i="1"/>
  <c r="Y3052" i="1" s="1"/>
  <c r="V3054" i="1" l="1"/>
  <c r="W3053" i="1"/>
  <c r="Y3053" i="1" s="1"/>
  <c r="V3055" i="1" l="1"/>
  <c r="W3054" i="1"/>
  <c r="Y3054" i="1" s="1"/>
  <c r="V3056" i="1" l="1"/>
  <c r="W3055" i="1"/>
  <c r="Y3055" i="1" s="1"/>
  <c r="V3057" i="1" l="1"/>
  <c r="W3056" i="1"/>
  <c r="Y3056" i="1" s="1"/>
  <c r="V3058" i="1" l="1"/>
  <c r="W3057" i="1"/>
  <c r="Y3057" i="1" s="1"/>
  <c r="V3059" i="1" l="1"/>
  <c r="W3058" i="1"/>
  <c r="Y3058" i="1" s="1"/>
  <c r="V3060" i="1" l="1"/>
  <c r="W3059" i="1"/>
  <c r="Y3059" i="1" s="1"/>
  <c r="V3061" i="1" l="1"/>
  <c r="W3060" i="1"/>
  <c r="Y3060" i="1" s="1"/>
  <c r="V3062" i="1" l="1"/>
  <c r="W3061" i="1"/>
  <c r="Y3061" i="1" s="1"/>
  <c r="V3063" i="1" l="1"/>
  <c r="W3062" i="1"/>
  <c r="Y3062" i="1" s="1"/>
  <c r="V3064" i="1" l="1"/>
  <c r="W3063" i="1"/>
  <c r="Y3063" i="1" s="1"/>
  <c r="V3065" i="1" l="1"/>
  <c r="W3064" i="1"/>
  <c r="Y3064" i="1" s="1"/>
  <c r="V3066" i="1" l="1"/>
  <c r="W3065" i="1"/>
  <c r="Y3065" i="1" s="1"/>
  <c r="V3067" i="1" l="1"/>
  <c r="W3066" i="1"/>
  <c r="Y3066" i="1" s="1"/>
  <c r="V3068" i="1" l="1"/>
  <c r="W3067" i="1"/>
  <c r="Y3067" i="1" s="1"/>
  <c r="V3069" i="1" l="1"/>
  <c r="W3068" i="1"/>
  <c r="Y3068" i="1" s="1"/>
  <c r="V3070" i="1" l="1"/>
  <c r="W3069" i="1"/>
  <c r="Y3069" i="1" s="1"/>
  <c r="V3071" i="1" l="1"/>
  <c r="W3070" i="1"/>
  <c r="X5" i="1" s="1"/>
  <c r="V3072" i="1" l="1"/>
  <c r="W3071" i="1"/>
  <c r="Y3071" i="1" s="1"/>
  <c r="Y3070" i="1"/>
  <c r="Z5" i="1" s="1"/>
  <c r="V3073" i="1" l="1"/>
  <c r="W3072" i="1"/>
  <c r="Y3072" i="1" s="1"/>
  <c r="V3074" i="1" l="1"/>
  <c r="W3073" i="1"/>
  <c r="Y3073" i="1" s="1"/>
  <c r="V3075" i="1" l="1"/>
  <c r="W3074" i="1"/>
  <c r="Y3074" i="1" s="1"/>
  <c r="V3076" i="1" l="1"/>
  <c r="W3075" i="1"/>
  <c r="Y3075" i="1" s="1"/>
  <c r="V3077" i="1" l="1"/>
  <c r="W3076" i="1"/>
  <c r="Y3076" i="1" s="1"/>
  <c r="V3078" i="1" l="1"/>
  <c r="W3077" i="1"/>
  <c r="Y3077" i="1" s="1"/>
  <c r="V3079" i="1" l="1"/>
  <c r="W3078" i="1"/>
  <c r="Y3078" i="1" s="1"/>
  <c r="V3080" i="1" l="1"/>
  <c r="W3079" i="1"/>
  <c r="Y3079" i="1" s="1"/>
  <c r="V3081" i="1" l="1"/>
  <c r="W3080" i="1"/>
  <c r="Y3080" i="1" s="1"/>
  <c r="V3082" i="1" l="1"/>
  <c r="W3081" i="1"/>
  <c r="Y3081" i="1" s="1"/>
  <c r="V3083" i="1" l="1"/>
  <c r="W3082" i="1"/>
  <c r="Y3082" i="1" s="1"/>
  <c r="V3084" i="1" l="1"/>
  <c r="W3083" i="1"/>
  <c r="Y3083" i="1" s="1"/>
  <c r="V3085" i="1" l="1"/>
  <c r="W3084" i="1"/>
  <c r="Y3084" i="1" s="1"/>
  <c r="V3086" i="1" l="1"/>
  <c r="W3085" i="1"/>
  <c r="Y3085" i="1" s="1"/>
  <c r="V3087" i="1" l="1"/>
  <c r="W3086" i="1"/>
  <c r="Y3086" i="1" s="1"/>
  <c r="V3088" i="1" l="1"/>
  <c r="W3087" i="1"/>
  <c r="Y3087" i="1" s="1"/>
  <c r="V3089" i="1" l="1"/>
  <c r="W3088" i="1"/>
  <c r="Y3088" i="1" s="1"/>
  <c r="V3090" i="1" l="1"/>
  <c r="W3089" i="1"/>
  <c r="Y3089" i="1" s="1"/>
  <c r="V3091" i="1" l="1"/>
  <c r="W3090" i="1"/>
  <c r="Y3090" i="1" s="1"/>
  <c r="V3092" i="1" l="1"/>
  <c r="W3091" i="1"/>
  <c r="Y3091" i="1" s="1"/>
  <c r="V3093" i="1" l="1"/>
  <c r="W3092" i="1"/>
  <c r="Y3092" i="1" s="1"/>
  <c r="V3094" i="1" l="1"/>
  <c r="W3093" i="1"/>
  <c r="Y3093" i="1" s="1"/>
  <c r="V3095" i="1" l="1"/>
  <c r="W3094" i="1"/>
  <c r="Y3094" i="1" s="1"/>
  <c r="V3096" i="1" l="1"/>
  <c r="W3095" i="1"/>
  <c r="Y3095" i="1" s="1"/>
  <c r="V3097" i="1" l="1"/>
  <c r="W3096" i="1"/>
  <c r="Y3096" i="1" s="1"/>
  <c r="V3098" i="1" l="1"/>
  <c r="W3097" i="1"/>
  <c r="Y3097" i="1" s="1"/>
  <c r="V3099" i="1" l="1"/>
  <c r="W3098" i="1"/>
  <c r="Y3098" i="1" s="1"/>
  <c r="V3100" i="1" l="1"/>
  <c r="W3099" i="1"/>
  <c r="Y3099" i="1" s="1"/>
  <c r="V3101" i="1" l="1"/>
  <c r="W3100" i="1"/>
  <c r="Y3100" i="1" s="1"/>
  <c r="V3102" i="1" l="1"/>
  <c r="W3101" i="1"/>
  <c r="Y3101" i="1" s="1"/>
  <c r="V3103" i="1" l="1"/>
  <c r="W3102" i="1"/>
  <c r="Y3102" i="1" s="1"/>
  <c r="V3104" i="1" l="1"/>
  <c r="W3103" i="1"/>
  <c r="Y3103" i="1" s="1"/>
  <c r="V3105" i="1" l="1"/>
  <c r="W3104" i="1"/>
  <c r="Y3104" i="1" s="1"/>
  <c r="V3106" i="1" l="1"/>
  <c r="W3105" i="1"/>
  <c r="Y3105" i="1" s="1"/>
  <c r="V3107" i="1" l="1"/>
  <c r="W3106" i="1"/>
  <c r="Y3106" i="1" s="1"/>
  <c r="V3108" i="1" l="1"/>
  <c r="W3107" i="1"/>
  <c r="Y3107" i="1" s="1"/>
  <c r="V3109" i="1" l="1"/>
  <c r="W3108" i="1"/>
  <c r="Y3108" i="1" s="1"/>
  <c r="V3110" i="1" l="1"/>
  <c r="W3109" i="1"/>
  <c r="Y3109" i="1" s="1"/>
  <c r="V3111" i="1" l="1"/>
  <c r="W3110" i="1"/>
  <c r="Y3110" i="1" s="1"/>
  <c r="V3112" i="1" l="1"/>
  <c r="W3111" i="1"/>
  <c r="Y3111" i="1" s="1"/>
  <c r="V3113" i="1" l="1"/>
  <c r="W3112" i="1"/>
  <c r="Y3112" i="1" s="1"/>
  <c r="V3114" i="1" l="1"/>
  <c r="W3113" i="1"/>
  <c r="Y3113" i="1" s="1"/>
  <c r="V3115" i="1" l="1"/>
  <c r="W3114" i="1"/>
  <c r="Y3114" i="1" s="1"/>
  <c r="V3116" i="1" l="1"/>
  <c r="W3115" i="1"/>
  <c r="Y3115" i="1" s="1"/>
  <c r="V3117" i="1" l="1"/>
  <c r="W3116" i="1"/>
  <c r="Y3116" i="1" s="1"/>
  <c r="V3118" i="1" l="1"/>
  <c r="W3117" i="1"/>
  <c r="Y3117" i="1" s="1"/>
  <c r="V3119" i="1" l="1"/>
  <c r="W3118" i="1"/>
  <c r="Y3118" i="1" s="1"/>
  <c r="V3120" i="1" l="1"/>
  <c r="W3119" i="1"/>
  <c r="Y3119" i="1" s="1"/>
  <c r="V3121" i="1" l="1"/>
  <c r="W3120" i="1"/>
  <c r="Y3120" i="1" s="1"/>
  <c r="V3122" i="1" l="1"/>
  <c r="W3121" i="1"/>
  <c r="Y3121" i="1" s="1"/>
  <c r="V3123" i="1" l="1"/>
  <c r="W3122" i="1"/>
  <c r="Y3122" i="1" s="1"/>
  <c r="V3124" i="1" l="1"/>
  <c r="W3123" i="1"/>
  <c r="Y3123" i="1" s="1"/>
  <c r="V3125" i="1" l="1"/>
  <c r="W3124" i="1"/>
  <c r="Y3124" i="1" s="1"/>
  <c r="V3126" i="1" l="1"/>
  <c r="W3125" i="1"/>
  <c r="Y3125" i="1" s="1"/>
  <c r="V3127" i="1" l="1"/>
  <c r="W3126" i="1"/>
  <c r="Y3126" i="1" s="1"/>
  <c r="V3128" i="1" l="1"/>
  <c r="W3127" i="1"/>
  <c r="Y3127" i="1" s="1"/>
  <c r="V3129" i="1" l="1"/>
  <c r="W3128" i="1"/>
  <c r="Y3128" i="1" s="1"/>
  <c r="V3130" i="1" l="1"/>
  <c r="W3129" i="1"/>
  <c r="Y3129" i="1" s="1"/>
  <c r="V3131" i="1" l="1"/>
  <c r="W3130" i="1"/>
  <c r="Y3130" i="1" s="1"/>
  <c r="V3132" i="1" l="1"/>
  <c r="W3131" i="1"/>
  <c r="Y3131" i="1" s="1"/>
  <c r="V3133" i="1" l="1"/>
  <c r="W3132" i="1"/>
  <c r="Y3132" i="1" s="1"/>
  <c r="V3134" i="1" l="1"/>
  <c r="W3133" i="1"/>
  <c r="Y3133" i="1" s="1"/>
  <c r="V3135" i="1" l="1"/>
  <c r="W3134" i="1"/>
  <c r="Y3134" i="1" s="1"/>
  <c r="V3136" i="1" l="1"/>
  <c r="W3135" i="1"/>
  <c r="Y3135" i="1" s="1"/>
  <c r="V3137" i="1" l="1"/>
  <c r="W3136" i="1"/>
  <c r="Y3136" i="1" s="1"/>
  <c r="V3138" i="1" l="1"/>
  <c r="W3137" i="1"/>
  <c r="Y3137" i="1" s="1"/>
  <c r="V3139" i="1" l="1"/>
  <c r="W3138" i="1"/>
  <c r="Y3138" i="1" s="1"/>
  <c r="V3140" i="1" l="1"/>
  <c r="W3139" i="1"/>
  <c r="Y3139" i="1" s="1"/>
  <c r="V3141" i="1" l="1"/>
  <c r="W3140" i="1"/>
  <c r="Y3140" i="1" s="1"/>
  <c r="V3142" i="1" l="1"/>
  <c r="W3141" i="1"/>
  <c r="Y3141" i="1" s="1"/>
  <c r="V3143" i="1" l="1"/>
  <c r="W3142" i="1"/>
  <c r="Y3142" i="1" s="1"/>
  <c r="V3144" i="1" l="1"/>
  <c r="W3143" i="1"/>
  <c r="Y3143" i="1" s="1"/>
  <c r="V3145" i="1" l="1"/>
  <c r="W3144" i="1"/>
  <c r="Y3144" i="1" s="1"/>
  <c r="V3146" i="1" l="1"/>
  <c r="W3145" i="1"/>
  <c r="Y3145" i="1" s="1"/>
  <c r="V3147" i="1" l="1"/>
  <c r="W3146" i="1"/>
  <c r="Y3146" i="1" s="1"/>
  <c r="V3148" i="1" l="1"/>
  <c r="W3147" i="1"/>
  <c r="Y3147" i="1" s="1"/>
  <c r="V3149" i="1" l="1"/>
  <c r="W3148" i="1"/>
  <c r="Y3148" i="1" s="1"/>
  <c r="V3150" i="1" l="1"/>
  <c r="W3149" i="1"/>
  <c r="Y3149" i="1" s="1"/>
  <c r="V3151" i="1" l="1"/>
  <c r="W3150" i="1"/>
  <c r="Y3150" i="1" s="1"/>
  <c r="V3152" i="1" l="1"/>
  <c r="W3151" i="1"/>
  <c r="Y3151" i="1" s="1"/>
  <c r="V3153" i="1" l="1"/>
  <c r="W3152" i="1"/>
  <c r="Y3152" i="1" s="1"/>
  <c r="V3154" i="1" l="1"/>
  <c r="W3153" i="1"/>
  <c r="Y3153" i="1" s="1"/>
  <c r="V3155" i="1" l="1"/>
  <c r="W3154" i="1"/>
  <c r="Y3154" i="1" s="1"/>
  <c r="V3156" i="1" l="1"/>
  <c r="W3155" i="1"/>
  <c r="Y3155" i="1" s="1"/>
  <c r="V3157" i="1" l="1"/>
  <c r="W3156" i="1"/>
  <c r="Y3156" i="1" s="1"/>
  <c r="V3158" i="1" l="1"/>
  <c r="W3157" i="1"/>
  <c r="Y3157" i="1" s="1"/>
  <c r="V3159" i="1" l="1"/>
  <c r="W3158" i="1"/>
  <c r="Y3158" i="1" s="1"/>
  <c r="V3160" i="1" l="1"/>
  <c r="W3159" i="1"/>
  <c r="Y3159" i="1" s="1"/>
  <c r="V3161" i="1" l="1"/>
  <c r="W3160" i="1"/>
  <c r="Y3160" i="1" s="1"/>
  <c r="V3162" i="1" l="1"/>
  <c r="W3161" i="1"/>
  <c r="Y3161" i="1" s="1"/>
  <c r="V3163" i="1" l="1"/>
  <c r="W3162" i="1"/>
  <c r="Y3162" i="1" s="1"/>
  <c r="V3164" i="1" l="1"/>
  <c r="W3163" i="1"/>
  <c r="Y3163" i="1" s="1"/>
  <c r="V3165" i="1" l="1"/>
  <c r="W3164" i="1"/>
  <c r="Y3164" i="1" s="1"/>
  <c r="V3166" i="1" l="1"/>
  <c r="W3165" i="1"/>
  <c r="Y3165" i="1" s="1"/>
  <c r="V3167" i="1" l="1"/>
  <c r="W3166" i="1"/>
  <c r="Y3166" i="1" s="1"/>
  <c r="V3168" i="1" l="1"/>
  <c r="W3167" i="1"/>
  <c r="Y3167" i="1" s="1"/>
  <c r="V3169" i="1" l="1"/>
  <c r="W3168" i="1"/>
  <c r="Y3168" i="1" s="1"/>
  <c r="V3170" i="1" l="1"/>
  <c r="W3169" i="1"/>
  <c r="Y3169" i="1" s="1"/>
  <c r="V3171" i="1" l="1"/>
  <c r="W3170" i="1"/>
  <c r="Y3170" i="1" s="1"/>
  <c r="V3172" i="1" l="1"/>
  <c r="W3171" i="1"/>
  <c r="Y3171" i="1" s="1"/>
  <c r="V3173" i="1" l="1"/>
  <c r="W3172" i="1"/>
  <c r="Y3172" i="1" s="1"/>
  <c r="V3174" i="1" l="1"/>
  <c r="W3173" i="1"/>
  <c r="Y3173" i="1" s="1"/>
  <c r="V3175" i="1" l="1"/>
  <c r="W3174" i="1"/>
  <c r="Y3174" i="1" s="1"/>
  <c r="V3176" i="1" l="1"/>
  <c r="W3175" i="1"/>
  <c r="Y3175" i="1" s="1"/>
  <c r="V3177" i="1" l="1"/>
  <c r="W3176" i="1"/>
  <c r="Y3176" i="1" s="1"/>
  <c r="V3178" i="1" l="1"/>
  <c r="W3177" i="1"/>
  <c r="Y3177" i="1" s="1"/>
  <c r="V3179" i="1" l="1"/>
  <c r="W3178" i="1"/>
  <c r="Y3178" i="1" s="1"/>
  <c r="V3180" i="1" l="1"/>
  <c r="W3179" i="1"/>
  <c r="Y3179" i="1" s="1"/>
  <c r="V3181" i="1" l="1"/>
  <c r="W3180" i="1"/>
  <c r="Y3180" i="1" s="1"/>
  <c r="V3182" i="1" l="1"/>
  <c r="W3181" i="1"/>
  <c r="Y3181" i="1" s="1"/>
  <c r="V3183" i="1" l="1"/>
  <c r="W3182" i="1"/>
  <c r="Y3182" i="1" s="1"/>
  <c r="V3184" i="1" l="1"/>
  <c r="W3183" i="1"/>
  <c r="Y3183" i="1" s="1"/>
  <c r="V3185" i="1" l="1"/>
  <c r="W3184" i="1"/>
  <c r="Y3184" i="1" s="1"/>
  <c r="V3186" i="1" l="1"/>
  <c r="W3185" i="1"/>
  <c r="Y3185" i="1" s="1"/>
  <c r="V3187" i="1" l="1"/>
  <c r="W3186" i="1"/>
  <c r="Y3186" i="1" s="1"/>
  <c r="V3188" i="1" l="1"/>
  <c r="W3187" i="1"/>
  <c r="Y3187" i="1" s="1"/>
  <c r="V3189" i="1" l="1"/>
  <c r="W3188" i="1"/>
  <c r="Y3188" i="1" s="1"/>
  <c r="V3190" i="1" l="1"/>
  <c r="W3189" i="1"/>
  <c r="Y3189" i="1" s="1"/>
  <c r="V3191" i="1" l="1"/>
  <c r="W3190" i="1"/>
  <c r="Y3190" i="1" s="1"/>
  <c r="V3192" i="1" l="1"/>
  <c r="W3191" i="1"/>
  <c r="Y3191" i="1" s="1"/>
  <c r="V3193" i="1" l="1"/>
  <c r="W3192" i="1"/>
  <c r="Y3192" i="1" s="1"/>
  <c r="V3194" i="1" l="1"/>
  <c r="W3193" i="1"/>
  <c r="Y3193" i="1" s="1"/>
  <c r="V3195" i="1" l="1"/>
  <c r="W3194" i="1"/>
  <c r="Y3194" i="1" s="1"/>
  <c r="V3196" i="1" l="1"/>
  <c r="W3195" i="1"/>
  <c r="Y3195" i="1" s="1"/>
  <c r="V3197" i="1" l="1"/>
  <c r="W3196" i="1"/>
  <c r="Y3196" i="1" s="1"/>
  <c r="V3198" i="1" l="1"/>
  <c r="W3197" i="1"/>
  <c r="Y3197" i="1" s="1"/>
  <c r="V3199" i="1" l="1"/>
  <c r="W3198" i="1"/>
  <c r="Y3198" i="1" s="1"/>
  <c r="V3200" i="1" l="1"/>
  <c r="W3199" i="1"/>
  <c r="Y3199" i="1" s="1"/>
  <c r="V3201" i="1" l="1"/>
  <c r="W3200" i="1"/>
  <c r="Y3200" i="1" s="1"/>
  <c r="V3202" i="1" l="1"/>
  <c r="W3201" i="1"/>
  <c r="Y3201" i="1" s="1"/>
  <c r="V3203" i="1" l="1"/>
  <c r="W3202" i="1"/>
  <c r="Y3202" i="1" s="1"/>
  <c r="V3204" i="1" l="1"/>
  <c r="W3203" i="1"/>
  <c r="Y3203" i="1" s="1"/>
  <c r="V3205" i="1" l="1"/>
  <c r="W3204" i="1"/>
  <c r="Y3204" i="1" s="1"/>
  <c r="V3206" i="1" l="1"/>
  <c r="W3205" i="1"/>
  <c r="Y3205" i="1" s="1"/>
  <c r="V3207" i="1" l="1"/>
  <c r="W3206" i="1"/>
  <c r="Y3206" i="1" s="1"/>
  <c r="V3208" i="1" l="1"/>
  <c r="W3207" i="1"/>
  <c r="Y3207" i="1" s="1"/>
  <c r="V3209" i="1" l="1"/>
  <c r="W3208" i="1"/>
  <c r="Y3208" i="1" s="1"/>
  <c r="V3210" i="1" l="1"/>
  <c r="W3209" i="1"/>
  <c r="Y3209" i="1" s="1"/>
  <c r="V3211" i="1" l="1"/>
  <c r="W3210" i="1"/>
  <c r="Y3210" i="1" s="1"/>
  <c r="V3212" i="1" l="1"/>
  <c r="W3211" i="1"/>
  <c r="Y3211" i="1" s="1"/>
  <c r="V3213" i="1" l="1"/>
  <c r="W3212" i="1"/>
  <c r="Y3212" i="1" s="1"/>
  <c r="V3214" i="1" l="1"/>
  <c r="W3213" i="1"/>
  <c r="Y3213" i="1" s="1"/>
  <c r="V3215" i="1" l="1"/>
  <c r="W3214" i="1"/>
  <c r="Y3214" i="1" s="1"/>
  <c r="V3216" i="1" l="1"/>
  <c r="W3215" i="1"/>
  <c r="Y3215" i="1" s="1"/>
  <c r="V3217" i="1" l="1"/>
  <c r="W3216" i="1"/>
  <c r="Y3216" i="1" s="1"/>
  <c r="V3218" i="1" l="1"/>
  <c r="W3217" i="1"/>
  <c r="Y3217" i="1" s="1"/>
  <c r="V3219" i="1" l="1"/>
  <c r="W3218" i="1"/>
  <c r="Y3218" i="1" s="1"/>
  <c r="V3220" i="1" l="1"/>
  <c r="W3219" i="1"/>
  <c r="Y3219" i="1" s="1"/>
  <c r="V3221" i="1" l="1"/>
  <c r="W3220" i="1"/>
  <c r="Y3220" i="1" s="1"/>
  <c r="V3222" i="1" l="1"/>
  <c r="W3221" i="1"/>
  <c r="Y3221" i="1" s="1"/>
  <c r="V3223" i="1" l="1"/>
  <c r="W3222" i="1"/>
  <c r="Y3222" i="1" s="1"/>
  <c r="V3224" i="1" l="1"/>
  <c r="W3223" i="1"/>
  <c r="Y3223" i="1" s="1"/>
  <c r="V3225" i="1" l="1"/>
  <c r="W3224" i="1"/>
  <c r="Y3224" i="1" s="1"/>
  <c r="V3226" i="1" l="1"/>
  <c r="W3225" i="1"/>
  <c r="Y3225" i="1" s="1"/>
  <c r="V3227" i="1" l="1"/>
  <c r="W3226" i="1"/>
  <c r="Y3226" i="1" s="1"/>
  <c r="V3228" i="1" l="1"/>
  <c r="W3227" i="1"/>
  <c r="Y3227" i="1" s="1"/>
  <c r="V3229" i="1" l="1"/>
  <c r="W3228" i="1"/>
  <c r="Y3228" i="1" s="1"/>
  <c r="V3230" i="1" l="1"/>
  <c r="W3229" i="1"/>
  <c r="Y3229" i="1" s="1"/>
  <c r="V3231" i="1" l="1"/>
  <c r="W3230" i="1"/>
  <c r="Y3230" i="1" s="1"/>
  <c r="V3232" i="1" l="1"/>
  <c r="W3231" i="1"/>
  <c r="Y3231" i="1" s="1"/>
  <c r="V3233" i="1" l="1"/>
  <c r="W3232" i="1"/>
  <c r="Y3232" i="1" s="1"/>
  <c r="V3234" i="1" l="1"/>
  <c r="W3233" i="1"/>
  <c r="Y3233" i="1" s="1"/>
  <c r="V3235" i="1" l="1"/>
  <c r="W3234" i="1"/>
  <c r="Y3234" i="1" s="1"/>
  <c r="V3236" i="1" l="1"/>
  <c r="W3235" i="1"/>
  <c r="Y3235" i="1" s="1"/>
  <c r="V3237" i="1" l="1"/>
  <c r="W3236" i="1"/>
  <c r="Y3236" i="1" s="1"/>
  <c r="V3238" i="1" l="1"/>
  <c r="W3237" i="1"/>
  <c r="Y3237" i="1" s="1"/>
  <c r="V3239" i="1" l="1"/>
  <c r="W3238" i="1"/>
  <c r="Y3238" i="1" s="1"/>
  <c r="V3240" i="1" l="1"/>
  <c r="W3239" i="1"/>
  <c r="Y3239" i="1" s="1"/>
  <c r="V3241" i="1" l="1"/>
  <c r="W3240" i="1"/>
  <c r="Y3240" i="1" s="1"/>
  <c r="V3242" i="1" l="1"/>
  <c r="W3241" i="1"/>
  <c r="Y3241" i="1" s="1"/>
  <c r="V3243" i="1" l="1"/>
  <c r="W3242" i="1"/>
  <c r="Y3242" i="1" s="1"/>
  <c r="V3244" i="1" l="1"/>
  <c r="W3243" i="1"/>
  <c r="Y3243" i="1" s="1"/>
  <c r="V3245" i="1" l="1"/>
  <c r="W3244" i="1"/>
  <c r="Y3244" i="1" s="1"/>
  <c r="V3246" i="1" l="1"/>
  <c r="W3245" i="1"/>
  <c r="Y3245" i="1" s="1"/>
  <c r="V3247" i="1" l="1"/>
  <c r="W3246" i="1"/>
  <c r="Y3246" i="1" s="1"/>
  <c r="V3248" i="1" l="1"/>
  <c r="W3247" i="1"/>
  <c r="Y3247" i="1" s="1"/>
  <c r="V3249" i="1" l="1"/>
  <c r="W3248" i="1"/>
  <c r="Y3248" i="1" s="1"/>
  <c r="V3250" i="1" l="1"/>
  <c r="W3249" i="1"/>
  <c r="Y3249" i="1" s="1"/>
  <c r="V3251" i="1" l="1"/>
  <c r="W3250" i="1"/>
  <c r="Y3250" i="1" s="1"/>
  <c r="V3252" i="1" l="1"/>
  <c r="W3251" i="1"/>
  <c r="Y3251" i="1" s="1"/>
  <c r="V3253" i="1" l="1"/>
  <c r="W3252" i="1"/>
  <c r="Y3252" i="1" s="1"/>
  <c r="V3254" i="1" l="1"/>
  <c r="W3253" i="1"/>
  <c r="Y3253" i="1" s="1"/>
  <c r="V3255" i="1" l="1"/>
  <c r="W3254" i="1"/>
  <c r="Y3254" i="1" s="1"/>
  <c r="V3256" i="1" l="1"/>
  <c r="W3255" i="1"/>
  <c r="Y3255" i="1" s="1"/>
  <c r="V3257" i="1" l="1"/>
  <c r="W3256" i="1"/>
  <c r="Y3256" i="1" s="1"/>
  <c r="V3258" i="1" l="1"/>
  <c r="W3257" i="1"/>
  <c r="Y3257" i="1" s="1"/>
  <c r="V3259" i="1" l="1"/>
  <c r="W3258" i="1"/>
  <c r="Y3258" i="1" s="1"/>
  <c r="V3260" i="1" l="1"/>
  <c r="W3259" i="1"/>
  <c r="Y3259" i="1" s="1"/>
  <c r="V3261" i="1" l="1"/>
  <c r="W3260" i="1"/>
  <c r="Y3260" i="1" s="1"/>
  <c r="V3262" i="1" l="1"/>
  <c r="W3261" i="1"/>
  <c r="Y3261" i="1" s="1"/>
  <c r="V3263" i="1" l="1"/>
  <c r="W3262" i="1"/>
  <c r="Y3262" i="1" s="1"/>
  <c r="V3264" i="1" l="1"/>
  <c r="W3263" i="1"/>
  <c r="Y3263" i="1" s="1"/>
  <c r="V3265" i="1" l="1"/>
  <c r="W3264" i="1"/>
  <c r="Y3264" i="1" s="1"/>
  <c r="V3266" i="1" l="1"/>
  <c r="W3265" i="1"/>
  <c r="Y3265" i="1" s="1"/>
  <c r="V3267" i="1" l="1"/>
  <c r="W3266" i="1"/>
  <c r="Y3266" i="1" s="1"/>
  <c r="V3268" i="1" l="1"/>
  <c r="W3267" i="1"/>
  <c r="Y3267" i="1" s="1"/>
  <c r="V3269" i="1" l="1"/>
  <c r="W3268" i="1"/>
  <c r="Y3268" i="1" s="1"/>
  <c r="V3270" i="1" l="1"/>
  <c r="W3269" i="1"/>
  <c r="Y3269" i="1" s="1"/>
  <c r="V3271" i="1" l="1"/>
  <c r="W3270" i="1"/>
  <c r="Y3270" i="1" s="1"/>
  <c r="V3272" i="1" l="1"/>
  <c r="W3271" i="1"/>
  <c r="Y3271" i="1" s="1"/>
  <c r="V3273" i="1" l="1"/>
  <c r="W3272" i="1"/>
  <c r="Y3272" i="1" s="1"/>
  <c r="V3274" i="1" l="1"/>
  <c r="W3273" i="1"/>
  <c r="Y3273" i="1" s="1"/>
  <c r="V3275" i="1" l="1"/>
  <c r="W3274" i="1"/>
  <c r="Y3274" i="1" s="1"/>
  <c r="V3276" i="1" l="1"/>
  <c r="W3275" i="1"/>
  <c r="Y3275" i="1" s="1"/>
  <c r="V3277" i="1" l="1"/>
  <c r="W3276" i="1"/>
  <c r="Y3276" i="1" s="1"/>
  <c r="V3278" i="1" l="1"/>
  <c r="W3277" i="1"/>
  <c r="Y3277" i="1" s="1"/>
  <c r="V3279" i="1" l="1"/>
  <c r="W3278" i="1"/>
  <c r="Y3278" i="1" s="1"/>
  <c r="V3280" i="1" l="1"/>
  <c r="W3279" i="1"/>
  <c r="Y3279" i="1" s="1"/>
  <c r="V3281" i="1" l="1"/>
  <c r="W3280" i="1"/>
  <c r="Y3280" i="1" s="1"/>
  <c r="V3282" i="1" l="1"/>
  <c r="W3281" i="1"/>
  <c r="Y3281" i="1" s="1"/>
  <c r="V3283" i="1" l="1"/>
  <c r="W3282" i="1"/>
  <c r="Y3282" i="1" s="1"/>
  <c r="V3284" i="1" l="1"/>
  <c r="W3283" i="1"/>
  <c r="Y3283" i="1" s="1"/>
  <c r="V3285" i="1" l="1"/>
  <c r="W3284" i="1"/>
  <c r="Y3284" i="1" s="1"/>
  <c r="V3286" i="1" l="1"/>
  <c r="W3285" i="1"/>
  <c r="Y3285" i="1" s="1"/>
  <c r="V3287" i="1" l="1"/>
  <c r="W3286" i="1"/>
  <c r="Y3286" i="1" s="1"/>
  <c r="V3288" i="1" l="1"/>
  <c r="W3287" i="1"/>
  <c r="Y3287" i="1" s="1"/>
  <c r="V3289" i="1" l="1"/>
  <c r="W3288" i="1"/>
  <c r="Y3288" i="1" s="1"/>
  <c r="V3290" i="1" l="1"/>
  <c r="W3289" i="1"/>
  <c r="Y3289" i="1" s="1"/>
  <c r="V3291" i="1" l="1"/>
  <c r="W3290" i="1"/>
  <c r="Y3290" i="1" s="1"/>
  <c r="V3292" i="1" l="1"/>
  <c r="W3291" i="1"/>
  <c r="Y3291" i="1" s="1"/>
  <c r="V3293" i="1" l="1"/>
  <c r="W3292" i="1"/>
  <c r="Y3292" i="1" s="1"/>
  <c r="V3294" i="1" l="1"/>
  <c r="W3293" i="1"/>
  <c r="Y3293" i="1" s="1"/>
  <c r="V3295" i="1" l="1"/>
  <c r="W3294" i="1"/>
  <c r="Y3294" i="1" s="1"/>
  <c r="V3296" i="1" l="1"/>
  <c r="W3295" i="1"/>
  <c r="Y3295" i="1" s="1"/>
  <c r="V3297" i="1" l="1"/>
  <c r="W3296" i="1"/>
  <c r="Y3296" i="1" s="1"/>
  <c r="V3298" i="1" l="1"/>
  <c r="W3297" i="1"/>
  <c r="Y3297" i="1" s="1"/>
  <c r="V3299" i="1" l="1"/>
  <c r="W3298" i="1"/>
  <c r="Y3298" i="1" s="1"/>
  <c r="V3300" i="1" l="1"/>
  <c r="W3299" i="1"/>
  <c r="Y3299" i="1" s="1"/>
  <c r="V3301" i="1" l="1"/>
  <c r="W3300" i="1"/>
  <c r="Y3300" i="1" s="1"/>
  <c r="V3302" i="1" l="1"/>
  <c r="W3301" i="1"/>
  <c r="Y3301" i="1" s="1"/>
  <c r="V3303" i="1" l="1"/>
  <c r="W3302" i="1"/>
  <c r="Y3302" i="1" s="1"/>
  <c r="V3304" i="1" l="1"/>
  <c r="W3303" i="1"/>
  <c r="Y3303" i="1" s="1"/>
  <c r="V3305" i="1" l="1"/>
  <c r="W3304" i="1"/>
  <c r="Y3304" i="1" s="1"/>
  <c r="V3306" i="1" l="1"/>
  <c r="W3305" i="1"/>
  <c r="Y3305" i="1" s="1"/>
  <c r="V3307" i="1" l="1"/>
  <c r="W3306" i="1"/>
  <c r="Y3306" i="1" s="1"/>
  <c r="V3308" i="1" l="1"/>
  <c r="W3307" i="1"/>
  <c r="Y3307" i="1" s="1"/>
  <c r="V3309" i="1" l="1"/>
  <c r="W3308" i="1"/>
  <c r="Y3308" i="1" s="1"/>
  <c r="V3310" i="1" l="1"/>
  <c r="W3309" i="1"/>
  <c r="Y3309" i="1" s="1"/>
  <c r="V3311" i="1" l="1"/>
  <c r="W3310" i="1"/>
  <c r="Y3310" i="1" s="1"/>
  <c r="V3312" i="1" l="1"/>
  <c r="W3311" i="1"/>
  <c r="Y3311" i="1" s="1"/>
  <c r="V3313" i="1" l="1"/>
  <c r="W3312" i="1"/>
  <c r="Y3312" i="1" s="1"/>
  <c r="V3314" i="1" l="1"/>
  <c r="W3313" i="1"/>
  <c r="Y3313" i="1" s="1"/>
  <c r="V3315" i="1" l="1"/>
  <c r="W3314" i="1"/>
  <c r="Y3314" i="1" s="1"/>
  <c r="V3316" i="1" l="1"/>
  <c r="W3315" i="1"/>
  <c r="Y3315" i="1" s="1"/>
  <c r="V3317" i="1" l="1"/>
  <c r="W3316" i="1"/>
  <c r="Y3316" i="1" s="1"/>
  <c r="V3318" i="1" l="1"/>
  <c r="W3317" i="1"/>
  <c r="Y3317" i="1" s="1"/>
  <c r="V3319" i="1" l="1"/>
  <c r="W3318" i="1"/>
  <c r="Y3318" i="1" s="1"/>
  <c r="V3320" i="1" l="1"/>
  <c r="W3319" i="1"/>
  <c r="Y3319" i="1" s="1"/>
  <c r="V3321" i="1" l="1"/>
  <c r="W3320" i="1"/>
  <c r="Y3320" i="1" s="1"/>
  <c r="V3322" i="1" l="1"/>
  <c r="W3321" i="1"/>
  <c r="Y3321" i="1" s="1"/>
  <c r="V3323" i="1" l="1"/>
  <c r="W3322" i="1"/>
  <c r="Y3322" i="1" s="1"/>
  <c r="V3324" i="1" l="1"/>
  <c r="W3323" i="1"/>
  <c r="Y3323" i="1" s="1"/>
  <c r="V3325" i="1" l="1"/>
  <c r="W3324" i="1"/>
  <c r="Y3324" i="1" s="1"/>
  <c r="V3326" i="1" l="1"/>
  <c r="W3325" i="1"/>
  <c r="Y3325" i="1" s="1"/>
  <c r="V3327" i="1" l="1"/>
  <c r="W3326" i="1"/>
  <c r="Y3326" i="1" s="1"/>
  <c r="V3328" i="1" l="1"/>
  <c r="W3327" i="1"/>
  <c r="Y3327" i="1" s="1"/>
  <c r="V3329" i="1" l="1"/>
  <c r="W3328" i="1"/>
  <c r="Y3328" i="1" s="1"/>
  <c r="V3330" i="1" l="1"/>
  <c r="W3329" i="1"/>
  <c r="Y3329" i="1" s="1"/>
  <c r="V3331" i="1" l="1"/>
  <c r="W3330" i="1"/>
  <c r="Y3330" i="1" s="1"/>
  <c r="V3332" i="1" l="1"/>
  <c r="W3331" i="1"/>
  <c r="Y3331" i="1" s="1"/>
  <c r="V3333" i="1" l="1"/>
  <c r="W3332" i="1"/>
  <c r="Y3332" i="1" s="1"/>
  <c r="V3334" i="1" l="1"/>
  <c r="W3333" i="1"/>
  <c r="Y3333" i="1" s="1"/>
  <c r="V3335" i="1" l="1"/>
  <c r="W3334" i="1"/>
  <c r="Y3334" i="1" s="1"/>
  <c r="V3336" i="1" l="1"/>
  <c r="W3335" i="1"/>
  <c r="Y3335" i="1" s="1"/>
  <c r="V3337" i="1" l="1"/>
  <c r="W3336" i="1"/>
  <c r="Y3336" i="1" s="1"/>
  <c r="V3338" i="1" l="1"/>
  <c r="W3337" i="1"/>
  <c r="Y3337" i="1" s="1"/>
  <c r="V3339" i="1" l="1"/>
  <c r="W3338" i="1"/>
  <c r="Y3338" i="1" s="1"/>
  <c r="V3340" i="1" l="1"/>
  <c r="W3339" i="1"/>
  <c r="Y3339" i="1" s="1"/>
  <c r="V3341" i="1" l="1"/>
  <c r="W3340" i="1"/>
  <c r="Y3340" i="1" s="1"/>
  <c r="V3342" i="1" l="1"/>
  <c r="W3341" i="1"/>
  <c r="Y3341" i="1" s="1"/>
  <c r="V3343" i="1" l="1"/>
  <c r="W3342" i="1"/>
  <c r="Y3342" i="1" s="1"/>
  <c r="V3344" i="1" l="1"/>
  <c r="W3343" i="1"/>
  <c r="Y3343" i="1" s="1"/>
  <c r="V3345" i="1" l="1"/>
  <c r="W3344" i="1"/>
  <c r="Y3344" i="1" s="1"/>
  <c r="V3346" i="1" l="1"/>
  <c r="W3345" i="1"/>
  <c r="Y3345" i="1" s="1"/>
  <c r="V3347" i="1" l="1"/>
  <c r="W3346" i="1"/>
  <c r="Y3346" i="1" s="1"/>
  <c r="V3348" i="1" l="1"/>
  <c r="W3347" i="1"/>
  <c r="Y3347" i="1" s="1"/>
  <c r="V3349" i="1" l="1"/>
  <c r="W3348" i="1"/>
  <c r="Y3348" i="1" s="1"/>
  <c r="V3350" i="1" l="1"/>
  <c r="W3349" i="1"/>
  <c r="Y3349" i="1" s="1"/>
  <c r="V3351" i="1" l="1"/>
  <c r="W3350" i="1"/>
  <c r="Y3350" i="1" s="1"/>
  <c r="V3352" i="1" l="1"/>
  <c r="W3351" i="1"/>
  <c r="Y3351" i="1" s="1"/>
  <c r="V3353" i="1" l="1"/>
  <c r="W3352" i="1"/>
  <c r="Y3352" i="1" s="1"/>
  <c r="V3354" i="1" l="1"/>
  <c r="W3353" i="1"/>
  <c r="Y3353" i="1" s="1"/>
  <c r="V3355" i="1" l="1"/>
  <c r="W3354" i="1"/>
  <c r="Y3354" i="1" s="1"/>
  <c r="V3356" i="1" l="1"/>
  <c r="W3355" i="1"/>
  <c r="Y3355" i="1" s="1"/>
  <c r="V3357" i="1" l="1"/>
  <c r="W3356" i="1"/>
  <c r="Y3356" i="1" s="1"/>
  <c r="V3358" i="1" l="1"/>
  <c r="W3357" i="1"/>
  <c r="Y3357" i="1" s="1"/>
  <c r="V3359" i="1" l="1"/>
  <c r="W3358" i="1"/>
  <c r="Y3358" i="1" s="1"/>
  <c r="V3360" i="1" l="1"/>
  <c r="W3359" i="1"/>
  <c r="Y3359" i="1" s="1"/>
  <c r="V3361" i="1" l="1"/>
  <c r="W3360" i="1"/>
  <c r="Y3360" i="1" s="1"/>
  <c r="V3362" i="1" l="1"/>
  <c r="W3361" i="1"/>
  <c r="Y3361" i="1" s="1"/>
  <c r="V3363" i="1" l="1"/>
  <c r="W3362" i="1"/>
  <c r="Y3362" i="1" s="1"/>
  <c r="V3364" i="1" l="1"/>
  <c r="W3363" i="1"/>
  <c r="Y3363" i="1" s="1"/>
  <c r="V3365" i="1" l="1"/>
  <c r="W3364" i="1"/>
  <c r="Y3364" i="1" s="1"/>
  <c r="V3366" i="1" l="1"/>
  <c r="W3365" i="1"/>
  <c r="Y3365" i="1" s="1"/>
  <c r="V3367" i="1" l="1"/>
  <c r="W3366" i="1"/>
  <c r="Y3366" i="1" s="1"/>
  <c r="V3368" i="1" l="1"/>
  <c r="W3367" i="1"/>
  <c r="Y3367" i="1" s="1"/>
  <c r="V3369" i="1" l="1"/>
  <c r="W3368" i="1"/>
  <c r="Y3368" i="1" s="1"/>
  <c r="V3370" i="1" l="1"/>
  <c r="W3369" i="1"/>
  <c r="Y3369" i="1" s="1"/>
  <c r="V3371" i="1" l="1"/>
  <c r="W3370" i="1"/>
  <c r="Y3370" i="1" s="1"/>
  <c r="V3372" i="1" l="1"/>
  <c r="W3371" i="1"/>
  <c r="Y3371" i="1" s="1"/>
  <c r="V3373" i="1" l="1"/>
  <c r="W3372" i="1"/>
  <c r="Y3372" i="1" s="1"/>
  <c r="V3374" i="1" l="1"/>
  <c r="W3373" i="1"/>
  <c r="Y3373" i="1" s="1"/>
  <c r="V3375" i="1" l="1"/>
  <c r="W3374" i="1"/>
  <c r="Y3374" i="1" s="1"/>
  <c r="V3376" i="1" l="1"/>
  <c r="W3375" i="1"/>
  <c r="Y3375" i="1" s="1"/>
  <c r="V3377" i="1" l="1"/>
  <c r="W3376" i="1"/>
  <c r="Y3376" i="1" s="1"/>
  <c r="V3378" i="1" l="1"/>
  <c r="W3377" i="1"/>
  <c r="Y3377" i="1" s="1"/>
  <c r="V3379" i="1" l="1"/>
  <c r="W3378" i="1"/>
  <c r="Y3378" i="1" s="1"/>
  <c r="V3380" i="1" l="1"/>
  <c r="W3379" i="1"/>
  <c r="Y3379" i="1" s="1"/>
  <c r="V3381" i="1" l="1"/>
  <c r="W3380" i="1"/>
  <c r="Y3380" i="1" s="1"/>
  <c r="V3382" i="1" l="1"/>
  <c r="W3381" i="1"/>
  <c r="Y3381" i="1" s="1"/>
  <c r="V3383" i="1" l="1"/>
  <c r="W3382" i="1"/>
  <c r="Y3382" i="1" s="1"/>
  <c r="V3384" i="1" l="1"/>
  <c r="W3383" i="1"/>
  <c r="Y3383" i="1" s="1"/>
  <c r="V3385" i="1" l="1"/>
  <c r="W3384" i="1"/>
  <c r="Y3384" i="1" s="1"/>
  <c r="V3386" i="1" l="1"/>
  <c r="W3385" i="1"/>
  <c r="Y3385" i="1" s="1"/>
  <c r="V3387" i="1" l="1"/>
  <c r="W3386" i="1"/>
  <c r="Y3386" i="1" s="1"/>
  <c r="V3388" i="1" l="1"/>
  <c r="W3387" i="1"/>
  <c r="Y3387" i="1" s="1"/>
  <c r="V3389" i="1" l="1"/>
  <c r="W3388" i="1"/>
  <c r="Y3388" i="1" s="1"/>
  <c r="V3390" i="1" l="1"/>
  <c r="W3389" i="1"/>
  <c r="Y3389" i="1" s="1"/>
  <c r="V3391" i="1" l="1"/>
  <c r="W3390" i="1"/>
  <c r="Y3390" i="1" s="1"/>
  <c r="V3392" i="1" l="1"/>
  <c r="W3391" i="1"/>
  <c r="Y3391" i="1" s="1"/>
  <c r="V3393" i="1" l="1"/>
  <c r="W3392" i="1"/>
  <c r="Y3392" i="1" s="1"/>
  <c r="V3394" i="1" l="1"/>
  <c r="W3393" i="1"/>
  <c r="Y3393" i="1" s="1"/>
  <c r="V3395" i="1" l="1"/>
  <c r="W3394" i="1"/>
  <c r="Y3394" i="1" s="1"/>
  <c r="V3396" i="1" l="1"/>
  <c r="W3395" i="1"/>
  <c r="Y3395" i="1" s="1"/>
  <c r="V3397" i="1" l="1"/>
  <c r="W3396" i="1"/>
  <c r="Y3396" i="1" s="1"/>
  <c r="V3398" i="1" l="1"/>
  <c r="W3397" i="1"/>
  <c r="Y3397" i="1" s="1"/>
  <c r="V3399" i="1" l="1"/>
  <c r="W3398" i="1"/>
  <c r="Y3398" i="1" s="1"/>
  <c r="V3400" i="1" l="1"/>
  <c r="W3399" i="1"/>
  <c r="Y3399" i="1" s="1"/>
  <c r="V3401" i="1" l="1"/>
  <c r="W3400" i="1"/>
  <c r="Y3400" i="1" s="1"/>
  <c r="V3402" i="1" l="1"/>
  <c r="W3401" i="1"/>
  <c r="Y3401" i="1" s="1"/>
  <c r="V3403" i="1" l="1"/>
  <c r="W3402" i="1"/>
  <c r="Y3402" i="1" s="1"/>
  <c r="V3404" i="1" l="1"/>
  <c r="W3403" i="1"/>
  <c r="Y3403" i="1" s="1"/>
  <c r="V3405" i="1" l="1"/>
  <c r="W3404" i="1"/>
  <c r="Y3404" i="1" s="1"/>
  <c r="V3406" i="1" l="1"/>
  <c r="W3405" i="1"/>
  <c r="Y3405" i="1" s="1"/>
  <c r="V3407" i="1" l="1"/>
  <c r="W3406" i="1"/>
  <c r="Y3406" i="1" s="1"/>
  <c r="V3408" i="1" l="1"/>
  <c r="W3407" i="1"/>
  <c r="Y3407" i="1" s="1"/>
  <c r="V3409" i="1" l="1"/>
  <c r="W3408" i="1"/>
  <c r="Y3408" i="1" s="1"/>
  <c r="V3410" i="1" l="1"/>
  <c r="W3409" i="1"/>
  <c r="Y3409" i="1" s="1"/>
  <c r="V3411" i="1" l="1"/>
  <c r="W3410" i="1"/>
  <c r="Y3410" i="1" s="1"/>
  <c r="V3412" i="1" l="1"/>
  <c r="W3411" i="1"/>
  <c r="Y3411" i="1" s="1"/>
  <c r="V3413" i="1" l="1"/>
  <c r="W3412" i="1"/>
  <c r="Y3412" i="1" s="1"/>
  <c r="V3414" i="1" l="1"/>
  <c r="W3413" i="1"/>
  <c r="Y3413" i="1" s="1"/>
  <c r="V3415" i="1" l="1"/>
  <c r="W3414" i="1"/>
  <c r="Y3414" i="1" s="1"/>
  <c r="V3416" i="1" l="1"/>
  <c r="W3415" i="1"/>
  <c r="Y3415" i="1" s="1"/>
  <c r="V3417" i="1" l="1"/>
  <c r="W3416" i="1"/>
  <c r="Y3416" i="1" s="1"/>
  <c r="V3418" i="1" l="1"/>
  <c r="W3417" i="1"/>
  <c r="Y3417" i="1" s="1"/>
  <c r="V3419" i="1" l="1"/>
  <c r="W3418" i="1"/>
  <c r="Y3418" i="1" s="1"/>
  <c r="V3420" i="1" l="1"/>
  <c r="W3419" i="1"/>
  <c r="Y3419" i="1" s="1"/>
  <c r="V3421" i="1" l="1"/>
  <c r="W3420" i="1"/>
  <c r="Y3420" i="1" s="1"/>
  <c r="V3422" i="1" l="1"/>
  <c r="W3421" i="1"/>
  <c r="Y3421" i="1" s="1"/>
  <c r="V3423" i="1" l="1"/>
  <c r="W3422" i="1"/>
  <c r="Y3422" i="1" s="1"/>
  <c r="V3424" i="1" l="1"/>
  <c r="W3423" i="1"/>
  <c r="Y3423" i="1" s="1"/>
  <c r="V3425" i="1" l="1"/>
  <c r="W3424" i="1"/>
  <c r="Y3424" i="1" s="1"/>
  <c r="V3426" i="1" l="1"/>
  <c r="W3425" i="1"/>
  <c r="Y3425" i="1" s="1"/>
  <c r="V3427" i="1" l="1"/>
  <c r="W3426" i="1"/>
  <c r="Y3426" i="1" s="1"/>
  <c r="V3428" i="1" l="1"/>
  <c r="W3427" i="1"/>
  <c r="Y3427" i="1" s="1"/>
  <c r="V3429" i="1" l="1"/>
  <c r="W3428" i="1"/>
  <c r="Y3428" i="1" s="1"/>
  <c r="V3430" i="1" l="1"/>
  <c r="W3429" i="1"/>
  <c r="Y3429" i="1" s="1"/>
  <c r="V3431" i="1" l="1"/>
  <c r="W3430" i="1"/>
  <c r="Y3430" i="1" s="1"/>
  <c r="V3432" i="1" l="1"/>
  <c r="W3431" i="1"/>
  <c r="Y3431" i="1" s="1"/>
  <c r="V3433" i="1" l="1"/>
  <c r="W3432" i="1"/>
  <c r="Y3432" i="1" s="1"/>
  <c r="V3434" i="1" l="1"/>
  <c r="W3433" i="1"/>
  <c r="Y3433" i="1" s="1"/>
  <c r="V3435" i="1" l="1"/>
  <c r="W3434" i="1"/>
  <c r="Y3434" i="1" s="1"/>
  <c r="V3436" i="1" l="1"/>
  <c r="W3435" i="1"/>
  <c r="Y3435" i="1" s="1"/>
  <c r="V3437" i="1" l="1"/>
  <c r="W3436" i="1"/>
  <c r="Y3436" i="1" s="1"/>
  <c r="V3438" i="1" l="1"/>
  <c r="W3437" i="1"/>
  <c r="Y3437" i="1" s="1"/>
  <c r="V3439" i="1" l="1"/>
  <c r="W3438" i="1"/>
  <c r="Y3438" i="1" s="1"/>
  <c r="V3440" i="1" l="1"/>
  <c r="W3439" i="1"/>
  <c r="Y3439" i="1" s="1"/>
  <c r="V3441" i="1" l="1"/>
  <c r="W3440" i="1"/>
  <c r="Y3440" i="1" s="1"/>
  <c r="V3442" i="1" l="1"/>
  <c r="W3441" i="1"/>
  <c r="Y3441" i="1" s="1"/>
  <c r="V3443" i="1" l="1"/>
  <c r="W3442" i="1"/>
  <c r="Y3442" i="1" s="1"/>
  <c r="V3444" i="1" l="1"/>
  <c r="W3443" i="1"/>
  <c r="Y3443" i="1" s="1"/>
  <c r="V3445" i="1" l="1"/>
  <c r="W3444" i="1"/>
  <c r="Y3444" i="1" s="1"/>
  <c r="V3446" i="1" l="1"/>
  <c r="W3445" i="1"/>
  <c r="Y3445" i="1" s="1"/>
  <c r="V3447" i="1" l="1"/>
  <c r="W3446" i="1"/>
  <c r="Y3446" i="1" s="1"/>
  <c r="V3448" i="1" l="1"/>
  <c r="W3447" i="1"/>
  <c r="Y3447" i="1" s="1"/>
  <c r="V3449" i="1" l="1"/>
  <c r="W3448" i="1"/>
  <c r="Y3448" i="1" s="1"/>
  <c r="V3450" i="1" l="1"/>
  <c r="W3449" i="1"/>
  <c r="Y3449" i="1" s="1"/>
  <c r="V3451" i="1" l="1"/>
  <c r="W3450" i="1"/>
  <c r="Y3450" i="1" s="1"/>
  <c r="V3452" i="1" l="1"/>
  <c r="W3451" i="1"/>
  <c r="Y3451" i="1" s="1"/>
  <c r="V3453" i="1" l="1"/>
  <c r="W3452" i="1"/>
  <c r="Y3452" i="1" s="1"/>
  <c r="V3454" i="1" l="1"/>
  <c r="W3453" i="1"/>
  <c r="Y3453" i="1" s="1"/>
  <c r="V3455" i="1" l="1"/>
  <c r="W3454" i="1"/>
  <c r="Y3454" i="1" s="1"/>
  <c r="V3456" i="1" l="1"/>
  <c r="W3455" i="1"/>
  <c r="Y3455" i="1" s="1"/>
  <c r="V3457" i="1" l="1"/>
  <c r="W3456" i="1"/>
  <c r="Y3456" i="1" s="1"/>
  <c r="V3458" i="1" l="1"/>
  <c r="W3457" i="1"/>
  <c r="Y3457" i="1" s="1"/>
  <c r="V3459" i="1" l="1"/>
  <c r="W3458" i="1"/>
  <c r="Y3458" i="1" s="1"/>
  <c r="V3460" i="1" l="1"/>
  <c r="W3459" i="1"/>
  <c r="Y3459" i="1" s="1"/>
  <c r="V3461" i="1" l="1"/>
  <c r="W3460" i="1"/>
  <c r="Y3460" i="1" s="1"/>
  <c r="V3462" i="1" l="1"/>
  <c r="W3461" i="1"/>
  <c r="Y3461" i="1" s="1"/>
  <c r="V3463" i="1" l="1"/>
  <c r="W3462" i="1"/>
  <c r="Y3462" i="1" s="1"/>
  <c r="V3464" i="1" l="1"/>
  <c r="W3463" i="1"/>
  <c r="Y3463" i="1" s="1"/>
  <c r="V3465" i="1" l="1"/>
  <c r="W3464" i="1"/>
  <c r="Y3464" i="1" s="1"/>
  <c r="V3466" i="1" l="1"/>
  <c r="W3465" i="1"/>
  <c r="Y3465" i="1" s="1"/>
  <c r="V3467" i="1" l="1"/>
  <c r="W3466" i="1"/>
  <c r="Y3466" i="1" s="1"/>
  <c r="V3468" i="1" l="1"/>
  <c r="W3467" i="1"/>
  <c r="Y3467" i="1" s="1"/>
  <c r="V3469" i="1" l="1"/>
  <c r="W3468" i="1"/>
  <c r="Y3468" i="1" s="1"/>
  <c r="V3470" i="1" l="1"/>
  <c r="W3469" i="1"/>
  <c r="Y3469" i="1" s="1"/>
  <c r="V3471" i="1" l="1"/>
  <c r="W3470" i="1"/>
  <c r="Y3470" i="1" s="1"/>
  <c r="V3472" i="1" l="1"/>
  <c r="W3471" i="1"/>
  <c r="Y3471" i="1" s="1"/>
  <c r="V3473" i="1" l="1"/>
  <c r="W3472" i="1"/>
  <c r="Y3472" i="1" s="1"/>
  <c r="V3474" i="1" l="1"/>
  <c r="W3473" i="1"/>
  <c r="Y3473" i="1" s="1"/>
  <c r="V3475" i="1" l="1"/>
  <c r="W3474" i="1"/>
  <c r="Y3474" i="1" s="1"/>
  <c r="V3476" i="1" l="1"/>
  <c r="W3475" i="1"/>
  <c r="Y3475" i="1" s="1"/>
  <c r="V3477" i="1" l="1"/>
  <c r="W3476" i="1"/>
  <c r="Y3476" i="1" s="1"/>
  <c r="V3478" i="1" l="1"/>
  <c r="W3477" i="1"/>
  <c r="Y3477" i="1" s="1"/>
  <c r="V3479" i="1" l="1"/>
  <c r="W3478" i="1"/>
  <c r="Y3478" i="1" s="1"/>
  <c r="V3480" i="1" l="1"/>
  <c r="W3479" i="1"/>
  <c r="Y3479" i="1" s="1"/>
  <c r="V3481" i="1" l="1"/>
  <c r="W3480" i="1"/>
  <c r="Y3480" i="1" s="1"/>
  <c r="V3482" i="1" l="1"/>
  <c r="W3481" i="1"/>
  <c r="Y3481" i="1" s="1"/>
  <c r="V3483" i="1" l="1"/>
  <c r="W3482" i="1"/>
  <c r="Y3482" i="1" s="1"/>
  <c r="V3484" i="1" l="1"/>
  <c r="W3483" i="1"/>
  <c r="Y3483" i="1" s="1"/>
  <c r="V3485" i="1" l="1"/>
  <c r="W3484" i="1"/>
  <c r="Y3484" i="1" s="1"/>
  <c r="V3486" i="1" l="1"/>
  <c r="W3485" i="1"/>
  <c r="Y3485" i="1" s="1"/>
  <c r="V3487" i="1" l="1"/>
  <c r="W3486" i="1"/>
  <c r="Y3486" i="1" s="1"/>
  <c r="V3488" i="1" l="1"/>
  <c r="W3487" i="1"/>
  <c r="Y3487" i="1" s="1"/>
  <c r="V3489" i="1" l="1"/>
  <c r="W3488" i="1"/>
  <c r="Y3488" i="1" s="1"/>
  <c r="V3490" i="1" l="1"/>
  <c r="W3489" i="1"/>
  <c r="Y3489" i="1" s="1"/>
  <c r="V3491" i="1" l="1"/>
  <c r="W3490" i="1"/>
  <c r="Y3490" i="1" s="1"/>
  <c r="V3492" i="1" l="1"/>
  <c r="W3491" i="1"/>
  <c r="Y3491" i="1" s="1"/>
  <c r="V3493" i="1" l="1"/>
  <c r="W3492" i="1"/>
  <c r="Y3492" i="1" s="1"/>
  <c r="V3494" i="1" l="1"/>
  <c r="W3493" i="1"/>
  <c r="Y3493" i="1" s="1"/>
  <c r="V3495" i="1" l="1"/>
  <c r="W3494" i="1"/>
  <c r="Y3494" i="1" s="1"/>
  <c r="V3496" i="1" l="1"/>
  <c r="W3495" i="1"/>
  <c r="Y3495" i="1" s="1"/>
  <c r="V3497" i="1" l="1"/>
  <c r="W3496" i="1"/>
  <c r="Y3496" i="1" s="1"/>
  <c r="V3498" i="1" l="1"/>
  <c r="W3497" i="1"/>
  <c r="Y3497" i="1" s="1"/>
  <c r="V3499" i="1" l="1"/>
  <c r="W3498" i="1"/>
  <c r="Y3498" i="1" s="1"/>
  <c r="V3500" i="1" l="1"/>
  <c r="W3499" i="1"/>
  <c r="Y3499" i="1" s="1"/>
  <c r="V3501" i="1" l="1"/>
  <c r="W3500" i="1"/>
  <c r="Y3500" i="1" s="1"/>
  <c r="V3502" i="1" l="1"/>
  <c r="W3501" i="1"/>
  <c r="Y3501" i="1" s="1"/>
  <c r="V3503" i="1" l="1"/>
  <c r="W3502" i="1"/>
  <c r="Y3502" i="1" s="1"/>
  <c r="V3504" i="1" l="1"/>
  <c r="W3503" i="1"/>
  <c r="Y3503" i="1" s="1"/>
  <c r="V3505" i="1" l="1"/>
  <c r="W3504" i="1"/>
  <c r="Y3504" i="1" s="1"/>
  <c r="V3506" i="1" l="1"/>
  <c r="W3505" i="1"/>
  <c r="Y3505" i="1" s="1"/>
  <c r="V3507" i="1" l="1"/>
  <c r="W3506" i="1"/>
  <c r="Y3506" i="1" s="1"/>
  <c r="V3508" i="1" l="1"/>
  <c r="W3507" i="1"/>
  <c r="Y3507" i="1" s="1"/>
  <c r="V3509" i="1" l="1"/>
  <c r="W3508" i="1"/>
  <c r="Y3508" i="1" s="1"/>
  <c r="V3510" i="1" l="1"/>
  <c r="W3509" i="1"/>
  <c r="Y3509" i="1" s="1"/>
  <c r="V3511" i="1" l="1"/>
  <c r="W3510" i="1"/>
  <c r="Y3510" i="1" s="1"/>
  <c r="V3512" i="1" l="1"/>
  <c r="W3511" i="1"/>
  <c r="Y3511" i="1" s="1"/>
  <c r="V3513" i="1" l="1"/>
  <c r="W3512" i="1"/>
  <c r="Y3512" i="1" s="1"/>
  <c r="V3514" i="1" l="1"/>
  <c r="W3513" i="1"/>
  <c r="Y3513" i="1" s="1"/>
  <c r="V3515" i="1" l="1"/>
  <c r="W3514" i="1"/>
  <c r="Y3514" i="1" s="1"/>
  <c r="V3516" i="1" l="1"/>
  <c r="W3515" i="1"/>
  <c r="Y3515" i="1" s="1"/>
  <c r="V3517" i="1" l="1"/>
  <c r="W3516" i="1"/>
  <c r="Y3516" i="1" s="1"/>
  <c r="V3518" i="1" l="1"/>
  <c r="W3517" i="1"/>
  <c r="Y3517" i="1" s="1"/>
  <c r="V3519" i="1" l="1"/>
  <c r="W3518" i="1"/>
  <c r="Y3518" i="1" s="1"/>
  <c r="V3520" i="1" l="1"/>
  <c r="W3519" i="1"/>
  <c r="Y3519" i="1" s="1"/>
  <c r="V3521" i="1" l="1"/>
  <c r="W3520" i="1"/>
  <c r="Y3520" i="1" s="1"/>
  <c r="V3522" i="1" l="1"/>
  <c r="W3521" i="1"/>
  <c r="Y3521" i="1" s="1"/>
  <c r="V3523" i="1" l="1"/>
  <c r="W3522" i="1"/>
  <c r="Y3522" i="1" s="1"/>
  <c r="V3524" i="1" l="1"/>
  <c r="W3523" i="1"/>
  <c r="Y3523" i="1" s="1"/>
  <c r="V3525" i="1" l="1"/>
  <c r="W3524" i="1"/>
  <c r="Y3524" i="1" s="1"/>
  <c r="V3526" i="1" l="1"/>
  <c r="W3525" i="1"/>
  <c r="Y3525" i="1" s="1"/>
  <c r="V3527" i="1" l="1"/>
  <c r="W3526" i="1"/>
  <c r="Y3526" i="1" s="1"/>
  <c r="V3528" i="1" l="1"/>
  <c r="W3527" i="1"/>
  <c r="Y3527" i="1" s="1"/>
  <c r="V3529" i="1" l="1"/>
  <c r="W3528" i="1"/>
  <c r="Y3528" i="1" s="1"/>
  <c r="V3530" i="1" l="1"/>
  <c r="W3529" i="1"/>
  <c r="Y3529" i="1" s="1"/>
  <c r="V3531" i="1" l="1"/>
  <c r="W3530" i="1"/>
  <c r="Y3530" i="1" s="1"/>
  <c r="V3532" i="1" l="1"/>
  <c r="W3531" i="1"/>
  <c r="Y3531" i="1" s="1"/>
  <c r="V3533" i="1" l="1"/>
  <c r="W3532" i="1"/>
  <c r="Y3532" i="1" s="1"/>
  <c r="V3534" i="1" l="1"/>
  <c r="W3533" i="1"/>
  <c r="Y3533" i="1" s="1"/>
  <c r="V3535" i="1" l="1"/>
  <c r="W3534" i="1"/>
  <c r="Y3534" i="1" s="1"/>
  <c r="V3536" i="1" l="1"/>
  <c r="W3535" i="1"/>
  <c r="Y3535" i="1" s="1"/>
  <c r="V3537" i="1" l="1"/>
  <c r="W3536" i="1"/>
  <c r="Y3536" i="1" s="1"/>
  <c r="V3538" i="1" l="1"/>
  <c r="W3537" i="1"/>
  <c r="Y3537" i="1" s="1"/>
  <c r="V3539" i="1" l="1"/>
  <c r="W3538" i="1"/>
  <c r="Y3538" i="1" s="1"/>
  <c r="V3540" i="1" l="1"/>
  <c r="W3539" i="1"/>
  <c r="Y3539" i="1" s="1"/>
  <c r="V3541" i="1" l="1"/>
  <c r="W3540" i="1"/>
  <c r="Y3540" i="1" s="1"/>
  <c r="V3542" i="1" l="1"/>
  <c r="W3541" i="1"/>
  <c r="Y3541" i="1" s="1"/>
  <c r="V3543" i="1" l="1"/>
  <c r="W3542" i="1"/>
  <c r="Y3542" i="1" s="1"/>
  <c r="V3544" i="1" l="1"/>
  <c r="W3543" i="1"/>
  <c r="Y3543" i="1" s="1"/>
  <c r="V3545" i="1" l="1"/>
  <c r="W3544" i="1"/>
  <c r="Y3544" i="1" s="1"/>
  <c r="V3546" i="1" l="1"/>
  <c r="W3545" i="1"/>
  <c r="Y3545" i="1" s="1"/>
  <c r="V3547" i="1" l="1"/>
  <c r="W3546" i="1"/>
  <c r="Y3546" i="1" s="1"/>
  <c r="V3548" i="1" l="1"/>
  <c r="W3547" i="1"/>
  <c r="Y3547" i="1" s="1"/>
  <c r="V3549" i="1" l="1"/>
  <c r="W3548" i="1"/>
  <c r="Y3548" i="1" s="1"/>
  <c r="V3550" i="1" l="1"/>
  <c r="W3549" i="1"/>
  <c r="Y3549" i="1" s="1"/>
  <c r="V3551" i="1" l="1"/>
  <c r="W3550" i="1"/>
  <c r="Y3550" i="1" s="1"/>
  <c r="V3552" i="1" l="1"/>
  <c r="W3551" i="1"/>
  <c r="Y3551" i="1" s="1"/>
  <c r="V3553" i="1" l="1"/>
  <c r="W3552" i="1"/>
  <c r="Y3552" i="1" s="1"/>
  <c r="V3554" i="1" l="1"/>
  <c r="W3553" i="1"/>
  <c r="Y3553" i="1" s="1"/>
  <c r="V3555" i="1" l="1"/>
  <c r="W3554" i="1"/>
  <c r="Y3554" i="1" s="1"/>
  <c r="V3556" i="1" l="1"/>
  <c r="W3555" i="1"/>
  <c r="Y3555" i="1" s="1"/>
  <c r="V3557" i="1" l="1"/>
  <c r="W3556" i="1"/>
  <c r="Y3556" i="1" s="1"/>
  <c r="V3558" i="1" l="1"/>
  <c r="W3557" i="1"/>
  <c r="Y3557" i="1" s="1"/>
  <c r="V3559" i="1" l="1"/>
  <c r="W3558" i="1"/>
  <c r="Y3558" i="1" s="1"/>
  <c r="V3560" i="1" l="1"/>
  <c r="W3559" i="1"/>
  <c r="Y3559" i="1" s="1"/>
  <c r="V3561" i="1" l="1"/>
  <c r="W3560" i="1"/>
  <c r="Y3560" i="1" s="1"/>
  <c r="V3562" i="1" l="1"/>
  <c r="W3561" i="1"/>
  <c r="Y3561" i="1" s="1"/>
  <c r="V3563" i="1" l="1"/>
  <c r="W3562" i="1"/>
  <c r="Y3562" i="1" s="1"/>
  <c r="V3564" i="1" l="1"/>
  <c r="W3563" i="1"/>
  <c r="Y3563" i="1" s="1"/>
  <c r="V3565" i="1" l="1"/>
  <c r="W3564" i="1"/>
  <c r="Y3564" i="1" s="1"/>
  <c r="V3566" i="1" l="1"/>
  <c r="W3565" i="1"/>
  <c r="Y3565" i="1" s="1"/>
  <c r="V3567" i="1" l="1"/>
  <c r="W3566" i="1"/>
  <c r="Y3566" i="1" s="1"/>
  <c r="V3568" i="1" l="1"/>
  <c r="W3567" i="1"/>
  <c r="Y3567" i="1" s="1"/>
  <c r="V3569" i="1" l="1"/>
  <c r="W3568" i="1"/>
  <c r="Y3568" i="1" s="1"/>
  <c r="V3570" i="1" l="1"/>
  <c r="W3569" i="1"/>
  <c r="Y3569" i="1" s="1"/>
  <c r="V3571" i="1" l="1"/>
  <c r="W3570" i="1"/>
  <c r="Y3570" i="1" s="1"/>
  <c r="V3572" i="1" l="1"/>
  <c r="W3571" i="1"/>
  <c r="Y3571" i="1" s="1"/>
  <c r="V3573" i="1" l="1"/>
  <c r="W3572" i="1"/>
  <c r="Y3572" i="1" s="1"/>
  <c r="V3574" i="1" l="1"/>
  <c r="W3573" i="1"/>
  <c r="Y3573" i="1" s="1"/>
  <c r="V3575" i="1" l="1"/>
  <c r="W3574" i="1"/>
  <c r="Y3574" i="1" s="1"/>
  <c r="V3576" i="1" l="1"/>
  <c r="W3575" i="1"/>
  <c r="Y3575" i="1" s="1"/>
  <c r="V3577" i="1" l="1"/>
  <c r="W3576" i="1"/>
  <c r="Y3576" i="1" s="1"/>
  <c r="V3578" i="1" l="1"/>
  <c r="W3577" i="1"/>
  <c r="Y3577" i="1" s="1"/>
  <c r="V3579" i="1" l="1"/>
  <c r="W3578" i="1"/>
  <c r="Y3578" i="1" s="1"/>
  <c r="V3580" i="1" l="1"/>
  <c r="W3579" i="1"/>
  <c r="Y3579" i="1" s="1"/>
  <c r="V3581" i="1" l="1"/>
  <c r="W3580" i="1"/>
  <c r="Y3580" i="1" s="1"/>
  <c r="V3582" i="1" l="1"/>
  <c r="W3581" i="1"/>
  <c r="Y3581" i="1" s="1"/>
  <c r="V3583" i="1" l="1"/>
  <c r="W3582" i="1"/>
  <c r="Y3582" i="1" s="1"/>
  <c r="V3584" i="1" l="1"/>
  <c r="W3583" i="1"/>
  <c r="Y3583" i="1" s="1"/>
  <c r="V3585" i="1" l="1"/>
  <c r="W3584" i="1"/>
  <c r="Y3584" i="1" s="1"/>
  <c r="V3586" i="1" l="1"/>
  <c r="W3585" i="1"/>
  <c r="Y3585" i="1" s="1"/>
  <c r="V3587" i="1" l="1"/>
  <c r="W3586" i="1"/>
  <c r="Y3586" i="1" s="1"/>
  <c r="V3588" i="1" l="1"/>
  <c r="W3587" i="1"/>
  <c r="Y3587" i="1" s="1"/>
  <c r="V3589" i="1" l="1"/>
  <c r="W3588" i="1"/>
  <c r="Y3588" i="1" s="1"/>
  <c r="V3590" i="1" l="1"/>
  <c r="W3589" i="1"/>
  <c r="Y3589" i="1" s="1"/>
  <c r="V3591" i="1" l="1"/>
  <c r="W3590" i="1"/>
  <c r="Y3590" i="1" s="1"/>
  <c r="V3592" i="1" l="1"/>
  <c r="W3591" i="1"/>
  <c r="Y3591" i="1" s="1"/>
  <c r="V3593" i="1" l="1"/>
  <c r="W3592" i="1"/>
  <c r="Y3592" i="1" s="1"/>
  <c r="V3594" i="1" l="1"/>
  <c r="W3593" i="1"/>
  <c r="Y3593" i="1" s="1"/>
  <c r="V3595" i="1" l="1"/>
  <c r="W3594" i="1"/>
  <c r="Y3594" i="1" s="1"/>
  <c r="V3596" i="1" l="1"/>
  <c r="W3595" i="1"/>
  <c r="Y3595" i="1" s="1"/>
  <c r="V3597" i="1" l="1"/>
  <c r="W3596" i="1"/>
  <c r="Y3596" i="1" s="1"/>
  <c r="V3598" i="1" l="1"/>
  <c r="W3597" i="1"/>
  <c r="Y3597" i="1" s="1"/>
  <c r="V3599" i="1" l="1"/>
  <c r="W3598" i="1"/>
  <c r="Y3598" i="1" s="1"/>
  <c r="V3600" i="1" l="1"/>
  <c r="W3599" i="1"/>
  <c r="Y3599" i="1" s="1"/>
  <c r="V3601" i="1" l="1"/>
  <c r="W3600" i="1"/>
  <c r="Y3600" i="1" s="1"/>
  <c r="V3602" i="1" l="1"/>
  <c r="W3601" i="1"/>
  <c r="Y3601" i="1" s="1"/>
  <c r="V3603" i="1" l="1"/>
  <c r="W3602" i="1"/>
  <c r="Y3602" i="1" s="1"/>
  <c r="V3604" i="1" l="1"/>
  <c r="W3603" i="1"/>
  <c r="Y3603" i="1" s="1"/>
  <c r="V3605" i="1" l="1"/>
  <c r="W3604" i="1"/>
  <c r="Y3604" i="1" s="1"/>
  <c r="V3606" i="1" l="1"/>
  <c r="W3605" i="1"/>
  <c r="Y3605" i="1" s="1"/>
  <c r="V3607" i="1" l="1"/>
  <c r="W3606" i="1"/>
  <c r="Y3606" i="1" s="1"/>
  <c r="V3608" i="1" l="1"/>
  <c r="W3607" i="1"/>
  <c r="Y3607" i="1" s="1"/>
  <c r="V3609" i="1" l="1"/>
  <c r="W3608" i="1"/>
  <c r="Y3608" i="1" s="1"/>
  <c r="V3610" i="1" l="1"/>
  <c r="W3609" i="1"/>
  <c r="Y3609" i="1" s="1"/>
  <c r="V3611" i="1" l="1"/>
  <c r="W3610" i="1"/>
  <c r="Y3610" i="1" s="1"/>
  <c r="V3612" i="1" l="1"/>
  <c r="W3611" i="1"/>
  <c r="Y3611" i="1" s="1"/>
  <c r="V3613" i="1" l="1"/>
  <c r="W3612" i="1"/>
  <c r="Y3612" i="1" s="1"/>
  <c r="V3614" i="1" l="1"/>
  <c r="W3613" i="1"/>
  <c r="Y3613" i="1" s="1"/>
  <c r="V3615" i="1" l="1"/>
  <c r="W3614" i="1"/>
  <c r="Y3614" i="1" s="1"/>
  <c r="V3616" i="1" l="1"/>
  <c r="W3615" i="1"/>
  <c r="Y3615" i="1" s="1"/>
  <c r="V3617" i="1" l="1"/>
  <c r="W3616" i="1"/>
  <c r="Y3616" i="1" s="1"/>
  <c r="V3618" i="1" l="1"/>
  <c r="W3617" i="1"/>
  <c r="Y3617" i="1" s="1"/>
  <c r="V3619" i="1" l="1"/>
  <c r="W3618" i="1"/>
  <c r="Y3618" i="1" s="1"/>
  <c r="V3620" i="1" l="1"/>
  <c r="W3619" i="1"/>
  <c r="Y3619" i="1" s="1"/>
  <c r="V3621" i="1" l="1"/>
  <c r="W3620" i="1"/>
  <c r="Y3620" i="1" s="1"/>
  <c r="V3622" i="1" l="1"/>
  <c r="W3621" i="1"/>
  <c r="Y3621" i="1" s="1"/>
  <c r="V3623" i="1" l="1"/>
  <c r="W3622" i="1"/>
  <c r="Y3622" i="1" s="1"/>
  <c r="V3624" i="1" l="1"/>
  <c r="W3623" i="1"/>
  <c r="Y3623" i="1" s="1"/>
  <c r="V3625" i="1" l="1"/>
  <c r="W3624" i="1"/>
  <c r="Y3624" i="1" s="1"/>
  <c r="V3626" i="1" l="1"/>
  <c r="W3625" i="1"/>
  <c r="Y3625" i="1" s="1"/>
  <c r="V3627" i="1" l="1"/>
  <c r="W3626" i="1"/>
  <c r="Y3626" i="1" s="1"/>
  <c r="V3628" i="1" l="1"/>
  <c r="W3627" i="1"/>
  <c r="Y3627" i="1" s="1"/>
  <c r="V3629" i="1" l="1"/>
  <c r="W3628" i="1"/>
  <c r="Y3628" i="1" s="1"/>
  <c r="V3630" i="1" l="1"/>
  <c r="W3629" i="1"/>
  <c r="Y3629" i="1" s="1"/>
  <c r="V3631" i="1" l="1"/>
  <c r="W3630" i="1"/>
  <c r="Y3630" i="1" s="1"/>
  <c r="V3632" i="1" l="1"/>
  <c r="W3631" i="1"/>
  <c r="Y3631" i="1" s="1"/>
  <c r="V3633" i="1" l="1"/>
  <c r="W3632" i="1"/>
  <c r="Y3632" i="1" s="1"/>
  <c r="V3634" i="1" l="1"/>
  <c r="W3633" i="1"/>
  <c r="Y3633" i="1" s="1"/>
  <c r="V3635" i="1" l="1"/>
  <c r="W3634" i="1"/>
  <c r="Y3634" i="1" s="1"/>
  <c r="V3636" i="1" l="1"/>
  <c r="W3635" i="1"/>
  <c r="Y3635" i="1" s="1"/>
  <c r="V3637" i="1" l="1"/>
  <c r="W3636" i="1"/>
  <c r="Y3636" i="1" s="1"/>
  <c r="V3638" i="1" l="1"/>
  <c r="W3637" i="1"/>
  <c r="Y3637" i="1" s="1"/>
  <c r="V3639" i="1" l="1"/>
  <c r="W3638" i="1"/>
  <c r="Y3638" i="1" s="1"/>
  <c r="V3640" i="1" l="1"/>
  <c r="W3639" i="1"/>
  <c r="Y3639" i="1" s="1"/>
  <c r="V3641" i="1" l="1"/>
  <c r="W3640" i="1"/>
  <c r="Y3640" i="1" s="1"/>
  <c r="V3642" i="1" l="1"/>
  <c r="W3641" i="1"/>
  <c r="Y3641" i="1" s="1"/>
  <c r="V3643" i="1" l="1"/>
  <c r="W3642" i="1"/>
  <c r="Y3642" i="1" s="1"/>
  <c r="V3644" i="1" l="1"/>
  <c r="W3643" i="1"/>
  <c r="Y3643" i="1" s="1"/>
  <c r="V3645" i="1" l="1"/>
  <c r="W3644" i="1"/>
  <c r="Y3644" i="1" s="1"/>
  <c r="V3646" i="1" l="1"/>
  <c r="W3645" i="1"/>
  <c r="Y3645" i="1" s="1"/>
  <c r="V3647" i="1" l="1"/>
  <c r="W3646" i="1"/>
  <c r="Y3646" i="1" s="1"/>
  <c r="V3648" i="1" l="1"/>
  <c r="W3647" i="1"/>
  <c r="Y3647" i="1" s="1"/>
  <c r="V3649" i="1" l="1"/>
  <c r="W3648" i="1"/>
  <c r="Y3648" i="1" s="1"/>
  <c r="V3650" i="1" l="1"/>
  <c r="W3649" i="1"/>
  <c r="Y3649" i="1" s="1"/>
  <c r="V3651" i="1" l="1"/>
  <c r="W3650" i="1"/>
  <c r="Y3650" i="1" s="1"/>
  <c r="V3652" i="1" l="1"/>
  <c r="W3651" i="1"/>
  <c r="Y3651" i="1" s="1"/>
  <c r="V3653" i="1" l="1"/>
  <c r="W3652" i="1"/>
  <c r="Y3652" i="1" s="1"/>
  <c r="V3654" i="1" l="1"/>
  <c r="W3653" i="1"/>
  <c r="Y3653" i="1" s="1"/>
  <c r="V3655" i="1" l="1"/>
  <c r="W3654" i="1"/>
  <c r="Y3654" i="1" s="1"/>
  <c r="V3656" i="1" l="1"/>
  <c r="W3655" i="1"/>
  <c r="Y3655" i="1" s="1"/>
  <c r="V3657" i="1" l="1"/>
  <c r="W3656" i="1"/>
  <c r="Y3656" i="1" s="1"/>
  <c r="V3658" i="1" l="1"/>
  <c r="W3657" i="1"/>
  <c r="Y3657" i="1" s="1"/>
  <c r="V3659" i="1" l="1"/>
  <c r="W3658" i="1"/>
  <c r="Y3658" i="1" s="1"/>
  <c r="V3660" i="1" l="1"/>
  <c r="W3659" i="1"/>
  <c r="Y3659" i="1" s="1"/>
  <c r="V3661" i="1" l="1"/>
  <c r="W3660" i="1"/>
  <c r="Y3660" i="1" s="1"/>
  <c r="V3662" i="1" l="1"/>
  <c r="W3661" i="1"/>
  <c r="Y3661" i="1" s="1"/>
  <c r="V3663" i="1" l="1"/>
  <c r="W3662" i="1"/>
  <c r="Y3662" i="1" s="1"/>
  <c r="V3664" i="1" l="1"/>
  <c r="W3663" i="1"/>
  <c r="Y3663" i="1" s="1"/>
  <c r="V3665" i="1" l="1"/>
  <c r="W3664" i="1"/>
  <c r="Y3664" i="1" s="1"/>
  <c r="V3666" i="1" l="1"/>
  <c r="W3665" i="1"/>
  <c r="Y3665" i="1" s="1"/>
  <c r="V3667" i="1" l="1"/>
  <c r="W3666" i="1"/>
  <c r="Y3666" i="1" s="1"/>
  <c r="V3668" i="1" l="1"/>
  <c r="W3667" i="1"/>
  <c r="Y3667" i="1" s="1"/>
  <c r="V3669" i="1" l="1"/>
  <c r="W3668" i="1"/>
  <c r="Y3668" i="1" s="1"/>
  <c r="V3670" i="1" l="1"/>
  <c r="W3669" i="1"/>
  <c r="Y3669" i="1" s="1"/>
  <c r="V3671" i="1" l="1"/>
  <c r="W3670" i="1"/>
  <c r="Y3670" i="1" s="1"/>
  <c r="V3672" i="1" l="1"/>
  <c r="W3671" i="1"/>
  <c r="Y3671" i="1" s="1"/>
  <c r="V3673" i="1" l="1"/>
  <c r="W3672" i="1"/>
  <c r="Y3672" i="1" s="1"/>
  <c r="V3674" i="1" l="1"/>
  <c r="W3673" i="1"/>
  <c r="Y3673" i="1" s="1"/>
  <c r="V3675" i="1" l="1"/>
  <c r="W3674" i="1"/>
  <c r="Y3674" i="1" s="1"/>
  <c r="V3676" i="1" l="1"/>
  <c r="W3675" i="1"/>
  <c r="Y3675" i="1" s="1"/>
  <c r="V3677" i="1" l="1"/>
  <c r="W3676" i="1"/>
  <c r="Y3676" i="1" s="1"/>
  <c r="V3678" i="1" l="1"/>
  <c r="W3677" i="1"/>
  <c r="Y3677" i="1" s="1"/>
  <c r="V3679" i="1" l="1"/>
  <c r="W3678" i="1"/>
  <c r="Y3678" i="1" s="1"/>
  <c r="V3680" i="1" l="1"/>
  <c r="W3679" i="1"/>
  <c r="Y3679" i="1" s="1"/>
  <c r="V3681" i="1" l="1"/>
  <c r="W3680" i="1"/>
  <c r="Y3680" i="1" s="1"/>
  <c r="V3682" i="1" l="1"/>
  <c r="W3681" i="1"/>
  <c r="Y3681" i="1" s="1"/>
  <c r="V3683" i="1" l="1"/>
  <c r="W3682" i="1"/>
  <c r="Y3682" i="1" s="1"/>
  <c r="V3684" i="1" l="1"/>
  <c r="W3683" i="1"/>
  <c r="Y3683" i="1" s="1"/>
  <c r="V3685" i="1" l="1"/>
  <c r="W3684" i="1"/>
  <c r="Y3684" i="1" s="1"/>
  <c r="V3686" i="1" l="1"/>
  <c r="W3685" i="1"/>
  <c r="Y3685" i="1" s="1"/>
  <c r="V3687" i="1" l="1"/>
  <c r="W3686" i="1"/>
  <c r="Y3686" i="1" s="1"/>
  <c r="V3688" i="1" l="1"/>
  <c r="W3687" i="1"/>
  <c r="Y3687" i="1" s="1"/>
  <c r="V3689" i="1" l="1"/>
  <c r="W3688" i="1"/>
  <c r="Y3688" i="1" s="1"/>
  <c r="V3690" i="1" l="1"/>
  <c r="W3689" i="1"/>
  <c r="Y3689" i="1" s="1"/>
  <c r="V3691" i="1" l="1"/>
  <c r="W3690" i="1"/>
  <c r="Y3690" i="1" s="1"/>
  <c r="V3692" i="1" l="1"/>
  <c r="W3691" i="1"/>
  <c r="Y3691" i="1" s="1"/>
  <c r="V3693" i="1" l="1"/>
  <c r="W3692" i="1"/>
  <c r="Y3692" i="1" s="1"/>
  <c r="V3694" i="1" l="1"/>
  <c r="W3693" i="1"/>
  <c r="Y3693" i="1" s="1"/>
  <c r="V3695" i="1" l="1"/>
  <c r="W3694" i="1"/>
  <c r="Y3694" i="1" s="1"/>
  <c r="V3696" i="1" l="1"/>
  <c r="W3695" i="1"/>
  <c r="Y3695" i="1" s="1"/>
  <c r="V3697" i="1" l="1"/>
  <c r="W3696" i="1"/>
  <c r="Y3696" i="1" s="1"/>
  <c r="V3698" i="1" l="1"/>
  <c r="W3697" i="1"/>
  <c r="Y3697" i="1" s="1"/>
  <c r="V3699" i="1" l="1"/>
  <c r="W3698" i="1"/>
  <c r="Y3698" i="1" s="1"/>
  <c r="V3700" i="1" l="1"/>
  <c r="W3699" i="1"/>
  <c r="Y3699" i="1" s="1"/>
  <c r="V3701" i="1" l="1"/>
  <c r="W3700" i="1"/>
  <c r="Y3700" i="1" s="1"/>
  <c r="V3702" i="1" l="1"/>
  <c r="W3701" i="1"/>
  <c r="Y3701" i="1" s="1"/>
  <c r="V3703" i="1" l="1"/>
  <c r="W3702" i="1"/>
  <c r="Y3702" i="1" s="1"/>
  <c r="V3704" i="1" l="1"/>
  <c r="W3703" i="1"/>
  <c r="Y3703" i="1" s="1"/>
  <c r="V3705" i="1" l="1"/>
  <c r="W3704" i="1"/>
  <c r="Y3704" i="1" s="1"/>
  <c r="V3706" i="1" l="1"/>
  <c r="W3705" i="1"/>
  <c r="Y3705" i="1" s="1"/>
  <c r="V3707" i="1" l="1"/>
  <c r="W3706" i="1"/>
  <c r="Y3706" i="1" s="1"/>
  <c r="V3708" i="1" l="1"/>
  <c r="W3707" i="1"/>
  <c r="Y3707" i="1" s="1"/>
  <c r="V3709" i="1" l="1"/>
  <c r="W3708" i="1"/>
  <c r="Y3708" i="1" s="1"/>
  <c r="V3710" i="1" l="1"/>
  <c r="W3709" i="1"/>
  <c r="Y3709" i="1" s="1"/>
  <c r="V3711" i="1" l="1"/>
  <c r="W3710" i="1"/>
  <c r="Y3710" i="1" s="1"/>
  <c r="V3712" i="1" l="1"/>
  <c r="W3711" i="1"/>
  <c r="Y3711" i="1" s="1"/>
  <c r="V3713" i="1" l="1"/>
  <c r="W3712" i="1"/>
  <c r="Y3712" i="1" s="1"/>
  <c r="V3714" i="1" l="1"/>
  <c r="W3713" i="1"/>
  <c r="Y3713" i="1" s="1"/>
  <c r="V3715" i="1" l="1"/>
  <c r="W3714" i="1"/>
  <c r="Y3714" i="1" s="1"/>
  <c r="V3716" i="1" l="1"/>
  <c r="W3715" i="1"/>
  <c r="Y3715" i="1" s="1"/>
  <c r="V3717" i="1" l="1"/>
  <c r="W3716" i="1"/>
  <c r="Y3716" i="1" s="1"/>
  <c r="V3718" i="1" l="1"/>
  <c r="W3717" i="1"/>
  <c r="Y3717" i="1" s="1"/>
  <c r="V3719" i="1" l="1"/>
  <c r="W3718" i="1"/>
  <c r="Y3718" i="1" s="1"/>
  <c r="V3720" i="1" l="1"/>
  <c r="W3719" i="1"/>
  <c r="Y3719" i="1" s="1"/>
  <c r="V3721" i="1" l="1"/>
  <c r="W3720" i="1"/>
  <c r="Y3720" i="1" s="1"/>
  <c r="V3722" i="1" l="1"/>
  <c r="W3721" i="1"/>
  <c r="Y3721" i="1" s="1"/>
  <c r="V3723" i="1" l="1"/>
  <c r="W3722" i="1"/>
  <c r="Y3722" i="1" s="1"/>
  <c r="V3724" i="1" l="1"/>
  <c r="W3723" i="1"/>
  <c r="Y3723" i="1" s="1"/>
  <c r="V3725" i="1" l="1"/>
  <c r="W3724" i="1"/>
  <c r="Y3724" i="1" s="1"/>
  <c r="V3726" i="1" l="1"/>
  <c r="W3725" i="1"/>
  <c r="Y3725" i="1" s="1"/>
  <c r="V3727" i="1" l="1"/>
  <c r="W3726" i="1"/>
  <c r="Y3726" i="1" s="1"/>
  <c r="V3728" i="1" l="1"/>
  <c r="W3727" i="1"/>
  <c r="Y3727" i="1" s="1"/>
  <c r="V3729" i="1" l="1"/>
  <c r="W3728" i="1"/>
  <c r="Y3728" i="1" s="1"/>
  <c r="V3730" i="1" l="1"/>
  <c r="W3729" i="1"/>
  <c r="Y3729" i="1" s="1"/>
  <c r="V3731" i="1" l="1"/>
  <c r="W3730" i="1"/>
  <c r="Y3730" i="1" s="1"/>
  <c r="V3732" i="1" l="1"/>
  <c r="W3731" i="1"/>
  <c r="Y3731" i="1" s="1"/>
  <c r="V3733" i="1" l="1"/>
  <c r="W3732" i="1"/>
  <c r="Y3732" i="1" s="1"/>
  <c r="V3734" i="1" l="1"/>
  <c r="W3733" i="1"/>
  <c r="Y3733" i="1" s="1"/>
  <c r="V3735" i="1" l="1"/>
  <c r="W3734" i="1"/>
  <c r="Y3734" i="1" s="1"/>
  <c r="V3736" i="1" l="1"/>
  <c r="W3735" i="1"/>
  <c r="Y3735" i="1" s="1"/>
  <c r="V3737" i="1" l="1"/>
  <c r="W3736" i="1"/>
  <c r="Y3736" i="1" s="1"/>
  <c r="V3738" i="1" l="1"/>
  <c r="W3737" i="1"/>
  <c r="Y3737" i="1" s="1"/>
  <c r="V3739" i="1" l="1"/>
  <c r="W3738" i="1"/>
  <c r="Y3738" i="1" s="1"/>
  <c r="V3740" i="1" l="1"/>
  <c r="W3739" i="1"/>
  <c r="Y3739" i="1" s="1"/>
  <c r="V3741" i="1" l="1"/>
  <c r="W3740" i="1"/>
  <c r="Y3740" i="1" s="1"/>
  <c r="V3742" i="1" l="1"/>
  <c r="W3741" i="1"/>
  <c r="Y3741" i="1" s="1"/>
  <c r="V3743" i="1" l="1"/>
  <c r="W3742" i="1"/>
  <c r="Y3742" i="1" s="1"/>
  <c r="V3744" i="1" l="1"/>
  <c r="W3743" i="1"/>
  <c r="Y3743" i="1" s="1"/>
  <c r="V3745" i="1" l="1"/>
  <c r="W3744" i="1"/>
  <c r="Y3744" i="1" s="1"/>
  <c r="V3746" i="1" l="1"/>
  <c r="W3745" i="1"/>
  <c r="Y3745" i="1" s="1"/>
  <c r="V3747" i="1" l="1"/>
  <c r="W3746" i="1"/>
  <c r="Y3746" i="1" s="1"/>
  <c r="V3748" i="1" l="1"/>
  <c r="W3747" i="1"/>
  <c r="Y3747" i="1" s="1"/>
  <c r="V3749" i="1" l="1"/>
  <c r="W3748" i="1"/>
  <c r="Y3748" i="1" s="1"/>
  <c r="V3750" i="1" l="1"/>
  <c r="W3749" i="1"/>
  <c r="Y3749" i="1" s="1"/>
  <c r="V3751" i="1" l="1"/>
  <c r="W3750" i="1"/>
  <c r="Y3750" i="1" s="1"/>
  <c r="V3752" i="1" l="1"/>
  <c r="W3751" i="1"/>
  <c r="Y3751" i="1" s="1"/>
  <c r="V3753" i="1" l="1"/>
  <c r="W3752" i="1"/>
  <c r="Y3752" i="1" s="1"/>
  <c r="V3754" i="1" l="1"/>
  <c r="W3753" i="1"/>
  <c r="Y3753" i="1" s="1"/>
  <c r="V3755" i="1" l="1"/>
  <c r="W3754" i="1"/>
  <c r="Y3754" i="1" s="1"/>
  <c r="V3756" i="1" l="1"/>
  <c r="W3755" i="1"/>
  <c r="Y3755" i="1" s="1"/>
  <c r="V3757" i="1" l="1"/>
  <c r="W3756" i="1"/>
  <c r="Y3756" i="1" s="1"/>
  <c r="V3758" i="1" l="1"/>
  <c r="W3757" i="1"/>
  <c r="Y3757" i="1" s="1"/>
  <c r="V3759" i="1" l="1"/>
  <c r="W3758" i="1"/>
  <c r="Y3758" i="1" s="1"/>
  <c r="V3760" i="1" l="1"/>
  <c r="W3759" i="1"/>
  <c r="Y3759" i="1" s="1"/>
  <c r="V3761" i="1" l="1"/>
  <c r="W3760" i="1"/>
  <c r="Y3760" i="1" s="1"/>
  <c r="V3762" i="1" l="1"/>
  <c r="W3761" i="1"/>
  <c r="Y3761" i="1" s="1"/>
  <c r="V3763" i="1" l="1"/>
  <c r="W3762" i="1"/>
  <c r="Y3762" i="1" s="1"/>
  <c r="V3764" i="1" l="1"/>
  <c r="W3763" i="1"/>
  <c r="Y3763" i="1" s="1"/>
  <c r="V3765" i="1" l="1"/>
  <c r="W3764" i="1"/>
  <c r="Y3764" i="1" s="1"/>
  <c r="V3766" i="1" l="1"/>
  <c r="W3765" i="1"/>
  <c r="Y3765" i="1" s="1"/>
  <c r="V3767" i="1" l="1"/>
  <c r="W3766" i="1"/>
  <c r="Y3766" i="1" s="1"/>
  <c r="V3768" i="1" l="1"/>
  <c r="W3767" i="1"/>
  <c r="Y3767" i="1" s="1"/>
  <c r="V3769" i="1" l="1"/>
  <c r="W3768" i="1"/>
  <c r="Y3768" i="1" s="1"/>
  <c r="V3770" i="1" l="1"/>
  <c r="W3769" i="1"/>
  <c r="Y3769" i="1" s="1"/>
  <c r="V3771" i="1" l="1"/>
  <c r="W3770" i="1"/>
  <c r="Y3770" i="1" s="1"/>
  <c r="V3772" i="1" l="1"/>
  <c r="W3771" i="1"/>
  <c r="Y3771" i="1" s="1"/>
  <c r="V3773" i="1" l="1"/>
  <c r="W3772" i="1"/>
  <c r="Y3772" i="1" s="1"/>
  <c r="V3774" i="1" l="1"/>
  <c r="W3773" i="1"/>
  <c r="Y3773" i="1" s="1"/>
  <c r="V3775" i="1" l="1"/>
  <c r="W3774" i="1"/>
  <c r="Y3774" i="1" s="1"/>
  <c r="V3776" i="1" l="1"/>
  <c r="W3775" i="1"/>
  <c r="Y3775" i="1" s="1"/>
  <c r="V3777" i="1" l="1"/>
  <c r="W3776" i="1"/>
  <c r="Y3776" i="1" s="1"/>
  <c r="V3778" i="1" l="1"/>
  <c r="W3777" i="1"/>
  <c r="Y3777" i="1" s="1"/>
  <c r="V3779" i="1" l="1"/>
  <c r="W3778" i="1"/>
  <c r="Y3778" i="1" s="1"/>
  <c r="V3780" i="1" l="1"/>
  <c r="W3779" i="1"/>
  <c r="Y3779" i="1" s="1"/>
  <c r="V3781" i="1" l="1"/>
  <c r="W3780" i="1"/>
  <c r="Y3780" i="1" s="1"/>
  <c r="V3782" i="1" l="1"/>
  <c r="W3781" i="1"/>
  <c r="Y3781" i="1" s="1"/>
  <c r="V3783" i="1" l="1"/>
  <c r="W3782" i="1"/>
  <c r="Y3782" i="1" s="1"/>
  <c r="V3784" i="1" l="1"/>
  <c r="W3783" i="1"/>
  <c r="Y3783" i="1" s="1"/>
  <c r="V3785" i="1" l="1"/>
  <c r="W3784" i="1"/>
  <c r="Y3784" i="1" s="1"/>
  <c r="V3786" i="1" l="1"/>
  <c r="W3785" i="1"/>
  <c r="Y3785" i="1" s="1"/>
  <c r="V3787" i="1" l="1"/>
  <c r="W3786" i="1"/>
  <c r="Y3786" i="1" s="1"/>
  <c r="V3788" i="1" l="1"/>
  <c r="W3787" i="1"/>
  <c r="Y3787" i="1" s="1"/>
  <c r="V3789" i="1" l="1"/>
  <c r="W3788" i="1"/>
  <c r="Y3788" i="1" s="1"/>
  <c r="V3790" i="1" l="1"/>
  <c r="W3789" i="1"/>
  <c r="Y3789" i="1" s="1"/>
  <c r="V3791" i="1" l="1"/>
  <c r="W3790" i="1"/>
  <c r="Y3790" i="1" s="1"/>
  <c r="V3792" i="1" l="1"/>
  <c r="W3791" i="1"/>
  <c r="Y3791" i="1" s="1"/>
  <c r="V3793" i="1" l="1"/>
  <c r="W3792" i="1"/>
  <c r="Y3792" i="1" s="1"/>
  <c r="V3794" i="1" l="1"/>
  <c r="W3793" i="1"/>
  <c r="Y3793" i="1" s="1"/>
  <c r="V3795" i="1" l="1"/>
  <c r="W3794" i="1"/>
  <c r="Y3794" i="1" s="1"/>
  <c r="V3796" i="1" l="1"/>
  <c r="W3795" i="1"/>
  <c r="Y3795" i="1" s="1"/>
  <c r="V3797" i="1" l="1"/>
  <c r="W3796" i="1"/>
  <c r="Y3796" i="1" s="1"/>
  <c r="V3798" i="1" l="1"/>
  <c r="W3797" i="1"/>
  <c r="Y3797" i="1" s="1"/>
  <c r="V3799" i="1" l="1"/>
  <c r="W3798" i="1"/>
  <c r="Y3798" i="1" s="1"/>
  <c r="V3800" i="1" l="1"/>
  <c r="W3799" i="1"/>
  <c r="Y3799" i="1" s="1"/>
  <c r="V3801" i="1" l="1"/>
  <c r="W3800" i="1"/>
  <c r="Y3800" i="1" s="1"/>
  <c r="V3802" i="1" l="1"/>
  <c r="W3801" i="1"/>
  <c r="Y3801" i="1" s="1"/>
  <c r="V3803" i="1" l="1"/>
  <c r="W3802" i="1"/>
  <c r="Y3802" i="1" s="1"/>
  <c r="V3804" i="1" l="1"/>
  <c r="W3803" i="1"/>
  <c r="Y3803" i="1" s="1"/>
  <c r="V3805" i="1" l="1"/>
  <c r="W3804" i="1"/>
  <c r="Y3804" i="1" s="1"/>
  <c r="V3806" i="1" l="1"/>
  <c r="W3805" i="1"/>
  <c r="Y3805" i="1" s="1"/>
  <c r="V3807" i="1" l="1"/>
  <c r="W3806" i="1"/>
  <c r="Y3806" i="1" s="1"/>
  <c r="V3808" i="1" l="1"/>
  <c r="W3807" i="1"/>
  <c r="Y3807" i="1" s="1"/>
  <c r="V3809" i="1" l="1"/>
  <c r="W3808" i="1"/>
  <c r="Y3808" i="1" s="1"/>
  <c r="V3810" i="1" l="1"/>
  <c r="W3809" i="1"/>
  <c r="Y3809" i="1" s="1"/>
  <c r="V3811" i="1" l="1"/>
  <c r="W3810" i="1"/>
  <c r="Y3810" i="1" s="1"/>
  <c r="V3812" i="1" l="1"/>
  <c r="W3811" i="1"/>
  <c r="Y3811" i="1" s="1"/>
  <c r="V3813" i="1" l="1"/>
  <c r="W3812" i="1"/>
  <c r="Y3812" i="1" s="1"/>
  <c r="V3814" i="1" l="1"/>
  <c r="W3813" i="1"/>
  <c r="Y3813" i="1" s="1"/>
  <c r="V3815" i="1" l="1"/>
  <c r="W3814" i="1"/>
  <c r="Y3814" i="1" s="1"/>
  <c r="V3816" i="1" l="1"/>
  <c r="W3815" i="1"/>
  <c r="Y3815" i="1" s="1"/>
  <c r="V3817" i="1" l="1"/>
  <c r="W3816" i="1"/>
  <c r="Y3816" i="1" s="1"/>
  <c r="V3818" i="1" l="1"/>
  <c r="W3817" i="1"/>
  <c r="Y3817" i="1" s="1"/>
  <c r="V3819" i="1" l="1"/>
  <c r="W3818" i="1"/>
  <c r="Y3818" i="1" s="1"/>
  <c r="V3820" i="1" l="1"/>
  <c r="W3819" i="1"/>
  <c r="Y3819" i="1" s="1"/>
  <c r="V3821" i="1" l="1"/>
  <c r="W3820" i="1"/>
  <c r="Y3820" i="1" s="1"/>
  <c r="V3822" i="1" l="1"/>
  <c r="W3821" i="1"/>
  <c r="Y3821" i="1" s="1"/>
  <c r="V3823" i="1" l="1"/>
  <c r="W3822" i="1"/>
  <c r="Y3822" i="1" s="1"/>
  <c r="V3824" i="1" l="1"/>
  <c r="W3823" i="1"/>
  <c r="Y3823" i="1" s="1"/>
  <c r="V3825" i="1" l="1"/>
  <c r="W3824" i="1"/>
  <c r="Y3824" i="1" s="1"/>
  <c r="V3826" i="1" l="1"/>
  <c r="W3825" i="1"/>
  <c r="Y3825" i="1" s="1"/>
  <c r="V3827" i="1" l="1"/>
  <c r="W3826" i="1"/>
  <c r="Y3826" i="1" s="1"/>
  <c r="V3828" i="1" l="1"/>
  <c r="W3827" i="1"/>
  <c r="Y3827" i="1" s="1"/>
  <c r="V3829" i="1" l="1"/>
  <c r="W3828" i="1"/>
  <c r="Y3828" i="1" s="1"/>
  <c r="V3830" i="1" l="1"/>
  <c r="W3829" i="1"/>
  <c r="Y3829" i="1" s="1"/>
  <c r="V3831" i="1" l="1"/>
  <c r="W3830" i="1"/>
  <c r="Y3830" i="1" s="1"/>
  <c r="V3832" i="1" l="1"/>
  <c r="W3831" i="1"/>
  <c r="Y3831" i="1" s="1"/>
  <c r="V3833" i="1" l="1"/>
  <c r="W3832" i="1"/>
  <c r="Y3832" i="1" s="1"/>
  <c r="V3834" i="1" l="1"/>
  <c r="W3833" i="1"/>
  <c r="Y3833" i="1" s="1"/>
  <c r="V3835" i="1" l="1"/>
  <c r="W3834" i="1"/>
  <c r="Y3834" i="1" s="1"/>
  <c r="V3836" i="1" l="1"/>
  <c r="W3835" i="1"/>
  <c r="Y3835" i="1" s="1"/>
  <c r="V3837" i="1" l="1"/>
  <c r="W3836" i="1"/>
  <c r="Y3836" i="1" s="1"/>
  <c r="V3838" i="1" l="1"/>
  <c r="W3837" i="1"/>
  <c r="Y3837" i="1" s="1"/>
  <c r="V3839" i="1" l="1"/>
  <c r="W3838" i="1"/>
  <c r="Y3838" i="1" s="1"/>
  <c r="V3840" i="1" l="1"/>
  <c r="W3839" i="1"/>
  <c r="Y3839" i="1" s="1"/>
  <c r="V3841" i="1" l="1"/>
  <c r="W3840" i="1"/>
  <c r="Y3840" i="1" s="1"/>
  <c r="V3842" i="1" l="1"/>
  <c r="W3841" i="1"/>
  <c r="Y3841" i="1" s="1"/>
  <c r="V3843" i="1" l="1"/>
  <c r="W3842" i="1"/>
  <c r="Y3842" i="1" s="1"/>
  <c r="V3844" i="1" l="1"/>
  <c r="W3843" i="1"/>
  <c r="Y3843" i="1" s="1"/>
  <c r="V3845" i="1" l="1"/>
  <c r="W3844" i="1"/>
  <c r="Y3844" i="1" s="1"/>
  <c r="V3846" i="1" l="1"/>
  <c r="W3845" i="1"/>
  <c r="Y3845" i="1" s="1"/>
  <c r="V3847" i="1" l="1"/>
  <c r="W3846" i="1"/>
  <c r="Y3846" i="1" s="1"/>
  <c r="V3848" i="1" l="1"/>
  <c r="W3847" i="1"/>
  <c r="Y3847" i="1" s="1"/>
  <c r="V3849" i="1" l="1"/>
  <c r="W3848" i="1"/>
  <c r="Y3848" i="1" s="1"/>
  <c r="V3850" i="1" l="1"/>
  <c r="W3849" i="1"/>
  <c r="Y3849" i="1" s="1"/>
  <c r="V3851" i="1" l="1"/>
  <c r="W3850" i="1"/>
  <c r="Y3850" i="1" s="1"/>
  <c r="V3852" i="1" l="1"/>
  <c r="W3851" i="1"/>
  <c r="Y3851" i="1" s="1"/>
  <c r="V3853" i="1" l="1"/>
  <c r="W3852" i="1"/>
  <c r="Y3852" i="1" s="1"/>
  <c r="V3854" i="1" l="1"/>
  <c r="W3853" i="1"/>
  <c r="Y3853" i="1" s="1"/>
  <c r="V3855" i="1" l="1"/>
  <c r="W3854" i="1"/>
  <c r="Y3854" i="1" s="1"/>
  <c r="V3856" i="1" l="1"/>
  <c r="W3855" i="1"/>
  <c r="Y3855" i="1" s="1"/>
  <c r="V3857" i="1" l="1"/>
  <c r="W3856" i="1"/>
  <c r="Y3856" i="1" s="1"/>
  <c r="V3858" i="1" l="1"/>
  <c r="W3857" i="1"/>
  <c r="Y3857" i="1" s="1"/>
  <c r="V3859" i="1" l="1"/>
  <c r="W3858" i="1"/>
  <c r="Y3858" i="1" s="1"/>
  <c r="V3860" i="1" l="1"/>
  <c r="W3859" i="1"/>
  <c r="Y3859" i="1" s="1"/>
  <c r="V3861" i="1" l="1"/>
  <c r="W3860" i="1"/>
  <c r="Y3860" i="1" s="1"/>
  <c r="V3862" i="1" l="1"/>
  <c r="W3861" i="1"/>
  <c r="Y3861" i="1" s="1"/>
  <c r="V3863" i="1" l="1"/>
  <c r="W3862" i="1"/>
  <c r="Y3862" i="1" s="1"/>
  <c r="V3864" i="1" l="1"/>
  <c r="W3863" i="1"/>
  <c r="Y3863" i="1" s="1"/>
  <c r="V3865" i="1" l="1"/>
  <c r="W3864" i="1"/>
  <c r="Y3864" i="1" s="1"/>
  <c r="V3866" i="1" l="1"/>
  <c r="W3865" i="1"/>
  <c r="Y3865" i="1" s="1"/>
  <c r="V3867" i="1" l="1"/>
  <c r="W3866" i="1"/>
  <c r="Y3866" i="1" s="1"/>
  <c r="V3868" i="1" l="1"/>
  <c r="W3867" i="1"/>
  <c r="Y3867" i="1" s="1"/>
  <c r="V3869" i="1" l="1"/>
  <c r="W3868" i="1"/>
  <c r="Y3868" i="1" s="1"/>
  <c r="V3870" i="1" l="1"/>
  <c r="W3869" i="1"/>
  <c r="Y3869" i="1" s="1"/>
  <c r="V3871" i="1" l="1"/>
  <c r="W3870" i="1"/>
  <c r="Y3870" i="1" s="1"/>
  <c r="V3872" i="1" l="1"/>
  <c r="W3871" i="1"/>
  <c r="Y3871" i="1" s="1"/>
  <c r="V3873" i="1" l="1"/>
  <c r="W3872" i="1"/>
  <c r="Y3872" i="1" s="1"/>
  <c r="V3874" i="1" l="1"/>
  <c r="W3873" i="1"/>
  <c r="Y3873" i="1" s="1"/>
  <c r="V3875" i="1" l="1"/>
  <c r="W3874" i="1"/>
  <c r="Y3874" i="1" s="1"/>
  <c r="V3876" i="1" l="1"/>
  <c r="W3875" i="1"/>
  <c r="Y3875" i="1" s="1"/>
  <c r="V3877" i="1" l="1"/>
  <c r="W3876" i="1"/>
  <c r="Y3876" i="1" s="1"/>
  <c r="V3878" i="1" l="1"/>
  <c r="W3877" i="1"/>
  <c r="Y3877" i="1" s="1"/>
  <c r="V3879" i="1" l="1"/>
  <c r="W3878" i="1"/>
  <c r="Y3878" i="1" s="1"/>
  <c r="V3880" i="1" l="1"/>
  <c r="W3879" i="1"/>
  <c r="Y3879" i="1" s="1"/>
  <c r="V3881" i="1" l="1"/>
  <c r="W3880" i="1"/>
  <c r="Y3880" i="1" s="1"/>
  <c r="V3882" i="1" l="1"/>
  <c r="W3881" i="1"/>
  <c r="Y3881" i="1" s="1"/>
  <c r="V3883" i="1" l="1"/>
  <c r="W3882" i="1"/>
  <c r="Y3882" i="1" s="1"/>
  <c r="V3884" i="1" l="1"/>
  <c r="W3883" i="1"/>
  <c r="Y3883" i="1" s="1"/>
  <c r="V3885" i="1" l="1"/>
  <c r="W3884" i="1"/>
  <c r="Y3884" i="1" s="1"/>
  <c r="V3886" i="1" l="1"/>
  <c r="W3885" i="1"/>
  <c r="Y3885" i="1" s="1"/>
  <c r="V3887" i="1" l="1"/>
  <c r="W3886" i="1"/>
  <c r="Y3886" i="1" s="1"/>
  <c r="V3888" i="1" l="1"/>
  <c r="W3887" i="1"/>
  <c r="Y3887" i="1" s="1"/>
  <c r="V3889" i="1" l="1"/>
  <c r="W3888" i="1"/>
  <c r="Y3888" i="1" s="1"/>
  <c r="V3890" i="1" l="1"/>
  <c r="W3889" i="1"/>
  <c r="Y3889" i="1" s="1"/>
  <c r="V3891" i="1" l="1"/>
  <c r="W3890" i="1"/>
  <c r="Y3890" i="1" s="1"/>
  <c r="V3892" i="1" l="1"/>
  <c r="W3891" i="1"/>
  <c r="Y3891" i="1" s="1"/>
  <c r="V3893" i="1" l="1"/>
  <c r="W3892" i="1"/>
  <c r="Y3892" i="1" s="1"/>
  <c r="V3894" i="1" l="1"/>
  <c r="W3893" i="1"/>
  <c r="Y3893" i="1" s="1"/>
  <c r="V3895" i="1" l="1"/>
  <c r="W3894" i="1"/>
  <c r="Y3894" i="1" s="1"/>
  <c r="V3896" i="1" l="1"/>
  <c r="W3895" i="1"/>
  <c r="Y3895" i="1" s="1"/>
  <c r="V3897" i="1" l="1"/>
  <c r="W3896" i="1"/>
  <c r="Y3896" i="1" s="1"/>
  <c r="V3898" i="1" l="1"/>
  <c r="W3897" i="1"/>
  <c r="Y3897" i="1" s="1"/>
  <c r="V3899" i="1" l="1"/>
  <c r="W3898" i="1"/>
  <c r="Y3898" i="1" s="1"/>
  <c r="V3900" i="1" l="1"/>
  <c r="W3899" i="1"/>
  <c r="Y3899" i="1" s="1"/>
  <c r="V3901" i="1" l="1"/>
  <c r="W3900" i="1"/>
  <c r="Y3900" i="1" s="1"/>
  <c r="V3902" i="1" l="1"/>
  <c r="W3901" i="1"/>
  <c r="Y3901" i="1" s="1"/>
  <c r="V3903" i="1" l="1"/>
  <c r="W3902" i="1"/>
  <c r="Y3902" i="1" s="1"/>
  <c r="V3904" i="1" l="1"/>
  <c r="W3903" i="1"/>
  <c r="Y3903" i="1" s="1"/>
  <c r="V3905" i="1" l="1"/>
  <c r="W3904" i="1"/>
  <c r="Y3904" i="1" s="1"/>
  <c r="V3906" i="1" l="1"/>
  <c r="W3905" i="1"/>
  <c r="Y3905" i="1" s="1"/>
  <c r="V3907" i="1" l="1"/>
  <c r="W3906" i="1"/>
  <c r="Y3906" i="1" s="1"/>
  <c r="V3908" i="1" l="1"/>
  <c r="W3907" i="1"/>
  <c r="Y3907" i="1" s="1"/>
  <c r="V3909" i="1" l="1"/>
  <c r="W3908" i="1"/>
  <c r="Y3908" i="1" s="1"/>
  <c r="V3910" i="1" l="1"/>
  <c r="W3909" i="1"/>
  <c r="Y3909" i="1" s="1"/>
  <c r="V3911" i="1" l="1"/>
  <c r="W3910" i="1"/>
  <c r="Y3910" i="1" s="1"/>
  <c r="V3912" i="1" l="1"/>
  <c r="W3911" i="1"/>
  <c r="Y3911" i="1" s="1"/>
  <c r="V3913" i="1" l="1"/>
  <c r="W3912" i="1"/>
  <c r="Y3912" i="1" s="1"/>
  <c r="V3914" i="1" l="1"/>
  <c r="W3913" i="1"/>
  <c r="Y3913" i="1" s="1"/>
  <c r="V3915" i="1" l="1"/>
  <c r="W3914" i="1"/>
  <c r="Y3914" i="1" s="1"/>
  <c r="V3916" i="1" l="1"/>
  <c r="W3915" i="1"/>
  <c r="Y3915" i="1" s="1"/>
  <c r="V3917" i="1" l="1"/>
  <c r="W3916" i="1"/>
  <c r="Y3916" i="1" s="1"/>
  <c r="V3918" i="1" l="1"/>
  <c r="W3917" i="1"/>
  <c r="Y3917" i="1" s="1"/>
  <c r="V3919" i="1" l="1"/>
  <c r="W3918" i="1"/>
  <c r="Y3918" i="1" s="1"/>
  <c r="V3920" i="1" l="1"/>
  <c r="W3919" i="1"/>
  <c r="Y3919" i="1" s="1"/>
  <c r="V3921" i="1" l="1"/>
  <c r="W3920" i="1"/>
  <c r="Y3920" i="1" s="1"/>
  <c r="V3922" i="1" l="1"/>
  <c r="W3921" i="1"/>
  <c r="Y3921" i="1" s="1"/>
  <c r="V3923" i="1" l="1"/>
  <c r="W3922" i="1"/>
  <c r="Y3922" i="1" s="1"/>
  <c r="V3924" i="1" l="1"/>
  <c r="W3923" i="1"/>
  <c r="Y3923" i="1" s="1"/>
  <c r="V3925" i="1" l="1"/>
  <c r="W3924" i="1"/>
  <c r="Y3924" i="1" s="1"/>
  <c r="V3926" i="1" l="1"/>
  <c r="W3925" i="1"/>
  <c r="Y3925" i="1" s="1"/>
  <c r="V3927" i="1" l="1"/>
  <c r="W3926" i="1"/>
  <c r="Y3926" i="1" s="1"/>
  <c r="V3928" i="1" l="1"/>
  <c r="W3927" i="1"/>
  <c r="Y3927" i="1" s="1"/>
  <c r="V3929" i="1" l="1"/>
  <c r="W3928" i="1"/>
  <c r="Y3928" i="1" s="1"/>
  <c r="V3930" i="1" l="1"/>
  <c r="W3929" i="1"/>
  <c r="Y3929" i="1" s="1"/>
  <c r="V3931" i="1" l="1"/>
  <c r="W3930" i="1"/>
  <c r="Y3930" i="1" s="1"/>
  <c r="V3932" i="1" l="1"/>
  <c r="W3931" i="1"/>
  <c r="Y3931" i="1" s="1"/>
  <c r="V3933" i="1" l="1"/>
  <c r="W3932" i="1"/>
  <c r="Y3932" i="1" s="1"/>
  <c r="V3934" i="1" l="1"/>
  <c r="W3933" i="1"/>
  <c r="Y3933" i="1" s="1"/>
  <c r="V3935" i="1" l="1"/>
  <c r="W3934" i="1"/>
  <c r="Y3934" i="1" s="1"/>
  <c r="V3936" i="1" l="1"/>
  <c r="W3935" i="1"/>
  <c r="Y3935" i="1" s="1"/>
  <c r="V3937" i="1" l="1"/>
  <c r="W3936" i="1"/>
  <c r="Y3936" i="1" s="1"/>
  <c r="V3938" i="1" l="1"/>
  <c r="W3937" i="1"/>
  <c r="Y3937" i="1" s="1"/>
  <c r="V3939" i="1" l="1"/>
  <c r="W3938" i="1"/>
  <c r="Y3938" i="1" s="1"/>
  <c r="V3940" i="1" l="1"/>
  <c r="W3939" i="1"/>
  <c r="Y3939" i="1" s="1"/>
  <c r="V3941" i="1" l="1"/>
  <c r="W3940" i="1"/>
  <c r="Y3940" i="1" s="1"/>
  <c r="V3942" i="1" l="1"/>
  <c r="W3941" i="1"/>
  <c r="Y3941" i="1" s="1"/>
  <c r="V3943" i="1" l="1"/>
  <c r="W3942" i="1"/>
  <c r="Y3942" i="1" s="1"/>
  <c r="V3944" i="1" l="1"/>
  <c r="W3943" i="1"/>
  <c r="Y3943" i="1" s="1"/>
  <c r="V3945" i="1" l="1"/>
  <c r="W3944" i="1"/>
  <c r="Y3944" i="1" s="1"/>
  <c r="V3946" i="1" l="1"/>
  <c r="W3945" i="1"/>
  <c r="Y3945" i="1" s="1"/>
  <c r="V3947" i="1" l="1"/>
  <c r="W3946" i="1"/>
  <c r="Y3946" i="1" s="1"/>
  <c r="V3948" i="1" l="1"/>
  <c r="W3947" i="1"/>
  <c r="Y3947" i="1" s="1"/>
  <c r="V3949" i="1" l="1"/>
  <c r="W3948" i="1"/>
  <c r="Y3948" i="1" s="1"/>
  <c r="V3950" i="1" l="1"/>
  <c r="W3949" i="1"/>
  <c r="Y3949" i="1" s="1"/>
  <c r="V3951" i="1" l="1"/>
  <c r="W3950" i="1"/>
  <c r="Y3950" i="1" s="1"/>
  <c r="V3952" i="1" l="1"/>
  <c r="W3951" i="1"/>
  <c r="Y3951" i="1" s="1"/>
  <c r="V3953" i="1" l="1"/>
  <c r="W3952" i="1"/>
  <c r="Y3952" i="1" s="1"/>
  <c r="V3954" i="1" l="1"/>
  <c r="W3953" i="1"/>
  <c r="Y3953" i="1" s="1"/>
  <c r="V3955" i="1" l="1"/>
  <c r="W3954" i="1"/>
  <c r="Y3954" i="1" s="1"/>
  <c r="V3956" i="1" l="1"/>
  <c r="W3955" i="1"/>
  <c r="Y3955" i="1" s="1"/>
  <c r="V3957" i="1" l="1"/>
  <c r="W3956" i="1"/>
  <c r="Y3956" i="1" s="1"/>
  <c r="V3958" i="1" l="1"/>
  <c r="W3957" i="1"/>
  <c r="Y3957" i="1" s="1"/>
  <c r="V3959" i="1" l="1"/>
  <c r="W3958" i="1"/>
  <c r="Y3958" i="1" s="1"/>
  <c r="V3960" i="1" l="1"/>
  <c r="W3959" i="1"/>
  <c r="Y3959" i="1" s="1"/>
  <c r="V3961" i="1" l="1"/>
  <c r="W3960" i="1"/>
  <c r="Y3960" i="1" s="1"/>
  <c r="V3962" i="1" l="1"/>
  <c r="W3961" i="1"/>
  <c r="Y3961" i="1" s="1"/>
  <c r="V3963" i="1" l="1"/>
  <c r="W3962" i="1"/>
  <c r="Y3962" i="1" s="1"/>
  <c r="V3964" i="1" l="1"/>
  <c r="W3963" i="1"/>
  <c r="Y3963" i="1" s="1"/>
  <c r="V3965" i="1" l="1"/>
  <c r="W3964" i="1"/>
  <c r="Y3964" i="1" s="1"/>
  <c r="V3966" i="1" l="1"/>
  <c r="W3965" i="1"/>
  <c r="Y3965" i="1" s="1"/>
  <c r="V3967" i="1" l="1"/>
  <c r="W3966" i="1"/>
  <c r="Y3966" i="1" s="1"/>
  <c r="V3968" i="1" l="1"/>
  <c r="W3967" i="1"/>
  <c r="Y3967" i="1" s="1"/>
  <c r="V3969" i="1" l="1"/>
  <c r="W3968" i="1"/>
  <c r="Y3968" i="1" s="1"/>
  <c r="V3970" i="1" l="1"/>
  <c r="W3969" i="1"/>
  <c r="Y3969" i="1" s="1"/>
  <c r="V3971" i="1" l="1"/>
  <c r="W3970" i="1"/>
  <c r="Y3970" i="1" s="1"/>
  <c r="V3972" i="1" l="1"/>
  <c r="W3971" i="1"/>
  <c r="Y3971" i="1" s="1"/>
  <c r="V3973" i="1" l="1"/>
  <c r="W3972" i="1"/>
  <c r="Y3972" i="1" s="1"/>
  <c r="V3974" i="1" l="1"/>
  <c r="W3973" i="1"/>
  <c r="Y3973" i="1" s="1"/>
  <c r="V3975" i="1" l="1"/>
  <c r="W3974" i="1"/>
  <c r="Y3974" i="1" s="1"/>
  <c r="V3976" i="1" l="1"/>
  <c r="W3975" i="1"/>
  <c r="Y3975" i="1" s="1"/>
  <c r="V3977" i="1" l="1"/>
  <c r="W3976" i="1"/>
  <c r="Y3976" i="1" s="1"/>
  <c r="V3978" i="1" l="1"/>
  <c r="W3977" i="1"/>
  <c r="Y3977" i="1" s="1"/>
  <c r="V3979" i="1" l="1"/>
  <c r="W3978" i="1"/>
  <c r="Y3978" i="1" s="1"/>
  <c r="V3980" i="1" l="1"/>
  <c r="W3979" i="1"/>
  <c r="Y3979" i="1" s="1"/>
  <c r="V3981" i="1" l="1"/>
  <c r="W3980" i="1"/>
  <c r="Y3980" i="1" s="1"/>
  <c r="V3982" i="1" l="1"/>
  <c r="W3981" i="1"/>
  <c r="Y3981" i="1" s="1"/>
  <c r="V3983" i="1" l="1"/>
  <c r="W3982" i="1"/>
  <c r="Y3982" i="1" s="1"/>
  <c r="V3984" i="1" l="1"/>
  <c r="W3983" i="1"/>
  <c r="Y3983" i="1" s="1"/>
  <c r="V3985" i="1" l="1"/>
  <c r="W3984" i="1"/>
  <c r="Y3984" i="1" s="1"/>
  <c r="V3986" i="1" l="1"/>
  <c r="W3985" i="1"/>
  <c r="Y3985" i="1" s="1"/>
  <c r="V3987" i="1" l="1"/>
  <c r="W3986" i="1"/>
  <c r="Y3986" i="1" s="1"/>
  <c r="V3988" i="1" l="1"/>
  <c r="W3987" i="1"/>
  <c r="Y3987" i="1" s="1"/>
  <c r="V3989" i="1" l="1"/>
  <c r="W3988" i="1"/>
  <c r="Y3988" i="1" s="1"/>
  <c r="V3990" i="1" l="1"/>
  <c r="W3989" i="1"/>
  <c r="Y3989" i="1" s="1"/>
  <c r="V3991" i="1" l="1"/>
  <c r="W3990" i="1"/>
  <c r="Y3990" i="1" s="1"/>
  <c r="V3992" i="1" l="1"/>
  <c r="W3991" i="1"/>
  <c r="Y3991" i="1" s="1"/>
  <c r="V3993" i="1" l="1"/>
  <c r="W3992" i="1"/>
  <c r="Y3992" i="1" s="1"/>
  <c r="V3994" i="1" l="1"/>
  <c r="W3993" i="1"/>
  <c r="Y3993" i="1" s="1"/>
  <c r="V3995" i="1" l="1"/>
  <c r="W3994" i="1"/>
  <c r="Y3994" i="1" s="1"/>
  <c r="V3996" i="1" l="1"/>
  <c r="W3995" i="1"/>
  <c r="Y3995" i="1" s="1"/>
  <c r="V3997" i="1" l="1"/>
  <c r="W3996" i="1"/>
  <c r="Y3996" i="1" s="1"/>
  <c r="V3998" i="1" l="1"/>
  <c r="W3997" i="1"/>
  <c r="Y3997" i="1" s="1"/>
  <c r="V3999" i="1" l="1"/>
  <c r="W3998" i="1"/>
  <c r="Y3998" i="1" s="1"/>
  <c r="V4000" i="1" l="1"/>
  <c r="W3999" i="1"/>
  <c r="Y3999" i="1" s="1"/>
  <c r="V4001" i="1" l="1"/>
  <c r="W4000" i="1"/>
  <c r="Y4000" i="1" s="1"/>
  <c r="V4002" i="1" l="1"/>
  <c r="W4001" i="1"/>
  <c r="Y4001" i="1" s="1"/>
  <c r="V4003" i="1" l="1"/>
  <c r="W4002" i="1"/>
  <c r="Y4002" i="1" s="1"/>
  <c r="V4004" i="1" l="1"/>
  <c r="W4003" i="1"/>
  <c r="Y4003" i="1" s="1"/>
  <c r="V4005" i="1" l="1"/>
  <c r="W4004" i="1"/>
  <c r="Y4004" i="1" s="1"/>
  <c r="V4006" i="1" l="1"/>
  <c r="W4005" i="1"/>
  <c r="Y4005" i="1" s="1"/>
  <c r="V4007" i="1" l="1"/>
  <c r="W4006" i="1"/>
  <c r="Y4006" i="1" s="1"/>
  <c r="V4008" i="1" l="1"/>
  <c r="W4007" i="1"/>
  <c r="Y4007" i="1" s="1"/>
  <c r="V4009" i="1" l="1"/>
  <c r="W4008" i="1"/>
  <c r="Y4008" i="1" s="1"/>
  <c r="V4010" i="1" l="1"/>
  <c r="W4009" i="1"/>
  <c r="Y4009" i="1" s="1"/>
  <c r="V4011" i="1" l="1"/>
  <c r="W4010" i="1"/>
  <c r="Y4010" i="1" s="1"/>
  <c r="V4012" i="1" l="1"/>
  <c r="W4011" i="1"/>
  <c r="Y4011" i="1" s="1"/>
  <c r="V4013" i="1" l="1"/>
  <c r="W4012" i="1"/>
  <c r="Y4012" i="1" s="1"/>
  <c r="V4014" i="1" l="1"/>
  <c r="W4013" i="1"/>
  <c r="Y4013" i="1" s="1"/>
  <c r="V4015" i="1" l="1"/>
  <c r="W4014" i="1"/>
  <c r="Y4014" i="1" s="1"/>
  <c r="V4016" i="1" l="1"/>
  <c r="W4015" i="1"/>
  <c r="Y4015" i="1" s="1"/>
  <c r="V4017" i="1" l="1"/>
  <c r="W4016" i="1"/>
  <c r="Y4016" i="1" s="1"/>
  <c r="V4018" i="1" l="1"/>
  <c r="W4017" i="1"/>
  <c r="Y4017" i="1" s="1"/>
  <c r="V4019" i="1" l="1"/>
  <c r="W4018" i="1"/>
  <c r="Y4018" i="1" s="1"/>
  <c r="V4020" i="1" l="1"/>
  <c r="W4019" i="1"/>
  <c r="Y4019" i="1" s="1"/>
  <c r="V4021" i="1" l="1"/>
  <c r="W4020" i="1"/>
  <c r="Y4020" i="1" s="1"/>
  <c r="V4022" i="1" l="1"/>
  <c r="W4021" i="1"/>
  <c r="Y4021" i="1" s="1"/>
  <c r="V4023" i="1" l="1"/>
  <c r="W4022" i="1"/>
  <c r="Y4022" i="1" s="1"/>
  <c r="V4024" i="1" l="1"/>
  <c r="W4023" i="1"/>
  <c r="Y4023" i="1" s="1"/>
  <c r="V4025" i="1" l="1"/>
  <c r="W4024" i="1"/>
  <c r="Y4024" i="1" s="1"/>
  <c r="V4026" i="1" l="1"/>
  <c r="W4025" i="1"/>
  <c r="Y4025" i="1" s="1"/>
  <c r="V4027" i="1" l="1"/>
  <c r="W4026" i="1"/>
  <c r="Y4026" i="1" s="1"/>
  <c r="V4028" i="1" l="1"/>
  <c r="W4027" i="1"/>
  <c r="Y4027" i="1" s="1"/>
  <c r="V4029" i="1" l="1"/>
  <c r="W4028" i="1"/>
  <c r="Y4028" i="1" s="1"/>
  <c r="V4030" i="1" l="1"/>
  <c r="W4029" i="1"/>
  <c r="Y4029" i="1" s="1"/>
  <c r="V4031" i="1" l="1"/>
  <c r="W4030" i="1"/>
  <c r="Y4030" i="1" s="1"/>
  <c r="V4032" i="1" l="1"/>
  <c r="W4031" i="1"/>
  <c r="Y4031" i="1" s="1"/>
  <c r="V4033" i="1" l="1"/>
  <c r="W4032" i="1"/>
  <c r="Y4032" i="1" s="1"/>
  <c r="V4034" i="1" l="1"/>
  <c r="W4033" i="1"/>
  <c r="Y4033" i="1" s="1"/>
  <c r="V4035" i="1" l="1"/>
  <c r="W4034" i="1"/>
  <c r="Y4034" i="1" s="1"/>
  <c r="V4036" i="1" l="1"/>
  <c r="W4035" i="1"/>
  <c r="Y4035" i="1" s="1"/>
  <c r="V4037" i="1" l="1"/>
  <c r="W4036" i="1"/>
  <c r="Y4036" i="1" s="1"/>
  <c r="V4038" i="1" l="1"/>
  <c r="W4037" i="1"/>
  <c r="Y4037" i="1" s="1"/>
  <c r="V4039" i="1" l="1"/>
  <c r="W4038" i="1"/>
  <c r="Y4038" i="1" s="1"/>
  <c r="V4040" i="1" l="1"/>
  <c r="W4039" i="1"/>
  <c r="Y4039" i="1" s="1"/>
  <c r="V4041" i="1" l="1"/>
  <c r="W4040" i="1"/>
  <c r="Y4040" i="1" s="1"/>
  <c r="V4042" i="1" l="1"/>
  <c r="W4041" i="1"/>
  <c r="Y4041" i="1" s="1"/>
  <c r="V4043" i="1" l="1"/>
  <c r="W4042" i="1"/>
  <c r="Y4042" i="1" s="1"/>
  <c r="V4044" i="1" l="1"/>
  <c r="W4043" i="1"/>
  <c r="Y4043" i="1" s="1"/>
  <c r="V4045" i="1" l="1"/>
  <c r="W4044" i="1"/>
  <c r="Y4044" i="1" s="1"/>
  <c r="V4046" i="1" l="1"/>
  <c r="W4045" i="1"/>
  <c r="Y4045" i="1" s="1"/>
  <c r="V4047" i="1" l="1"/>
  <c r="W4046" i="1"/>
  <c r="Y4046" i="1" s="1"/>
  <c r="V4048" i="1" l="1"/>
  <c r="W4047" i="1"/>
  <c r="Y4047" i="1" s="1"/>
  <c r="V4049" i="1" l="1"/>
  <c r="W4048" i="1"/>
  <c r="Y4048" i="1" s="1"/>
  <c r="V4050" i="1" l="1"/>
  <c r="W4049" i="1"/>
  <c r="Y4049" i="1" s="1"/>
  <c r="V4051" i="1" l="1"/>
  <c r="W4050" i="1"/>
  <c r="Y4050" i="1" s="1"/>
  <c r="V4052" i="1" l="1"/>
  <c r="W4051" i="1"/>
  <c r="Y4051" i="1" s="1"/>
  <c r="V4053" i="1" l="1"/>
  <c r="W4052" i="1"/>
  <c r="Y4052" i="1" s="1"/>
  <c r="V4054" i="1" l="1"/>
  <c r="W4053" i="1"/>
  <c r="Y4053" i="1" s="1"/>
  <c r="V4055" i="1" l="1"/>
  <c r="W4054" i="1"/>
  <c r="Y4054" i="1" s="1"/>
  <c r="V4056" i="1" l="1"/>
  <c r="W4055" i="1"/>
  <c r="Y4055" i="1" s="1"/>
  <c r="V4057" i="1" l="1"/>
  <c r="W4056" i="1"/>
  <c r="Y4056" i="1" s="1"/>
  <c r="V4058" i="1" l="1"/>
  <c r="W4057" i="1"/>
  <c r="Y4057" i="1" s="1"/>
  <c r="V4059" i="1" l="1"/>
  <c r="W4058" i="1"/>
  <c r="Y4058" i="1" s="1"/>
  <c r="V4060" i="1" l="1"/>
  <c r="W4059" i="1"/>
  <c r="Y4059" i="1" s="1"/>
  <c r="V4061" i="1" l="1"/>
  <c r="W4060" i="1"/>
  <c r="Y4060" i="1" s="1"/>
  <c r="V4062" i="1" l="1"/>
  <c r="W4061" i="1"/>
  <c r="Y4061" i="1" s="1"/>
  <c r="V4063" i="1" l="1"/>
  <c r="W4062" i="1"/>
  <c r="Y4062" i="1" s="1"/>
  <c r="V4064" i="1" l="1"/>
  <c r="W4063" i="1"/>
  <c r="Y4063" i="1" s="1"/>
  <c r="V4065" i="1" l="1"/>
  <c r="W4064" i="1"/>
  <c r="Y4064" i="1" s="1"/>
  <c r="V4066" i="1" l="1"/>
  <c r="W4065" i="1"/>
  <c r="Y4065" i="1" s="1"/>
  <c r="V4067" i="1" l="1"/>
  <c r="W4066" i="1"/>
  <c r="Y4066" i="1" s="1"/>
  <c r="V4068" i="1" l="1"/>
  <c r="W4067" i="1"/>
  <c r="Y4067" i="1" s="1"/>
  <c r="V4069" i="1" l="1"/>
  <c r="W4068" i="1"/>
  <c r="Y4068" i="1" s="1"/>
  <c r="V4070" i="1" l="1"/>
  <c r="W4069" i="1"/>
  <c r="Y4069" i="1" s="1"/>
  <c r="V4071" i="1" l="1"/>
  <c r="W4070" i="1"/>
  <c r="Y4070" i="1" s="1"/>
  <c r="V4072" i="1" l="1"/>
  <c r="W4071" i="1"/>
  <c r="Y4071" i="1" s="1"/>
  <c r="V4073" i="1" l="1"/>
  <c r="W4072" i="1"/>
  <c r="Y4072" i="1" s="1"/>
  <c r="V4074" i="1" l="1"/>
  <c r="W4073" i="1"/>
  <c r="Y4073" i="1" s="1"/>
  <c r="V4075" i="1" l="1"/>
  <c r="W4074" i="1"/>
  <c r="Y4074" i="1" s="1"/>
  <c r="V4076" i="1" l="1"/>
  <c r="W4075" i="1"/>
  <c r="Y4075" i="1" s="1"/>
  <c r="V4077" i="1" l="1"/>
  <c r="W4076" i="1"/>
  <c r="Y4076" i="1" s="1"/>
  <c r="V4078" i="1" l="1"/>
  <c r="W4077" i="1"/>
  <c r="Y4077" i="1" s="1"/>
  <c r="V4079" i="1" l="1"/>
  <c r="W4078" i="1"/>
  <c r="Y4078" i="1" s="1"/>
  <c r="V4080" i="1" l="1"/>
  <c r="W4079" i="1"/>
  <c r="Y4079" i="1" s="1"/>
  <c r="V4081" i="1" l="1"/>
  <c r="W4080" i="1"/>
  <c r="Y4080" i="1" s="1"/>
  <c r="V4082" i="1" l="1"/>
  <c r="W4081" i="1"/>
  <c r="Y4081" i="1" s="1"/>
  <c r="V4083" i="1" l="1"/>
  <c r="W4082" i="1"/>
  <c r="Y4082" i="1" s="1"/>
  <c r="V4084" i="1" l="1"/>
  <c r="W4083" i="1"/>
  <c r="Y4083" i="1" s="1"/>
  <c r="V4085" i="1" l="1"/>
  <c r="W4084" i="1"/>
  <c r="Y4084" i="1" s="1"/>
  <c r="V4086" i="1" l="1"/>
  <c r="W4085" i="1"/>
  <c r="Y4085" i="1" s="1"/>
  <c r="V4087" i="1" l="1"/>
  <c r="W4086" i="1"/>
  <c r="Y4086" i="1" s="1"/>
  <c r="V4088" i="1" l="1"/>
  <c r="W4087" i="1"/>
  <c r="Y4087" i="1" s="1"/>
  <c r="V4089" i="1" l="1"/>
  <c r="W4088" i="1"/>
  <c r="Y4088" i="1" s="1"/>
  <c r="V4090" i="1" l="1"/>
  <c r="W4089" i="1"/>
  <c r="Y4089" i="1" s="1"/>
  <c r="V4091" i="1" l="1"/>
  <c r="W4090" i="1"/>
  <c r="Y4090" i="1" s="1"/>
  <c r="V4092" i="1" l="1"/>
  <c r="W4091" i="1"/>
  <c r="Y4091" i="1" s="1"/>
  <c r="V4093" i="1" l="1"/>
  <c r="W4092" i="1"/>
  <c r="Y4092" i="1" s="1"/>
  <c r="V4094" i="1" l="1"/>
  <c r="W4093" i="1"/>
  <c r="Y4093" i="1" s="1"/>
  <c r="V4095" i="1" l="1"/>
  <c r="W4094" i="1"/>
  <c r="Y4094" i="1" s="1"/>
  <c r="V4096" i="1" l="1"/>
  <c r="W4095" i="1"/>
  <c r="Y4095" i="1" s="1"/>
  <c r="V4097" i="1" l="1"/>
  <c r="W4096" i="1"/>
  <c r="Y4096" i="1" s="1"/>
  <c r="V4098" i="1" l="1"/>
  <c r="W4097" i="1"/>
  <c r="Y4097" i="1" s="1"/>
  <c r="V4099" i="1" l="1"/>
  <c r="W4098" i="1"/>
  <c r="Y4098" i="1" s="1"/>
  <c r="V4100" i="1" l="1"/>
  <c r="W4099" i="1"/>
  <c r="Y4099" i="1" s="1"/>
  <c r="V4101" i="1" l="1"/>
  <c r="W4100" i="1"/>
  <c r="Y4100" i="1" s="1"/>
  <c r="V4102" i="1" l="1"/>
  <c r="W4101" i="1"/>
  <c r="Y4101" i="1" s="1"/>
  <c r="V4103" i="1" l="1"/>
  <c r="W4102" i="1"/>
  <c r="Y4102" i="1" s="1"/>
  <c r="V4104" i="1" l="1"/>
  <c r="W4103" i="1"/>
  <c r="Y4103" i="1" s="1"/>
  <c r="V4105" i="1" l="1"/>
  <c r="W4104" i="1"/>
  <c r="Y4104" i="1" s="1"/>
  <c r="V4106" i="1" l="1"/>
  <c r="W4105" i="1"/>
  <c r="Y4105" i="1" s="1"/>
  <c r="V4107" i="1" l="1"/>
  <c r="W4106" i="1"/>
  <c r="Y4106" i="1" s="1"/>
  <c r="V4108" i="1" l="1"/>
  <c r="W4107" i="1"/>
  <c r="Y4107" i="1" s="1"/>
  <c r="V4109" i="1" l="1"/>
  <c r="W4108" i="1"/>
  <c r="Y4108" i="1" s="1"/>
  <c r="V4110" i="1" l="1"/>
  <c r="W4109" i="1"/>
  <c r="Y4109" i="1" s="1"/>
  <c r="V4111" i="1" l="1"/>
  <c r="W4110" i="1"/>
  <c r="Y4110" i="1" s="1"/>
  <c r="V4112" i="1" l="1"/>
  <c r="W4111" i="1"/>
  <c r="Y4111" i="1" s="1"/>
  <c r="V4113" i="1" l="1"/>
  <c r="W4112" i="1"/>
  <c r="Y4112" i="1" s="1"/>
  <c r="V4114" i="1" l="1"/>
  <c r="W4113" i="1"/>
  <c r="Y4113" i="1" s="1"/>
  <c r="V4115" i="1" l="1"/>
  <c r="W4114" i="1"/>
  <c r="Y4114" i="1" s="1"/>
  <c r="V4116" i="1" l="1"/>
  <c r="W4115" i="1"/>
  <c r="Y4115" i="1" s="1"/>
  <c r="V4117" i="1" l="1"/>
  <c r="W4116" i="1"/>
  <c r="Y4116" i="1" s="1"/>
  <c r="V4118" i="1" l="1"/>
  <c r="W4117" i="1"/>
  <c r="Y4117" i="1" s="1"/>
  <c r="V4119" i="1" l="1"/>
  <c r="W4118" i="1"/>
  <c r="Y4118" i="1" s="1"/>
  <c r="V4120" i="1" l="1"/>
  <c r="W4119" i="1"/>
  <c r="Y4119" i="1" s="1"/>
  <c r="V4121" i="1" l="1"/>
  <c r="W4120" i="1"/>
  <c r="Y4120" i="1" s="1"/>
  <c r="V4122" i="1" l="1"/>
  <c r="W4121" i="1"/>
  <c r="Y4121" i="1" s="1"/>
  <c r="V4123" i="1" l="1"/>
  <c r="W4122" i="1"/>
  <c r="Y4122" i="1" s="1"/>
  <c r="V4124" i="1" l="1"/>
  <c r="W4123" i="1"/>
  <c r="Y4123" i="1" s="1"/>
  <c r="V4125" i="1" l="1"/>
  <c r="W4124" i="1"/>
  <c r="Y4124" i="1" s="1"/>
  <c r="V4126" i="1" l="1"/>
  <c r="W4125" i="1"/>
  <c r="Y4125" i="1" s="1"/>
  <c r="V4127" i="1" l="1"/>
  <c r="W4126" i="1"/>
  <c r="Y4126" i="1" s="1"/>
  <c r="V4128" i="1" l="1"/>
  <c r="W4127" i="1"/>
  <c r="Y4127" i="1" s="1"/>
  <c r="V4129" i="1" l="1"/>
  <c r="W4128" i="1"/>
  <c r="Y4128" i="1" s="1"/>
  <c r="V4130" i="1" l="1"/>
  <c r="W4129" i="1"/>
  <c r="Y4129" i="1" s="1"/>
  <c r="V4131" i="1" l="1"/>
  <c r="W4130" i="1"/>
  <c r="Y4130" i="1" s="1"/>
  <c r="V4132" i="1" l="1"/>
  <c r="W4131" i="1"/>
  <c r="Y4131" i="1" s="1"/>
  <c r="V4133" i="1" l="1"/>
  <c r="W4132" i="1"/>
  <c r="Y4132" i="1" s="1"/>
  <c r="V4134" i="1" l="1"/>
  <c r="W4133" i="1"/>
  <c r="Y4133" i="1" s="1"/>
  <c r="V4135" i="1" l="1"/>
  <c r="W4134" i="1"/>
  <c r="Y4134" i="1" s="1"/>
  <c r="V4136" i="1" l="1"/>
  <c r="W4135" i="1"/>
  <c r="Y4135" i="1" s="1"/>
  <c r="V4137" i="1" l="1"/>
  <c r="W4136" i="1"/>
  <c r="Y4136" i="1" s="1"/>
  <c r="V4138" i="1" l="1"/>
  <c r="W4137" i="1"/>
  <c r="Y4137" i="1" s="1"/>
  <c r="V4139" i="1" l="1"/>
  <c r="W4138" i="1"/>
  <c r="Y4138" i="1" s="1"/>
  <c r="V4140" i="1" l="1"/>
  <c r="W4139" i="1"/>
  <c r="Y4139" i="1" s="1"/>
  <c r="V4141" i="1" l="1"/>
  <c r="W4140" i="1"/>
  <c r="Y4140" i="1" s="1"/>
  <c r="V4142" i="1" l="1"/>
  <c r="W4141" i="1"/>
  <c r="Y4141" i="1" s="1"/>
  <c r="V4143" i="1" l="1"/>
  <c r="W4142" i="1"/>
  <c r="Y4142" i="1" s="1"/>
  <c r="V4144" i="1" l="1"/>
  <c r="W4143" i="1"/>
  <c r="Y4143" i="1" s="1"/>
  <c r="V4145" i="1" l="1"/>
  <c r="W4144" i="1"/>
  <c r="Y4144" i="1" s="1"/>
  <c r="V4146" i="1" l="1"/>
  <c r="W4145" i="1"/>
  <c r="Y4145" i="1" s="1"/>
  <c r="V4147" i="1" l="1"/>
  <c r="W4146" i="1"/>
  <c r="Y4146" i="1" s="1"/>
  <c r="V4148" i="1" l="1"/>
  <c r="W4147" i="1"/>
  <c r="Y4147" i="1" s="1"/>
  <c r="V4149" i="1" l="1"/>
  <c r="W4148" i="1"/>
  <c r="Y4148" i="1" s="1"/>
  <c r="V4150" i="1" l="1"/>
  <c r="W4149" i="1"/>
  <c r="Y4149" i="1" s="1"/>
  <c r="V4151" i="1" l="1"/>
  <c r="W4150" i="1"/>
  <c r="Y4150" i="1" s="1"/>
  <c r="V4152" i="1" l="1"/>
  <c r="W4151" i="1"/>
  <c r="Y4151" i="1" s="1"/>
  <c r="V4153" i="1" l="1"/>
  <c r="W4152" i="1"/>
  <c r="Y4152" i="1" s="1"/>
  <c r="V4154" i="1" l="1"/>
  <c r="W4153" i="1"/>
  <c r="Y4153" i="1" s="1"/>
  <c r="V4155" i="1" l="1"/>
  <c r="W4154" i="1"/>
  <c r="Y4154" i="1" s="1"/>
  <c r="V4156" i="1" l="1"/>
  <c r="W4155" i="1"/>
  <c r="Y4155" i="1" s="1"/>
  <c r="V4157" i="1" l="1"/>
  <c r="W4156" i="1"/>
  <c r="Y4156" i="1" s="1"/>
  <c r="V4158" i="1" l="1"/>
  <c r="W4157" i="1"/>
  <c r="Y4157" i="1" s="1"/>
  <c r="V4159" i="1" l="1"/>
  <c r="W4158" i="1"/>
  <c r="Y4158" i="1" s="1"/>
  <c r="V4160" i="1" l="1"/>
  <c r="W4159" i="1"/>
  <c r="Y4159" i="1" s="1"/>
  <c r="V4161" i="1" l="1"/>
  <c r="W4160" i="1"/>
  <c r="Y4160" i="1" s="1"/>
  <c r="V4162" i="1" l="1"/>
  <c r="W4161" i="1"/>
  <c r="Y4161" i="1" s="1"/>
  <c r="V4163" i="1" l="1"/>
  <c r="W4162" i="1"/>
  <c r="Y4162" i="1" s="1"/>
  <c r="V4164" i="1" l="1"/>
  <c r="W4163" i="1"/>
  <c r="Y4163" i="1" s="1"/>
  <c r="V4165" i="1" l="1"/>
  <c r="W4164" i="1"/>
  <c r="Y4164" i="1" s="1"/>
  <c r="V4166" i="1" l="1"/>
  <c r="W4165" i="1"/>
  <c r="Y4165" i="1" s="1"/>
  <c r="V4167" i="1" l="1"/>
  <c r="W4166" i="1"/>
  <c r="Y4166" i="1" s="1"/>
  <c r="V4168" i="1" l="1"/>
  <c r="W4167" i="1"/>
  <c r="Y4167" i="1" s="1"/>
  <c r="V4169" i="1" l="1"/>
  <c r="W4168" i="1"/>
  <c r="Y4168" i="1" s="1"/>
  <c r="V4170" i="1" l="1"/>
  <c r="W4169" i="1"/>
  <c r="Y4169" i="1" s="1"/>
  <c r="V4171" i="1" l="1"/>
  <c r="W4170" i="1"/>
  <c r="Y4170" i="1" s="1"/>
  <c r="V4172" i="1" l="1"/>
  <c r="W4171" i="1"/>
  <c r="Y4171" i="1" s="1"/>
  <c r="V4173" i="1" l="1"/>
  <c r="W4172" i="1"/>
  <c r="Y4172" i="1" s="1"/>
  <c r="V4174" i="1" l="1"/>
  <c r="W4173" i="1"/>
  <c r="Y4173" i="1" s="1"/>
  <c r="V4175" i="1" l="1"/>
  <c r="W4174" i="1"/>
  <c r="Y4174" i="1" s="1"/>
  <c r="V4176" i="1" l="1"/>
  <c r="W4175" i="1"/>
  <c r="Y4175" i="1" s="1"/>
  <c r="V4177" i="1" l="1"/>
  <c r="W4176" i="1"/>
  <c r="Y4176" i="1" s="1"/>
  <c r="V4178" i="1" l="1"/>
  <c r="W4177" i="1"/>
  <c r="Y4177" i="1" s="1"/>
  <c r="V4179" i="1" l="1"/>
  <c r="W4178" i="1"/>
  <c r="Y4178" i="1" s="1"/>
  <c r="V4180" i="1" l="1"/>
  <c r="W4179" i="1"/>
  <c r="Y4179" i="1" s="1"/>
  <c r="V4181" i="1" l="1"/>
  <c r="W4180" i="1"/>
  <c r="Y4180" i="1" s="1"/>
  <c r="V4182" i="1" l="1"/>
  <c r="W4181" i="1"/>
  <c r="Y4181" i="1" s="1"/>
  <c r="V4183" i="1" l="1"/>
  <c r="W4182" i="1"/>
  <c r="Y4182" i="1" s="1"/>
  <c r="V4184" i="1" l="1"/>
  <c r="W4183" i="1"/>
  <c r="Y4183" i="1" s="1"/>
  <c r="V4185" i="1" l="1"/>
  <c r="W4184" i="1"/>
  <c r="Y4184" i="1" s="1"/>
  <c r="V4186" i="1" l="1"/>
  <c r="W4185" i="1"/>
  <c r="Y4185" i="1" s="1"/>
  <c r="V4187" i="1" l="1"/>
  <c r="W4186" i="1"/>
  <c r="Y4186" i="1" s="1"/>
  <c r="V4188" i="1" l="1"/>
  <c r="W4187" i="1"/>
  <c r="Y4187" i="1" s="1"/>
  <c r="V4189" i="1" l="1"/>
  <c r="W4188" i="1"/>
  <c r="Y4188" i="1" s="1"/>
  <c r="V4190" i="1" l="1"/>
  <c r="W4189" i="1"/>
  <c r="Y4189" i="1" s="1"/>
  <c r="V4191" i="1" l="1"/>
  <c r="W4190" i="1"/>
  <c r="Y4190" i="1" s="1"/>
  <c r="V4192" i="1" l="1"/>
  <c r="W4191" i="1"/>
  <c r="Y4191" i="1" s="1"/>
  <c r="V4193" i="1" l="1"/>
  <c r="W4192" i="1"/>
  <c r="Y4192" i="1" s="1"/>
  <c r="V4194" i="1" l="1"/>
  <c r="W4193" i="1"/>
  <c r="Y4193" i="1" s="1"/>
  <c r="V4195" i="1" l="1"/>
  <c r="W4194" i="1"/>
  <c r="Y4194" i="1" s="1"/>
  <c r="V4196" i="1" l="1"/>
  <c r="W4195" i="1"/>
  <c r="Y4195" i="1" s="1"/>
  <c r="V4197" i="1" l="1"/>
  <c r="W4196" i="1"/>
  <c r="Y4196" i="1" s="1"/>
  <c r="V4198" i="1" l="1"/>
  <c r="W4197" i="1"/>
  <c r="Y4197" i="1" s="1"/>
  <c r="V4199" i="1" l="1"/>
  <c r="W4198" i="1"/>
  <c r="Y4198" i="1" s="1"/>
  <c r="V4200" i="1" l="1"/>
  <c r="W4199" i="1"/>
  <c r="Y4199" i="1" s="1"/>
  <c r="V4201" i="1" l="1"/>
  <c r="W4200" i="1"/>
  <c r="Y4200" i="1" s="1"/>
  <c r="V4202" i="1" l="1"/>
  <c r="W4201" i="1"/>
  <c r="Y4201" i="1" s="1"/>
  <c r="V4203" i="1" l="1"/>
  <c r="W4202" i="1"/>
  <c r="Y4202" i="1" s="1"/>
  <c r="V4204" i="1" l="1"/>
  <c r="W4203" i="1"/>
  <c r="Y4203" i="1" s="1"/>
  <c r="V4205" i="1" l="1"/>
  <c r="W4204" i="1"/>
  <c r="Y4204" i="1" s="1"/>
  <c r="V4206" i="1" l="1"/>
  <c r="W4205" i="1"/>
  <c r="Y4205" i="1" s="1"/>
  <c r="V4207" i="1" l="1"/>
  <c r="W4206" i="1"/>
  <c r="Y4206" i="1" s="1"/>
  <c r="V4208" i="1" l="1"/>
  <c r="W4207" i="1"/>
  <c r="Y4207" i="1" s="1"/>
  <c r="V4209" i="1" l="1"/>
  <c r="W4208" i="1"/>
  <c r="Y4208" i="1" s="1"/>
  <c r="V4210" i="1" l="1"/>
  <c r="W4209" i="1"/>
  <c r="Y4209" i="1" s="1"/>
  <c r="V4211" i="1" l="1"/>
  <c r="W4210" i="1"/>
  <c r="Y4210" i="1" s="1"/>
  <c r="V4212" i="1" l="1"/>
  <c r="W4211" i="1"/>
  <c r="Y4211" i="1" s="1"/>
  <c r="V4213" i="1" l="1"/>
  <c r="W4212" i="1"/>
  <c r="Y4212" i="1" s="1"/>
  <c r="V4214" i="1" l="1"/>
  <c r="W4213" i="1"/>
  <c r="Y4213" i="1" s="1"/>
  <c r="V4215" i="1" l="1"/>
  <c r="W4214" i="1"/>
  <c r="Y4214" i="1" s="1"/>
  <c r="V4216" i="1" l="1"/>
  <c r="W4215" i="1"/>
  <c r="Y4215" i="1" s="1"/>
  <c r="V4217" i="1" l="1"/>
  <c r="W4216" i="1"/>
  <c r="Y4216" i="1" s="1"/>
  <c r="V4218" i="1" l="1"/>
  <c r="W4217" i="1"/>
  <c r="Y4217" i="1" s="1"/>
  <c r="V4219" i="1" l="1"/>
  <c r="W4218" i="1"/>
  <c r="Y4218" i="1" s="1"/>
  <c r="V4220" i="1" l="1"/>
  <c r="W4219" i="1"/>
  <c r="Y4219" i="1" s="1"/>
  <c r="V4221" i="1" l="1"/>
  <c r="W4220" i="1"/>
  <c r="Y4220" i="1" s="1"/>
  <c r="V4222" i="1" l="1"/>
  <c r="W4221" i="1"/>
  <c r="Y4221" i="1" s="1"/>
  <c r="V4223" i="1" l="1"/>
  <c r="W4222" i="1"/>
  <c r="Y4222" i="1" s="1"/>
  <c r="V4224" i="1" l="1"/>
  <c r="W4223" i="1"/>
  <c r="Y4223" i="1" s="1"/>
  <c r="V4225" i="1" l="1"/>
  <c r="W4224" i="1"/>
  <c r="Y4224" i="1" s="1"/>
  <c r="V4226" i="1" l="1"/>
  <c r="W4225" i="1"/>
  <c r="Y4225" i="1" s="1"/>
  <c r="V4227" i="1" l="1"/>
  <c r="W4226" i="1"/>
  <c r="Y4226" i="1" s="1"/>
  <c r="V4228" i="1" l="1"/>
  <c r="W4227" i="1"/>
  <c r="Y4227" i="1" s="1"/>
  <c r="V4229" i="1" l="1"/>
  <c r="W4228" i="1"/>
  <c r="Y4228" i="1" s="1"/>
  <c r="V4230" i="1" l="1"/>
  <c r="W4229" i="1"/>
  <c r="Y4229" i="1" s="1"/>
  <c r="V4231" i="1" l="1"/>
  <c r="W4230" i="1"/>
  <c r="Y4230" i="1" s="1"/>
  <c r="V4232" i="1" l="1"/>
  <c r="W4231" i="1"/>
  <c r="Y4231" i="1" s="1"/>
  <c r="V4233" i="1" l="1"/>
  <c r="W4232" i="1"/>
  <c r="Y4232" i="1" s="1"/>
  <c r="V4234" i="1" l="1"/>
  <c r="W4233" i="1"/>
  <c r="Y4233" i="1" s="1"/>
  <c r="V4235" i="1" l="1"/>
  <c r="W4234" i="1"/>
  <c r="Y4234" i="1" s="1"/>
  <c r="V4236" i="1" l="1"/>
  <c r="W4235" i="1"/>
  <c r="Y4235" i="1" s="1"/>
  <c r="V4237" i="1" l="1"/>
  <c r="W4236" i="1"/>
  <c r="Y4236" i="1" s="1"/>
  <c r="V4238" i="1" l="1"/>
  <c r="W4237" i="1"/>
  <c r="Y4237" i="1" s="1"/>
  <c r="V4239" i="1" l="1"/>
  <c r="W4238" i="1"/>
  <c r="Y4238" i="1" s="1"/>
  <c r="V4240" i="1" l="1"/>
  <c r="W4239" i="1"/>
  <c r="Y4239" i="1" s="1"/>
  <c r="V4241" i="1" l="1"/>
  <c r="W4240" i="1"/>
  <c r="Y4240" i="1" s="1"/>
  <c r="V4242" i="1" l="1"/>
  <c r="W4241" i="1"/>
  <c r="Y4241" i="1" s="1"/>
  <c r="V4243" i="1" l="1"/>
  <c r="W4242" i="1"/>
  <c r="Y4242" i="1" s="1"/>
  <c r="V4244" i="1" l="1"/>
  <c r="W4243" i="1"/>
  <c r="Y4243" i="1" s="1"/>
  <c r="V4245" i="1" l="1"/>
  <c r="W4244" i="1"/>
  <c r="Y4244" i="1" s="1"/>
  <c r="V4246" i="1" l="1"/>
  <c r="W4245" i="1"/>
  <c r="Y4245" i="1" s="1"/>
  <c r="V4247" i="1" l="1"/>
  <c r="W4246" i="1"/>
  <c r="Y4246" i="1" s="1"/>
  <c r="V4248" i="1" l="1"/>
  <c r="W4247" i="1"/>
  <c r="Y4247" i="1" s="1"/>
  <c r="V4249" i="1" l="1"/>
  <c r="W4248" i="1"/>
  <c r="Y4248" i="1" s="1"/>
  <c r="V4250" i="1" l="1"/>
  <c r="W4249" i="1"/>
  <c r="Y4249" i="1" s="1"/>
  <c r="V4251" i="1" l="1"/>
  <c r="W4250" i="1"/>
  <c r="Y4250" i="1" s="1"/>
  <c r="V4252" i="1" l="1"/>
  <c r="W4251" i="1"/>
  <c r="Y4251" i="1" s="1"/>
  <c r="V4253" i="1" l="1"/>
  <c r="W4252" i="1"/>
  <c r="Y4252" i="1" s="1"/>
  <c r="V4254" i="1" l="1"/>
  <c r="W4253" i="1"/>
  <c r="Y4253" i="1" s="1"/>
  <c r="V4255" i="1" l="1"/>
  <c r="W4254" i="1"/>
  <c r="Y4254" i="1" s="1"/>
  <c r="V4256" i="1" l="1"/>
  <c r="W4255" i="1"/>
  <c r="Y4255" i="1" s="1"/>
  <c r="V4257" i="1" l="1"/>
  <c r="W4256" i="1"/>
  <c r="Y4256" i="1" s="1"/>
  <c r="V4258" i="1" l="1"/>
  <c r="W4257" i="1"/>
  <c r="Y4257" i="1" s="1"/>
  <c r="V4259" i="1" l="1"/>
  <c r="W4258" i="1"/>
  <c r="Y4258" i="1" s="1"/>
  <c r="V4260" i="1" l="1"/>
  <c r="W4259" i="1"/>
  <c r="Y4259" i="1" s="1"/>
  <c r="V4261" i="1" l="1"/>
  <c r="W4260" i="1"/>
  <c r="Y4260" i="1" s="1"/>
  <c r="V4262" i="1" l="1"/>
  <c r="W4261" i="1"/>
  <c r="Y4261" i="1" s="1"/>
  <c r="V4263" i="1" l="1"/>
  <c r="W4262" i="1"/>
  <c r="Y4262" i="1" s="1"/>
  <c r="V4264" i="1" l="1"/>
  <c r="W4263" i="1"/>
  <c r="Y4263" i="1" s="1"/>
  <c r="V4265" i="1" l="1"/>
  <c r="W4264" i="1"/>
  <c r="Y4264" i="1" s="1"/>
  <c r="V4266" i="1" l="1"/>
  <c r="W4265" i="1"/>
  <c r="Y4265" i="1" s="1"/>
  <c r="V4267" i="1" l="1"/>
  <c r="W4266" i="1"/>
  <c r="Y4266" i="1" s="1"/>
  <c r="V4268" i="1" l="1"/>
  <c r="W4267" i="1"/>
  <c r="Y4267" i="1" s="1"/>
  <c r="V4269" i="1" l="1"/>
  <c r="W4268" i="1"/>
  <c r="Y4268" i="1" s="1"/>
  <c r="V4270" i="1" l="1"/>
  <c r="W4269" i="1"/>
  <c r="Y4269" i="1" s="1"/>
  <c r="V4271" i="1" l="1"/>
  <c r="W4270" i="1"/>
  <c r="Y4270" i="1" s="1"/>
  <c r="V4272" i="1" l="1"/>
  <c r="W4271" i="1"/>
  <c r="Y4271" i="1" s="1"/>
  <c r="V4273" i="1" l="1"/>
  <c r="W4272" i="1"/>
  <c r="Y4272" i="1" s="1"/>
  <c r="V4274" i="1" l="1"/>
  <c r="W4273" i="1"/>
  <c r="Y4273" i="1" s="1"/>
  <c r="V4275" i="1" l="1"/>
  <c r="W4274" i="1"/>
  <c r="Y4274" i="1" s="1"/>
  <c r="V4276" i="1" l="1"/>
  <c r="W4275" i="1"/>
  <c r="Y4275" i="1" s="1"/>
  <c r="V4277" i="1" l="1"/>
  <c r="W4276" i="1"/>
  <c r="Y4276" i="1" s="1"/>
  <c r="V4278" i="1" l="1"/>
  <c r="W4277" i="1"/>
  <c r="Y4277" i="1" s="1"/>
  <c r="V4279" i="1" l="1"/>
  <c r="W4278" i="1"/>
  <c r="Y4278" i="1" s="1"/>
  <c r="V4280" i="1" l="1"/>
  <c r="W4279" i="1"/>
  <c r="Y4279" i="1" s="1"/>
  <c r="V4281" i="1" l="1"/>
  <c r="W4280" i="1"/>
  <c r="Y4280" i="1" s="1"/>
  <c r="V4282" i="1" l="1"/>
  <c r="W4281" i="1"/>
  <c r="Y4281" i="1" s="1"/>
  <c r="V4283" i="1" l="1"/>
  <c r="W4282" i="1"/>
  <c r="Y4282" i="1" s="1"/>
  <c r="V4284" i="1" l="1"/>
  <c r="W4283" i="1"/>
  <c r="Y4283" i="1" s="1"/>
  <c r="V4285" i="1" l="1"/>
  <c r="W4284" i="1"/>
  <c r="Y4284" i="1" s="1"/>
  <c r="V4286" i="1" l="1"/>
  <c r="W4285" i="1"/>
  <c r="Y4285" i="1" s="1"/>
  <c r="V4287" i="1" l="1"/>
  <c r="W4286" i="1"/>
  <c r="Y4286" i="1" s="1"/>
  <c r="V4288" i="1" l="1"/>
  <c r="W4287" i="1"/>
  <c r="Y4287" i="1" s="1"/>
  <c r="V4289" i="1" l="1"/>
  <c r="W4288" i="1"/>
  <c r="Y4288" i="1" s="1"/>
  <c r="V4290" i="1" l="1"/>
  <c r="W4289" i="1"/>
  <c r="Y4289" i="1" s="1"/>
  <c r="V4291" i="1" l="1"/>
  <c r="W4290" i="1"/>
  <c r="Y4290" i="1" s="1"/>
  <c r="V4292" i="1" l="1"/>
  <c r="W4291" i="1"/>
  <c r="Y4291" i="1" s="1"/>
  <c r="V4293" i="1" l="1"/>
  <c r="W4292" i="1"/>
  <c r="Y4292" i="1" s="1"/>
  <c r="V4294" i="1" l="1"/>
  <c r="W4293" i="1"/>
  <c r="Y4293" i="1" s="1"/>
  <c r="V4295" i="1" l="1"/>
  <c r="W4294" i="1"/>
  <c r="Y4294" i="1" s="1"/>
  <c r="V4296" i="1" l="1"/>
  <c r="W4295" i="1"/>
  <c r="Y4295" i="1" s="1"/>
  <c r="V4297" i="1" l="1"/>
  <c r="W4296" i="1"/>
  <c r="Y4296" i="1" s="1"/>
  <c r="V4298" i="1" l="1"/>
  <c r="W4297" i="1"/>
  <c r="Y4297" i="1" s="1"/>
  <c r="V4299" i="1" l="1"/>
  <c r="W4298" i="1"/>
  <c r="Y4298" i="1" s="1"/>
  <c r="V4300" i="1" l="1"/>
  <c r="W4299" i="1"/>
  <c r="Y4299" i="1" s="1"/>
  <c r="V4301" i="1" l="1"/>
  <c r="W4300" i="1"/>
  <c r="Y4300" i="1" s="1"/>
  <c r="V4302" i="1" l="1"/>
  <c r="W4301" i="1"/>
  <c r="Y4301" i="1" s="1"/>
  <c r="V4303" i="1" l="1"/>
  <c r="W4302" i="1"/>
  <c r="Y4302" i="1" s="1"/>
  <c r="V4304" i="1" l="1"/>
  <c r="W4303" i="1"/>
  <c r="Y4303" i="1" s="1"/>
  <c r="V4305" i="1" l="1"/>
  <c r="W4304" i="1"/>
  <c r="Y4304" i="1" s="1"/>
  <c r="V4306" i="1" l="1"/>
  <c r="W4305" i="1"/>
  <c r="Y4305" i="1" s="1"/>
  <c r="V4307" i="1" l="1"/>
  <c r="W4306" i="1"/>
  <c r="Y4306" i="1" s="1"/>
  <c r="V4308" i="1" l="1"/>
  <c r="W4307" i="1"/>
  <c r="Y4307" i="1" s="1"/>
  <c r="V4309" i="1" l="1"/>
  <c r="W4308" i="1"/>
  <c r="Y4308" i="1" s="1"/>
  <c r="V4310" i="1" l="1"/>
  <c r="W4309" i="1"/>
  <c r="Y4309" i="1" s="1"/>
  <c r="V4311" i="1" l="1"/>
  <c r="W4310" i="1"/>
  <c r="Y4310" i="1" s="1"/>
  <c r="V4312" i="1" l="1"/>
  <c r="W4311" i="1"/>
  <c r="Y4311" i="1" s="1"/>
  <c r="V4313" i="1" l="1"/>
  <c r="W4312" i="1"/>
  <c r="Y4312" i="1" s="1"/>
  <c r="V4314" i="1" l="1"/>
  <c r="W4313" i="1"/>
  <c r="Y4313" i="1" s="1"/>
  <c r="V4315" i="1" l="1"/>
  <c r="W4314" i="1"/>
  <c r="Y4314" i="1" s="1"/>
  <c r="V4316" i="1" l="1"/>
  <c r="W4315" i="1"/>
  <c r="Y4315" i="1" s="1"/>
  <c r="V4317" i="1" l="1"/>
  <c r="W4316" i="1"/>
  <c r="Y4316" i="1" s="1"/>
  <c r="V4318" i="1" l="1"/>
  <c r="W4317" i="1"/>
  <c r="Y4317" i="1" s="1"/>
  <c r="V4319" i="1" l="1"/>
  <c r="W4318" i="1"/>
  <c r="Y4318" i="1" s="1"/>
  <c r="V4320" i="1" l="1"/>
  <c r="W4319" i="1"/>
  <c r="Y4319" i="1" s="1"/>
  <c r="V4321" i="1" l="1"/>
  <c r="W4320" i="1"/>
  <c r="Y4320" i="1" s="1"/>
  <c r="V4322" i="1" l="1"/>
  <c r="W4321" i="1"/>
  <c r="Y4321" i="1" s="1"/>
  <c r="V4323" i="1" l="1"/>
  <c r="W4322" i="1"/>
  <c r="Y4322" i="1" s="1"/>
  <c r="V4324" i="1" l="1"/>
  <c r="W4323" i="1"/>
  <c r="Y4323" i="1" s="1"/>
  <c r="V4325" i="1" l="1"/>
  <c r="W4324" i="1"/>
  <c r="Y4324" i="1" s="1"/>
  <c r="V4326" i="1" l="1"/>
  <c r="W4325" i="1"/>
  <c r="Y4325" i="1" s="1"/>
  <c r="V4327" i="1" l="1"/>
  <c r="W4326" i="1"/>
  <c r="Y4326" i="1" s="1"/>
  <c r="V4328" i="1" l="1"/>
  <c r="W4327" i="1"/>
  <c r="Y4327" i="1" s="1"/>
  <c r="V4329" i="1" l="1"/>
  <c r="W4328" i="1"/>
  <c r="Y4328" i="1" s="1"/>
  <c r="V4330" i="1" l="1"/>
  <c r="W4329" i="1"/>
  <c r="Y4329" i="1" s="1"/>
  <c r="V4331" i="1" l="1"/>
  <c r="W4330" i="1"/>
  <c r="Y4330" i="1" s="1"/>
  <c r="V4332" i="1" l="1"/>
  <c r="W4331" i="1"/>
  <c r="Y4331" i="1" s="1"/>
  <c r="V4333" i="1" l="1"/>
  <c r="W4332" i="1"/>
  <c r="Y4332" i="1" s="1"/>
  <c r="V4334" i="1" l="1"/>
  <c r="W4333" i="1"/>
  <c r="Y4333" i="1" s="1"/>
  <c r="V4335" i="1" l="1"/>
  <c r="W4334" i="1"/>
  <c r="Y4334" i="1" s="1"/>
  <c r="V4336" i="1" l="1"/>
  <c r="W4335" i="1"/>
  <c r="Y4335" i="1" s="1"/>
  <c r="V4337" i="1" l="1"/>
  <c r="W4336" i="1"/>
  <c r="Y4336" i="1" s="1"/>
  <c r="V4338" i="1" l="1"/>
  <c r="W4337" i="1"/>
  <c r="Y4337" i="1" s="1"/>
  <c r="V4339" i="1" l="1"/>
  <c r="W4338" i="1"/>
  <c r="Y4338" i="1" s="1"/>
  <c r="V4340" i="1" l="1"/>
  <c r="W4339" i="1"/>
  <c r="Y4339" i="1" s="1"/>
  <c r="V4341" i="1" l="1"/>
  <c r="W4340" i="1"/>
  <c r="Y4340" i="1" s="1"/>
  <c r="V4342" i="1" l="1"/>
  <c r="W4341" i="1"/>
  <c r="Y4341" i="1" s="1"/>
  <c r="V4343" i="1" l="1"/>
  <c r="W4342" i="1"/>
  <c r="Y4342" i="1" s="1"/>
  <c r="V4344" i="1" l="1"/>
  <c r="W4343" i="1"/>
  <c r="Y4343" i="1" s="1"/>
  <c r="V4345" i="1" l="1"/>
  <c r="W4344" i="1"/>
  <c r="Y4344" i="1" s="1"/>
  <c r="V4346" i="1" l="1"/>
  <c r="W4345" i="1"/>
  <c r="Y4345" i="1" s="1"/>
  <c r="V4347" i="1" l="1"/>
  <c r="W4346" i="1"/>
  <c r="Y4346" i="1" s="1"/>
  <c r="V4348" i="1" l="1"/>
  <c r="W4347" i="1"/>
  <c r="Y4347" i="1" s="1"/>
  <c r="V4349" i="1" l="1"/>
  <c r="W4348" i="1"/>
  <c r="Y4348" i="1" s="1"/>
  <c r="V4350" i="1" l="1"/>
  <c r="W4349" i="1"/>
  <c r="Y4349" i="1" s="1"/>
  <c r="V4351" i="1" l="1"/>
  <c r="W4350" i="1"/>
  <c r="Y4350" i="1" s="1"/>
  <c r="V4352" i="1" l="1"/>
  <c r="W4351" i="1"/>
  <c r="Y4351" i="1" s="1"/>
  <c r="V4353" i="1" l="1"/>
  <c r="W4352" i="1"/>
  <c r="Y4352" i="1" s="1"/>
  <c r="V4354" i="1" l="1"/>
  <c r="W4353" i="1"/>
  <c r="Y4353" i="1" s="1"/>
  <c r="V4355" i="1" l="1"/>
  <c r="W4354" i="1"/>
  <c r="Y4354" i="1" s="1"/>
  <c r="V4356" i="1" l="1"/>
  <c r="W4355" i="1"/>
  <c r="Y4355" i="1" s="1"/>
  <c r="V4357" i="1" l="1"/>
  <c r="W4356" i="1"/>
  <c r="Y4356" i="1" s="1"/>
  <c r="V4358" i="1" l="1"/>
  <c r="W4357" i="1"/>
  <c r="Y4357" i="1" s="1"/>
  <c r="V4359" i="1" l="1"/>
  <c r="W4358" i="1"/>
  <c r="Y4358" i="1" s="1"/>
  <c r="V4360" i="1" l="1"/>
  <c r="W4359" i="1"/>
  <c r="Y4359" i="1" s="1"/>
  <c r="V4361" i="1" l="1"/>
  <c r="W4360" i="1"/>
  <c r="Y4360" i="1" s="1"/>
  <c r="V4362" i="1" l="1"/>
  <c r="W4361" i="1"/>
  <c r="Y4361" i="1" s="1"/>
  <c r="V4363" i="1" l="1"/>
  <c r="W4362" i="1"/>
  <c r="Y4362" i="1" s="1"/>
  <c r="V4364" i="1" l="1"/>
  <c r="W4363" i="1"/>
  <c r="Y4363" i="1" s="1"/>
  <c r="V4365" i="1" l="1"/>
  <c r="W4364" i="1"/>
  <c r="Y4364" i="1" s="1"/>
  <c r="V4366" i="1" l="1"/>
  <c r="W4365" i="1"/>
  <c r="Y4365" i="1" s="1"/>
  <c r="V4367" i="1" l="1"/>
  <c r="W4366" i="1"/>
  <c r="Y4366" i="1" s="1"/>
  <c r="V4368" i="1" l="1"/>
  <c r="W4367" i="1"/>
  <c r="Y4367" i="1" s="1"/>
  <c r="V4369" i="1" l="1"/>
  <c r="W4368" i="1"/>
  <c r="Y4368" i="1" s="1"/>
  <c r="V4370" i="1" l="1"/>
  <c r="W4369" i="1"/>
  <c r="Y4369" i="1" s="1"/>
  <c r="V4371" i="1" l="1"/>
  <c r="W4370" i="1"/>
  <c r="Y4370" i="1" s="1"/>
  <c r="V4372" i="1" l="1"/>
  <c r="W4371" i="1"/>
  <c r="Y4371" i="1" s="1"/>
  <c r="V4373" i="1" l="1"/>
  <c r="W4372" i="1"/>
  <c r="Y4372" i="1" s="1"/>
  <c r="V4374" i="1" l="1"/>
  <c r="W4373" i="1"/>
  <c r="Y4373" i="1" s="1"/>
  <c r="V4375" i="1" l="1"/>
  <c r="W4374" i="1"/>
  <c r="Y4374" i="1" s="1"/>
  <c r="V4376" i="1" l="1"/>
  <c r="W4375" i="1"/>
  <c r="Y4375" i="1" s="1"/>
  <c r="V4377" i="1" l="1"/>
  <c r="W4376" i="1"/>
  <c r="Y4376" i="1" s="1"/>
  <c r="V4378" i="1" l="1"/>
  <c r="W4377" i="1"/>
  <c r="Y4377" i="1" s="1"/>
  <c r="V4379" i="1" l="1"/>
  <c r="W4378" i="1"/>
  <c r="Y4378" i="1" s="1"/>
  <c r="V4380" i="1" l="1"/>
  <c r="W4379" i="1"/>
  <c r="Y4379" i="1" s="1"/>
  <c r="V4381" i="1" l="1"/>
  <c r="W4380" i="1"/>
  <c r="Y4380" i="1" s="1"/>
  <c r="V4382" i="1" l="1"/>
  <c r="W4381" i="1"/>
  <c r="Y4381" i="1" s="1"/>
  <c r="V4383" i="1" l="1"/>
  <c r="W4382" i="1"/>
  <c r="Y4382" i="1" s="1"/>
  <c r="V4384" i="1" l="1"/>
  <c r="W4383" i="1"/>
  <c r="Y4383" i="1" s="1"/>
  <c r="V4385" i="1" l="1"/>
  <c r="W4384" i="1"/>
  <c r="Y4384" i="1" s="1"/>
  <c r="V4386" i="1" l="1"/>
  <c r="W4385" i="1"/>
  <c r="Y4385" i="1" s="1"/>
  <c r="V4387" i="1" l="1"/>
  <c r="W4386" i="1"/>
  <c r="Y4386" i="1" s="1"/>
  <c r="V4388" i="1" l="1"/>
  <c r="W4387" i="1"/>
  <c r="Y4387" i="1" s="1"/>
  <c r="V4389" i="1" l="1"/>
  <c r="W4388" i="1"/>
  <c r="Y4388" i="1" s="1"/>
  <c r="V4390" i="1" l="1"/>
  <c r="W4389" i="1"/>
  <c r="Y4389" i="1" s="1"/>
  <c r="V4391" i="1" l="1"/>
  <c r="W4390" i="1"/>
  <c r="Y4390" i="1" s="1"/>
  <c r="V4392" i="1" l="1"/>
  <c r="W4391" i="1"/>
  <c r="Y4391" i="1" s="1"/>
  <c r="V4393" i="1" l="1"/>
  <c r="W4392" i="1"/>
  <c r="Y4392" i="1" s="1"/>
  <c r="V4394" i="1" l="1"/>
  <c r="W4393" i="1"/>
  <c r="Y4393" i="1" s="1"/>
  <c r="V4395" i="1" l="1"/>
  <c r="W4394" i="1"/>
  <c r="Y4394" i="1" s="1"/>
  <c r="V4396" i="1" l="1"/>
  <c r="W4395" i="1"/>
  <c r="Y4395" i="1" s="1"/>
  <c r="V4397" i="1" l="1"/>
  <c r="W4396" i="1"/>
  <c r="Y4396" i="1" s="1"/>
  <c r="V4398" i="1" l="1"/>
  <c r="W4397" i="1"/>
  <c r="Y4397" i="1" s="1"/>
  <c r="V4399" i="1" l="1"/>
  <c r="W4398" i="1"/>
  <c r="Y4398" i="1" s="1"/>
  <c r="V4400" i="1" l="1"/>
  <c r="W4399" i="1"/>
  <c r="Y4399" i="1" s="1"/>
  <c r="V4401" i="1" l="1"/>
  <c r="W4400" i="1"/>
  <c r="Y4400" i="1" s="1"/>
  <c r="V4402" i="1" l="1"/>
  <c r="W4401" i="1"/>
  <c r="Y4401" i="1" s="1"/>
  <c r="V4403" i="1" l="1"/>
  <c r="W4402" i="1"/>
  <c r="Y4402" i="1" s="1"/>
  <c r="V4404" i="1" l="1"/>
  <c r="W4403" i="1"/>
  <c r="Y4403" i="1" s="1"/>
  <c r="V4405" i="1" l="1"/>
  <c r="W4404" i="1"/>
  <c r="Y4404" i="1" s="1"/>
  <c r="V4406" i="1" l="1"/>
  <c r="W4405" i="1"/>
  <c r="Y4405" i="1" s="1"/>
  <c r="V4407" i="1" l="1"/>
  <c r="W4406" i="1"/>
  <c r="Y4406" i="1" s="1"/>
  <c r="V4408" i="1" l="1"/>
  <c r="W4407" i="1"/>
  <c r="Y4407" i="1" s="1"/>
  <c r="V4409" i="1" l="1"/>
  <c r="W4408" i="1"/>
  <c r="Y4408" i="1" s="1"/>
  <c r="V4410" i="1" l="1"/>
  <c r="W4409" i="1"/>
  <c r="Y4409" i="1" s="1"/>
  <c r="V4411" i="1" l="1"/>
  <c r="W4410" i="1"/>
  <c r="Y4410" i="1" s="1"/>
  <c r="V4412" i="1" l="1"/>
  <c r="W4411" i="1"/>
  <c r="Y4411" i="1" s="1"/>
  <c r="V4413" i="1" l="1"/>
  <c r="W4412" i="1"/>
  <c r="Y4412" i="1" s="1"/>
  <c r="V4414" i="1" l="1"/>
  <c r="W4413" i="1"/>
  <c r="Y4413" i="1" s="1"/>
  <c r="V4415" i="1" l="1"/>
  <c r="W4414" i="1"/>
  <c r="Y4414" i="1" s="1"/>
  <c r="V4416" i="1" l="1"/>
  <c r="W4415" i="1"/>
  <c r="Y4415" i="1" s="1"/>
  <c r="V4417" i="1" l="1"/>
  <c r="W4416" i="1"/>
  <c r="Y4416" i="1" s="1"/>
  <c r="V4418" i="1" l="1"/>
  <c r="W4417" i="1"/>
  <c r="Y4417" i="1" s="1"/>
  <c r="V4419" i="1" l="1"/>
  <c r="W4418" i="1"/>
  <c r="Y4418" i="1" s="1"/>
  <c r="V4420" i="1" l="1"/>
  <c r="W4419" i="1"/>
  <c r="Y4419" i="1" s="1"/>
  <c r="V4421" i="1" l="1"/>
  <c r="W4420" i="1"/>
  <c r="Y4420" i="1" s="1"/>
  <c r="V4422" i="1" l="1"/>
  <c r="W4421" i="1"/>
  <c r="Y4421" i="1" s="1"/>
  <c r="V4423" i="1" l="1"/>
  <c r="W4422" i="1"/>
  <c r="Y4422" i="1" s="1"/>
  <c r="V4424" i="1" l="1"/>
  <c r="W4423" i="1"/>
  <c r="Y4423" i="1" s="1"/>
  <c r="V4425" i="1" l="1"/>
  <c r="W4424" i="1"/>
  <c r="Y4424" i="1" s="1"/>
  <c r="V4426" i="1" l="1"/>
  <c r="W4425" i="1"/>
  <c r="Y4425" i="1" s="1"/>
  <c r="V4427" i="1" l="1"/>
  <c r="W4426" i="1"/>
  <c r="Y4426" i="1" s="1"/>
  <c r="V4428" i="1" l="1"/>
  <c r="W4427" i="1"/>
  <c r="Y4427" i="1" s="1"/>
  <c r="V4429" i="1" l="1"/>
  <c r="W4428" i="1"/>
  <c r="Y4428" i="1" s="1"/>
  <c r="V4430" i="1" l="1"/>
  <c r="W4429" i="1"/>
  <c r="Y4429" i="1" s="1"/>
  <c r="V4431" i="1" l="1"/>
  <c r="W4430" i="1"/>
  <c r="Y4430" i="1" s="1"/>
  <c r="V4432" i="1" l="1"/>
  <c r="W4431" i="1"/>
  <c r="Y4431" i="1" s="1"/>
  <c r="V4433" i="1" l="1"/>
  <c r="W4432" i="1"/>
  <c r="Y4432" i="1" s="1"/>
  <c r="V4434" i="1" l="1"/>
  <c r="W4433" i="1"/>
  <c r="Y4433" i="1" s="1"/>
  <c r="V4435" i="1" l="1"/>
  <c r="W4434" i="1"/>
  <c r="Y4434" i="1" s="1"/>
  <c r="V4436" i="1" l="1"/>
  <c r="W4435" i="1"/>
  <c r="Y4435" i="1" s="1"/>
  <c r="V4437" i="1" l="1"/>
  <c r="W4436" i="1"/>
  <c r="Y4436" i="1" s="1"/>
  <c r="V4438" i="1" l="1"/>
  <c r="W4437" i="1"/>
  <c r="Y4437" i="1" s="1"/>
  <c r="V4439" i="1" l="1"/>
  <c r="W4438" i="1"/>
  <c r="Y4438" i="1" s="1"/>
  <c r="V4440" i="1" l="1"/>
  <c r="W4439" i="1"/>
  <c r="Y4439" i="1" s="1"/>
  <c r="V4441" i="1" l="1"/>
  <c r="W4440" i="1"/>
  <c r="Y4440" i="1" s="1"/>
  <c r="V4442" i="1" l="1"/>
  <c r="W4441" i="1"/>
  <c r="Y4441" i="1" s="1"/>
  <c r="V4443" i="1" l="1"/>
  <c r="W4442" i="1"/>
  <c r="Y4442" i="1" s="1"/>
  <c r="V4444" i="1" l="1"/>
  <c r="W4443" i="1"/>
  <c r="Y4443" i="1" s="1"/>
  <c r="V4445" i="1" l="1"/>
  <c r="W4444" i="1"/>
  <c r="Y4444" i="1" s="1"/>
  <c r="V4446" i="1" l="1"/>
  <c r="W4445" i="1"/>
  <c r="Y4445" i="1" s="1"/>
  <c r="V4447" i="1" l="1"/>
  <c r="W4446" i="1"/>
  <c r="Y4446" i="1" s="1"/>
  <c r="V4448" i="1" l="1"/>
  <c r="W4447" i="1"/>
  <c r="Y4447" i="1" s="1"/>
  <c r="V4449" i="1" l="1"/>
  <c r="W4448" i="1"/>
  <c r="Y4448" i="1" s="1"/>
  <c r="V4450" i="1" l="1"/>
  <c r="W4449" i="1"/>
  <c r="Y4449" i="1" s="1"/>
  <c r="V4451" i="1" l="1"/>
  <c r="W4450" i="1"/>
  <c r="Y4450" i="1" s="1"/>
  <c r="V4452" i="1" l="1"/>
  <c r="W4451" i="1"/>
  <c r="Y4451" i="1" s="1"/>
  <c r="V4453" i="1" l="1"/>
  <c r="W4452" i="1"/>
  <c r="Y4452" i="1" s="1"/>
  <c r="V4454" i="1" l="1"/>
  <c r="W4453" i="1"/>
  <c r="Y4453" i="1" s="1"/>
  <c r="V4455" i="1" l="1"/>
  <c r="W4454" i="1"/>
  <c r="Y4454" i="1" s="1"/>
  <c r="V4456" i="1" l="1"/>
  <c r="W4455" i="1"/>
  <c r="Y4455" i="1" s="1"/>
  <c r="V4457" i="1" l="1"/>
  <c r="W4456" i="1"/>
  <c r="Y4456" i="1" s="1"/>
  <c r="V4458" i="1" l="1"/>
  <c r="W4457" i="1"/>
  <c r="Y4457" i="1" s="1"/>
  <c r="V4459" i="1" l="1"/>
  <c r="W4458" i="1"/>
  <c r="Y4458" i="1" s="1"/>
  <c r="V4460" i="1" l="1"/>
  <c r="W4459" i="1"/>
  <c r="Y4459" i="1" s="1"/>
  <c r="V4461" i="1" l="1"/>
  <c r="W4460" i="1"/>
  <c r="Y4460" i="1" s="1"/>
  <c r="V4462" i="1" l="1"/>
  <c r="W4461" i="1"/>
  <c r="Y4461" i="1" s="1"/>
  <c r="V4463" i="1" l="1"/>
  <c r="W4462" i="1"/>
  <c r="Y4462" i="1" s="1"/>
  <c r="V4464" i="1" l="1"/>
  <c r="W4463" i="1"/>
  <c r="Y4463" i="1" s="1"/>
  <c r="V4465" i="1" l="1"/>
  <c r="W4464" i="1"/>
  <c r="Y4464" i="1" s="1"/>
  <c r="V4466" i="1" l="1"/>
  <c r="W4465" i="1"/>
  <c r="Y4465" i="1" s="1"/>
  <c r="V4467" i="1" l="1"/>
  <c r="W4466" i="1"/>
  <c r="Y4466" i="1" s="1"/>
  <c r="V4468" i="1" l="1"/>
  <c r="W4467" i="1"/>
  <c r="Y4467" i="1" s="1"/>
  <c r="V4469" i="1" l="1"/>
  <c r="W4468" i="1"/>
  <c r="Y4468" i="1" s="1"/>
  <c r="V4470" i="1" l="1"/>
  <c r="W4469" i="1"/>
  <c r="Y4469" i="1" s="1"/>
  <c r="V4471" i="1" l="1"/>
  <c r="W4470" i="1"/>
  <c r="Y4470" i="1" s="1"/>
  <c r="V4472" i="1" l="1"/>
  <c r="W4471" i="1"/>
  <c r="Y4471" i="1" s="1"/>
  <c r="V4473" i="1" l="1"/>
  <c r="W4472" i="1"/>
  <c r="Y4472" i="1" s="1"/>
  <c r="V4474" i="1" l="1"/>
  <c r="W4473" i="1"/>
  <c r="Y4473" i="1" s="1"/>
  <c r="V4475" i="1" l="1"/>
  <c r="W4474" i="1"/>
  <c r="Y4474" i="1" s="1"/>
  <c r="V4476" i="1" l="1"/>
  <c r="W4475" i="1"/>
  <c r="Y4475" i="1" s="1"/>
  <c r="V4477" i="1" l="1"/>
  <c r="W4476" i="1"/>
  <c r="Y4476" i="1" s="1"/>
  <c r="V4478" i="1" l="1"/>
  <c r="W4477" i="1"/>
  <c r="Y4477" i="1" s="1"/>
  <c r="V4479" i="1" l="1"/>
  <c r="W4478" i="1"/>
  <c r="Y4478" i="1" s="1"/>
  <c r="V4480" i="1" l="1"/>
  <c r="W4479" i="1"/>
  <c r="Y4479" i="1" s="1"/>
  <c r="V4481" i="1" l="1"/>
  <c r="W4480" i="1"/>
  <c r="Y4480" i="1" s="1"/>
  <c r="V4482" i="1" l="1"/>
  <c r="W4481" i="1"/>
  <c r="Y4481" i="1" s="1"/>
  <c r="V4483" i="1" l="1"/>
  <c r="W4482" i="1"/>
  <c r="Y4482" i="1" s="1"/>
  <c r="V4484" i="1" l="1"/>
  <c r="W4483" i="1"/>
  <c r="Y4483" i="1" s="1"/>
  <c r="V4485" i="1" l="1"/>
  <c r="W4484" i="1"/>
  <c r="Y4484" i="1" s="1"/>
  <c r="V4486" i="1" l="1"/>
  <c r="W4485" i="1"/>
  <c r="Y4485" i="1" s="1"/>
  <c r="V4487" i="1" l="1"/>
  <c r="W4486" i="1"/>
  <c r="Y4486" i="1" s="1"/>
  <c r="V4488" i="1" l="1"/>
  <c r="W4487" i="1"/>
  <c r="Y4487" i="1" s="1"/>
  <c r="V4489" i="1" l="1"/>
  <c r="W4488" i="1"/>
  <c r="Y4488" i="1" s="1"/>
  <c r="V4490" i="1" l="1"/>
  <c r="W4489" i="1"/>
  <c r="Y4489" i="1" s="1"/>
  <c r="V4491" i="1" l="1"/>
  <c r="W4490" i="1"/>
  <c r="Y4490" i="1" s="1"/>
  <c r="V4492" i="1" l="1"/>
  <c r="W4491" i="1"/>
  <c r="Y4491" i="1" s="1"/>
  <c r="V4493" i="1" l="1"/>
  <c r="W4492" i="1"/>
  <c r="Y4492" i="1" s="1"/>
  <c r="V4494" i="1" l="1"/>
  <c r="W4493" i="1"/>
  <c r="Y4493" i="1" s="1"/>
  <c r="V4495" i="1" l="1"/>
  <c r="W4494" i="1"/>
  <c r="Y4494" i="1" s="1"/>
  <c r="V4496" i="1" l="1"/>
  <c r="W4495" i="1"/>
  <c r="Y4495" i="1" s="1"/>
  <c r="V4497" i="1" l="1"/>
  <c r="W4496" i="1"/>
  <c r="Y4496" i="1" s="1"/>
  <c r="V4498" i="1" l="1"/>
  <c r="W4497" i="1"/>
  <c r="Y4497" i="1" s="1"/>
  <c r="V4499" i="1" l="1"/>
  <c r="W4498" i="1"/>
  <c r="Y4498" i="1" s="1"/>
  <c r="V4500" i="1" l="1"/>
  <c r="W4499" i="1"/>
  <c r="Y4499" i="1" s="1"/>
  <c r="V4501" i="1" l="1"/>
  <c r="W4500" i="1"/>
  <c r="Y4500" i="1" s="1"/>
  <c r="V4502" i="1" l="1"/>
  <c r="W4501" i="1"/>
  <c r="Y4501" i="1" s="1"/>
  <c r="V4503" i="1" l="1"/>
  <c r="W4502" i="1"/>
  <c r="Y4502" i="1" s="1"/>
  <c r="V4504" i="1" l="1"/>
  <c r="W4503" i="1"/>
  <c r="Y4503" i="1" s="1"/>
  <c r="V4505" i="1" l="1"/>
  <c r="W4504" i="1"/>
  <c r="Y4504" i="1" s="1"/>
  <c r="V4506" i="1" l="1"/>
  <c r="W4505" i="1"/>
  <c r="Y4505" i="1" s="1"/>
  <c r="V4507" i="1" l="1"/>
  <c r="W4506" i="1"/>
  <c r="Y4506" i="1" s="1"/>
  <c r="V4508" i="1" l="1"/>
  <c r="W4507" i="1"/>
  <c r="Y4507" i="1" s="1"/>
  <c r="V4509" i="1" l="1"/>
  <c r="W4508" i="1"/>
  <c r="Y4508" i="1" s="1"/>
  <c r="V4510" i="1" l="1"/>
  <c r="W4509" i="1"/>
  <c r="Y4509" i="1" s="1"/>
  <c r="V4511" i="1" l="1"/>
  <c r="W4510" i="1"/>
  <c r="Y4510" i="1" s="1"/>
  <c r="V4512" i="1" l="1"/>
  <c r="W4511" i="1"/>
  <c r="Y4511" i="1" s="1"/>
  <c r="V4513" i="1" l="1"/>
  <c r="W4512" i="1"/>
  <c r="Y4512" i="1" s="1"/>
  <c r="V4514" i="1" l="1"/>
  <c r="W4513" i="1"/>
  <c r="Y4513" i="1" s="1"/>
  <c r="V4515" i="1" l="1"/>
  <c r="W4514" i="1"/>
  <c r="Y4514" i="1" s="1"/>
  <c r="V4516" i="1" l="1"/>
  <c r="W4515" i="1"/>
  <c r="Y4515" i="1" s="1"/>
  <c r="V4517" i="1" l="1"/>
  <c r="W4516" i="1"/>
  <c r="Y4516" i="1" s="1"/>
  <c r="V4518" i="1" l="1"/>
  <c r="W4517" i="1"/>
  <c r="Y4517" i="1" s="1"/>
  <c r="V4519" i="1" l="1"/>
  <c r="W4518" i="1"/>
  <c r="Y4518" i="1" s="1"/>
  <c r="V4520" i="1" l="1"/>
  <c r="W4519" i="1"/>
  <c r="Y4519" i="1" s="1"/>
  <c r="V4521" i="1" l="1"/>
  <c r="W4520" i="1"/>
  <c r="Y4520" i="1" s="1"/>
  <c r="V4522" i="1" l="1"/>
  <c r="W4521" i="1"/>
  <c r="Y4521" i="1" s="1"/>
  <c r="V4523" i="1" l="1"/>
  <c r="W4522" i="1"/>
  <c r="Y4522" i="1" s="1"/>
  <c r="V4524" i="1" l="1"/>
  <c r="W4523" i="1"/>
  <c r="Y4523" i="1" s="1"/>
  <c r="V4525" i="1" l="1"/>
  <c r="W4524" i="1"/>
  <c r="Y4524" i="1" s="1"/>
  <c r="V4526" i="1" l="1"/>
  <c r="W4525" i="1"/>
  <c r="Y4525" i="1" s="1"/>
  <c r="V4527" i="1" l="1"/>
  <c r="W4526" i="1"/>
  <c r="Y4526" i="1" s="1"/>
  <c r="V4528" i="1" l="1"/>
  <c r="W4527" i="1"/>
  <c r="Y4527" i="1" s="1"/>
  <c r="V4529" i="1" l="1"/>
  <c r="W4528" i="1"/>
  <c r="Y4528" i="1" s="1"/>
  <c r="V4530" i="1" l="1"/>
  <c r="W4529" i="1"/>
  <c r="Y4529" i="1" s="1"/>
  <c r="V4531" i="1" l="1"/>
  <c r="W4530" i="1"/>
  <c r="Y4530" i="1" s="1"/>
  <c r="V4532" i="1" l="1"/>
  <c r="W4531" i="1"/>
  <c r="Y4531" i="1" s="1"/>
  <c r="V4533" i="1" l="1"/>
  <c r="W4532" i="1"/>
  <c r="Y4532" i="1" s="1"/>
  <c r="V4534" i="1" l="1"/>
  <c r="W4533" i="1"/>
  <c r="Y4533" i="1" s="1"/>
  <c r="V4535" i="1" l="1"/>
  <c r="W4534" i="1"/>
  <c r="Y4534" i="1" s="1"/>
  <c r="V4536" i="1" l="1"/>
  <c r="W4535" i="1"/>
  <c r="Y4535" i="1" s="1"/>
  <c r="V4537" i="1" l="1"/>
  <c r="W4536" i="1"/>
  <c r="Y4536" i="1" s="1"/>
  <c r="V4538" i="1" l="1"/>
  <c r="W4537" i="1"/>
  <c r="Y4537" i="1" s="1"/>
  <c r="V4539" i="1" l="1"/>
  <c r="W4538" i="1"/>
  <c r="Y4538" i="1" s="1"/>
  <c r="V4540" i="1" l="1"/>
  <c r="W4539" i="1"/>
  <c r="Y4539" i="1" s="1"/>
  <c r="V4541" i="1" l="1"/>
  <c r="W4540" i="1"/>
  <c r="Y4540" i="1" s="1"/>
  <c r="V4542" i="1" l="1"/>
  <c r="W4541" i="1"/>
  <c r="Y4541" i="1" s="1"/>
  <c r="V4543" i="1" l="1"/>
  <c r="W4542" i="1"/>
  <c r="Y4542" i="1" s="1"/>
  <c r="V4544" i="1" l="1"/>
  <c r="W4543" i="1"/>
  <c r="Y4543" i="1" s="1"/>
  <c r="V4545" i="1" l="1"/>
  <c r="W4544" i="1"/>
  <c r="Y4544" i="1" s="1"/>
  <c r="V4546" i="1" l="1"/>
  <c r="W4545" i="1"/>
  <c r="Y4545" i="1" s="1"/>
  <c r="V4547" i="1" l="1"/>
  <c r="W4546" i="1"/>
  <c r="Y4546" i="1" s="1"/>
  <c r="V4548" i="1" l="1"/>
  <c r="W4547" i="1"/>
  <c r="Y4547" i="1" s="1"/>
  <c r="V4549" i="1" l="1"/>
  <c r="W4548" i="1"/>
  <c r="Y4548" i="1" s="1"/>
  <c r="V4550" i="1" l="1"/>
  <c r="W4549" i="1"/>
  <c r="Y4549" i="1" s="1"/>
  <c r="V4551" i="1" l="1"/>
  <c r="W4550" i="1"/>
  <c r="Y4550" i="1" s="1"/>
  <c r="V4552" i="1" l="1"/>
  <c r="W4551" i="1"/>
  <c r="Y4551" i="1" s="1"/>
  <c r="V4553" i="1" l="1"/>
  <c r="W4552" i="1"/>
  <c r="Y4552" i="1" s="1"/>
  <c r="V4554" i="1" l="1"/>
  <c r="W4553" i="1"/>
  <c r="Y4553" i="1" s="1"/>
  <c r="V4555" i="1" l="1"/>
  <c r="W4554" i="1"/>
  <c r="Y4554" i="1" s="1"/>
  <c r="V4556" i="1" l="1"/>
  <c r="W4555" i="1"/>
  <c r="Y4555" i="1" s="1"/>
  <c r="V4557" i="1" l="1"/>
  <c r="W4556" i="1"/>
  <c r="Y4556" i="1" s="1"/>
  <c r="V4558" i="1" l="1"/>
  <c r="W4557" i="1"/>
  <c r="Y4557" i="1" s="1"/>
  <c r="V4559" i="1" l="1"/>
  <c r="W4558" i="1"/>
  <c r="Y4558" i="1" s="1"/>
  <c r="V4560" i="1" l="1"/>
  <c r="W4559" i="1"/>
  <c r="Y4559" i="1" s="1"/>
  <c r="V4561" i="1" l="1"/>
  <c r="W4560" i="1"/>
  <c r="Y4560" i="1" s="1"/>
  <c r="V4562" i="1" l="1"/>
  <c r="W4561" i="1"/>
  <c r="Y4561" i="1" s="1"/>
  <c r="V4563" i="1" l="1"/>
  <c r="W4562" i="1"/>
  <c r="Y4562" i="1" s="1"/>
  <c r="V4564" i="1" l="1"/>
  <c r="W4563" i="1"/>
  <c r="Y4563" i="1" s="1"/>
  <c r="V4565" i="1" l="1"/>
  <c r="W4564" i="1"/>
  <c r="Y4564" i="1" s="1"/>
  <c r="V4566" i="1" l="1"/>
  <c r="W4565" i="1"/>
  <c r="Y4565" i="1" s="1"/>
  <c r="V4567" i="1" l="1"/>
  <c r="W4566" i="1"/>
  <c r="Y4566" i="1" s="1"/>
  <c r="V4568" i="1" l="1"/>
  <c r="W4567" i="1"/>
  <c r="Y4567" i="1" s="1"/>
  <c r="V4569" i="1" l="1"/>
  <c r="W4568" i="1"/>
  <c r="Y4568" i="1" s="1"/>
  <c r="V4570" i="1" l="1"/>
  <c r="W4569" i="1"/>
  <c r="Y4569" i="1" s="1"/>
  <c r="V4571" i="1" l="1"/>
  <c r="W4570" i="1"/>
  <c r="Y4570" i="1" s="1"/>
  <c r="V4572" i="1" l="1"/>
  <c r="W4571" i="1"/>
  <c r="Y4571" i="1" s="1"/>
  <c r="V4573" i="1" l="1"/>
  <c r="W4572" i="1"/>
  <c r="Y4572" i="1" s="1"/>
  <c r="V4574" i="1" l="1"/>
  <c r="W4573" i="1"/>
  <c r="Y4573" i="1" s="1"/>
  <c r="V4575" i="1" l="1"/>
  <c r="W4574" i="1"/>
  <c r="Y4574" i="1" s="1"/>
  <c r="V4576" i="1" l="1"/>
  <c r="W4575" i="1"/>
  <c r="Y4575" i="1" s="1"/>
  <c r="V4577" i="1" l="1"/>
  <c r="W4576" i="1"/>
  <c r="Y4576" i="1" s="1"/>
  <c r="V4578" i="1" l="1"/>
  <c r="W4577" i="1"/>
  <c r="Y4577" i="1" s="1"/>
  <c r="V4579" i="1" l="1"/>
  <c r="W4578" i="1"/>
  <c r="Y4578" i="1" s="1"/>
  <c r="V4580" i="1" l="1"/>
  <c r="W4579" i="1"/>
  <c r="Y4579" i="1" s="1"/>
  <c r="V4581" i="1" l="1"/>
  <c r="W4580" i="1"/>
  <c r="Y4580" i="1" s="1"/>
  <c r="V4582" i="1" l="1"/>
  <c r="W4581" i="1"/>
  <c r="Y4581" i="1" s="1"/>
  <c r="V4583" i="1" l="1"/>
  <c r="W4582" i="1"/>
  <c r="Y4582" i="1" s="1"/>
  <c r="V4584" i="1" l="1"/>
  <c r="W4583" i="1"/>
  <c r="Y4583" i="1" s="1"/>
  <c r="V4585" i="1" l="1"/>
  <c r="W4584" i="1"/>
  <c r="Y4584" i="1" s="1"/>
  <c r="V4586" i="1" l="1"/>
  <c r="W4585" i="1"/>
  <c r="Y4585" i="1" s="1"/>
  <c r="V4587" i="1" l="1"/>
  <c r="W4586" i="1"/>
  <c r="Y4586" i="1" s="1"/>
  <c r="V4588" i="1" l="1"/>
  <c r="W4587" i="1"/>
  <c r="Y4587" i="1" s="1"/>
  <c r="V4589" i="1" l="1"/>
  <c r="W4588" i="1"/>
  <c r="Y4588" i="1" s="1"/>
  <c r="V4590" i="1" l="1"/>
  <c r="W4589" i="1"/>
  <c r="Y4589" i="1" s="1"/>
  <c r="V4591" i="1" l="1"/>
  <c r="W4590" i="1"/>
  <c r="Y4590" i="1" s="1"/>
  <c r="V4592" i="1" l="1"/>
  <c r="W4591" i="1"/>
  <c r="Y4591" i="1" s="1"/>
  <c r="V4593" i="1" l="1"/>
  <c r="W4592" i="1"/>
  <c r="Y4592" i="1" s="1"/>
  <c r="V4594" i="1" l="1"/>
  <c r="W4593" i="1"/>
  <c r="Y4593" i="1" s="1"/>
  <c r="V4595" i="1" l="1"/>
  <c r="W4594" i="1"/>
  <c r="Y4594" i="1" s="1"/>
  <c r="V4596" i="1" l="1"/>
  <c r="W4595" i="1"/>
  <c r="Y4595" i="1" s="1"/>
  <c r="V4597" i="1" l="1"/>
  <c r="W4596" i="1"/>
  <c r="Y4596" i="1" s="1"/>
  <c r="V4598" i="1" l="1"/>
  <c r="W4597" i="1"/>
  <c r="Y4597" i="1" s="1"/>
  <c r="V4599" i="1" l="1"/>
  <c r="W4598" i="1"/>
  <c r="Y4598" i="1" s="1"/>
  <c r="V4600" i="1" l="1"/>
  <c r="W4599" i="1"/>
  <c r="Y4599" i="1" s="1"/>
  <c r="V4601" i="1" l="1"/>
  <c r="W4600" i="1"/>
  <c r="Y4600" i="1" s="1"/>
  <c r="V4602" i="1" l="1"/>
  <c r="W4601" i="1"/>
  <c r="Y4601" i="1" s="1"/>
  <c r="V4603" i="1" l="1"/>
  <c r="W4602" i="1"/>
  <c r="Y4602" i="1" s="1"/>
  <c r="V4604" i="1" l="1"/>
  <c r="W4603" i="1"/>
  <c r="Y4603" i="1" s="1"/>
  <c r="V4605" i="1" l="1"/>
  <c r="W4604" i="1"/>
  <c r="Y4604" i="1" s="1"/>
  <c r="V4606" i="1" l="1"/>
  <c r="W4605" i="1"/>
  <c r="Y4605" i="1" s="1"/>
  <c r="V4607" i="1" l="1"/>
  <c r="W4606" i="1"/>
  <c r="Y4606" i="1" s="1"/>
  <c r="V4608" i="1" l="1"/>
  <c r="W4607" i="1"/>
  <c r="Y4607" i="1" s="1"/>
  <c r="V4609" i="1" l="1"/>
  <c r="W4608" i="1"/>
  <c r="Y4608" i="1" s="1"/>
  <c r="V4610" i="1" l="1"/>
  <c r="W4609" i="1"/>
  <c r="Y4609" i="1" s="1"/>
  <c r="V4611" i="1" l="1"/>
  <c r="W4610" i="1"/>
  <c r="Y4610" i="1" s="1"/>
  <c r="V4612" i="1" l="1"/>
  <c r="W4611" i="1"/>
  <c r="Y4611" i="1" s="1"/>
  <c r="V4613" i="1" l="1"/>
  <c r="W4612" i="1"/>
  <c r="Y4612" i="1" s="1"/>
  <c r="V4614" i="1" l="1"/>
  <c r="W4613" i="1"/>
  <c r="Y4613" i="1" s="1"/>
  <c r="V4615" i="1" l="1"/>
  <c r="W4614" i="1"/>
  <c r="Y4614" i="1" s="1"/>
  <c r="V4616" i="1" l="1"/>
  <c r="W4615" i="1"/>
  <c r="Y4615" i="1" s="1"/>
  <c r="V4617" i="1" l="1"/>
  <c r="W4616" i="1"/>
  <c r="Y4616" i="1" s="1"/>
  <c r="V4618" i="1" l="1"/>
  <c r="W4617" i="1"/>
  <c r="Y4617" i="1" s="1"/>
  <c r="V4619" i="1" l="1"/>
  <c r="W4618" i="1"/>
  <c r="Y4618" i="1" s="1"/>
  <c r="V4620" i="1" l="1"/>
  <c r="W4619" i="1"/>
  <c r="Y4619" i="1" s="1"/>
  <c r="V4621" i="1" l="1"/>
  <c r="W4620" i="1"/>
  <c r="Y4620" i="1" s="1"/>
  <c r="V4622" i="1" l="1"/>
  <c r="W4621" i="1"/>
  <c r="Y4621" i="1" s="1"/>
  <c r="V4623" i="1" l="1"/>
  <c r="W4622" i="1"/>
  <c r="Y4622" i="1" s="1"/>
  <c r="V4624" i="1" l="1"/>
  <c r="W4623" i="1"/>
  <c r="Y4623" i="1" s="1"/>
  <c r="V4625" i="1" l="1"/>
  <c r="W4624" i="1"/>
  <c r="Y4624" i="1" s="1"/>
  <c r="V4626" i="1" l="1"/>
  <c r="W4625" i="1"/>
  <c r="Y4625" i="1" s="1"/>
  <c r="V4627" i="1" l="1"/>
  <c r="W4626" i="1"/>
  <c r="Y4626" i="1" s="1"/>
  <c r="V4628" i="1" l="1"/>
  <c r="W4627" i="1"/>
  <c r="Y4627" i="1" s="1"/>
  <c r="V4629" i="1" l="1"/>
  <c r="W4628" i="1"/>
  <c r="Y4628" i="1" s="1"/>
  <c r="V4630" i="1" l="1"/>
  <c r="W4629" i="1"/>
  <c r="Y4629" i="1" s="1"/>
  <c r="V4631" i="1" l="1"/>
  <c r="W4630" i="1"/>
  <c r="Y4630" i="1" s="1"/>
  <c r="V4632" i="1" l="1"/>
  <c r="W4631" i="1"/>
  <c r="Y4631" i="1" s="1"/>
  <c r="V4633" i="1" l="1"/>
  <c r="W4632" i="1"/>
  <c r="Y4632" i="1" s="1"/>
  <c r="V4634" i="1" l="1"/>
  <c r="W4633" i="1"/>
  <c r="Y4633" i="1" s="1"/>
  <c r="V4635" i="1" l="1"/>
  <c r="W4634" i="1"/>
  <c r="Y4634" i="1" s="1"/>
  <c r="V4636" i="1" l="1"/>
  <c r="W4635" i="1"/>
  <c r="Y4635" i="1" s="1"/>
  <c r="V4637" i="1" l="1"/>
  <c r="W4636" i="1"/>
  <c r="Y4636" i="1" s="1"/>
  <c r="V4638" i="1" l="1"/>
  <c r="W4637" i="1"/>
  <c r="Y4637" i="1" s="1"/>
  <c r="V4639" i="1" l="1"/>
  <c r="W4638" i="1"/>
  <c r="Y4638" i="1" s="1"/>
  <c r="V4640" i="1" l="1"/>
  <c r="W4639" i="1"/>
  <c r="Y4639" i="1" s="1"/>
  <c r="V4641" i="1" l="1"/>
  <c r="W4640" i="1"/>
  <c r="Y4640" i="1" s="1"/>
  <c r="V4642" i="1" l="1"/>
  <c r="W4641" i="1"/>
  <c r="Y4641" i="1" s="1"/>
  <c r="V4643" i="1" l="1"/>
  <c r="W4642" i="1"/>
  <c r="Y4642" i="1" s="1"/>
  <c r="V4644" i="1" l="1"/>
  <c r="W4643" i="1"/>
  <c r="Y4643" i="1" s="1"/>
  <c r="V4645" i="1" l="1"/>
  <c r="W4644" i="1"/>
  <c r="Y4644" i="1" s="1"/>
  <c r="V4646" i="1" l="1"/>
  <c r="W4645" i="1"/>
  <c r="Y4645" i="1" s="1"/>
  <c r="V4647" i="1" l="1"/>
  <c r="W4646" i="1"/>
  <c r="Y4646" i="1" s="1"/>
  <c r="V4648" i="1" l="1"/>
  <c r="W4647" i="1"/>
  <c r="Y4647" i="1" s="1"/>
  <c r="V4649" i="1" l="1"/>
  <c r="W4648" i="1"/>
  <c r="Y4648" i="1" s="1"/>
  <c r="V4650" i="1" l="1"/>
  <c r="W4649" i="1"/>
  <c r="Y4649" i="1" s="1"/>
  <c r="V4651" i="1" l="1"/>
  <c r="W4650" i="1"/>
  <c r="Y4650" i="1" s="1"/>
  <c r="V4652" i="1" l="1"/>
  <c r="W4651" i="1"/>
  <c r="Y4651" i="1" s="1"/>
  <c r="V4653" i="1" l="1"/>
  <c r="W4652" i="1"/>
  <c r="Y4652" i="1" s="1"/>
  <c r="V4654" i="1" l="1"/>
  <c r="W4653" i="1"/>
  <c r="Y4653" i="1" s="1"/>
  <c r="V4655" i="1" l="1"/>
  <c r="W4654" i="1"/>
  <c r="Y4654" i="1" s="1"/>
  <c r="V4656" i="1" l="1"/>
  <c r="W4655" i="1"/>
  <c r="Y4655" i="1" s="1"/>
  <c r="V4657" i="1" l="1"/>
  <c r="W4656" i="1"/>
  <c r="Y4656" i="1" s="1"/>
  <c r="V4658" i="1" l="1"/>
  <c r="W4657" i="1"/>
  <c r="Y4657" i="1" s="1"/>
  <c r="V4659" i="1" l="1"/>
  <c r="W4658" i="1"/>
  <c r="Y4658" i="1" s="1"/>
  <c r="V4660" i="1" l="1"/>
  <c r="W4659" i="1"/>
  <c r="Y4659" i="1" s="1"/>
  <c r="V4661" i="1" l="1"/>
  <c r="W4660" i="1"/>
  <c r="Y4660" i="1" s="1"/>
  <c r="V4662" i="1" l="1"/>
  <c r="W4661" i="1"/>
  <c r="Y4661" i="1" s="1"/>
  <c r="V4663" i="1" l="1"/>
  <c r="W4662" i="1"/>
  <c r="Y4662" i="1" s="1"/>
  <c r="V4664" i="1" l="1"/>
  <c r="W4663" i="1"/>
  <c r="Y4663" i="1" s="1"/>
  <c r="V4665" i="1" l="1"/>
  <c r="W4664" i="1"/>
  <c r="Y4664" i="1" s="1"/>
  <c r="V4666" i="1" l="1"/>
  <c r="W4665" i="1"/>
  <c r="Y4665" i="1" s="1"/>
  <c r="V4667" i="1" l="1"/>
  <c r="W4666" i="1"/>
  <c r="Y4666" i="1" s="1"/>
  <c r="V4668" i="1" l="1"/>
  <c r="W4667" i="1"/>
  <c r="Y4667" i="1" s="1"/>
  <c r="V4669" i="1" l="1"/>
  <c r="W4668" i="1"/>
  <c r="Y4668" i="1" s="1"/>
  <c r="V4670" i="1" l="1"/>
  <c r="W4669" i="1"/>
  <c r="Y4669" i="1" s="1"/>
  <c r="V4671" i="1" l="1"/>
  <c r="W4670" i="1"/>
  <c r="Y4670" i="1" s="1"/>
  <c r="V4672" i="1" l="1"/>
  <c r="W4671" i="1"/>
  <c r="Y4671" i="1" s="1"/>
  <c r="V4673" i="1" l="1"/>
  <c r="W4672" i="1"/>
  <c r="Y4672" i="1" s="1"/>
  <c r="V4674" i="1" l="1"/>
  <c r="W4673" i="1"/>
  <c r="Y4673" i="1" s="1"/>
  <c r="V4675" i="1" l="1"/>
  <c r="W4674" i="1"/>
  <c r="Y4674" i="1" s="1"/>
  <c r="V4676" i="1" l="1"/>
  <c r="W4675" i="1"/>
  <c r="Y4675" i="1" s="1"/>
  <c r="V4677" i="1" l="1"/>
  <c r="W4676" i="1"/>
  <c r="Y4676" i="1" s="1"/>
  <c r="V4678" i="1" l="1"/>
  <c r="W4677" i="1"/>
  <c r="Y4677" i="1" s="1"/>
  <c r="V4679" i="1" l="1"/>
  <c r="W4678" i="1"/>
  <c r="Y4678" i="1" s="1"/>
  <c r="V4680" i="1" l="1"/>
  <c r="W4679" i="1"/>
  <c r="Y4679" i="1" s="1"/>
  <c r="V4681" i="1" l="1"/>
  <c r="W4680" i="1"/>
  <c r="Y4680" i="1" s="1"/>
  <c r="V4682" i="1" l="1"/>
  <c r="W4681" i="1"/>
  <c r="Y4681" i="1" s="1"/>
  <c r="V4683" i="1" l="1"/>
  <c r="W4682" i="1"/>
  <c r="Y4682" i="1" s="1"/>
  <c r="V4684" i="1" l="1"/>
  <c r="W4683" i="1"/>
  <c r="Y4683" i="1" s="1"/>
  <c r="V4685" i="1" l="1"/>
  <c r="W4684" i="1"/>
  <c r="Y4684" i="1" s="1"/>
  <c r="V4686" i="1" l="1"/>
  <c r="W4685" i="1"/>
  <c r="Y4685" i="1" s="1"/>
  <c r="V4687" i="1" l="1"/>
  <c r="W4686" i="1"/>
  <c r="Y4686" i="1" s="1"/>
  <c r="V4688" i="1" l="1"/>
  <c r="W4687" i="1"/>
  <c r="Y4687" i="1" s="1"/>
  <c r="V4689" i="1" l="1"/>
  <c r="W4688" i="1"/>
  <c r="Y4688" i="1" s="1"/>
  <c r="V4690" i="1" l="1"/>
  <c r="W4689" i="1"/>
  <c r="Y4689" i="1" s="1"/>
  <c r="V4691" i="1" l="1"/>
  <c r="W4690" i="1"/>
  <c r="Y4690" i="1" s="1"/>
  <c r="V4692" i="1" l="1"/>
  <c r="W4691" i="1"/>
  <c r="Y4691" i="1" s="1"/>
  <c r="V4693" i="1" l="1"/>
  <c r="W4692" i="1"/>
  <c r="Y4692" i="1" s="1"/>
  <c r="V4694" i="1" l="1"/>
  <c r="W4693" i="1"/>
  <c r="Y4693" i="1" s="1"/>
  <c r="V4695" i="1" l="1"/>
  <c r="W4694" i="1"/>
  <c r="Y4694" i="1" s="1"/>
  <c r="V4696" i="1" l="1"/>
  <c r="W4695" i="1"/>
  <c r="Y4695" i="1" s="1"/>
  <c r="V4697" i="1" l="1"/>
  <c r="W4696" i="1"/>
  <c r="Y4696" i="1" s="1"/>
  <c r="V4698" i="1" l="1"/>
  <c r="W4697" i="1"/>
  <c r="Y4697" i="1" s="1"/>
  <c r="V4699" i="1" l="1"/>
  <c r="W4698" i="1"/>
  <c r="Y4698" i="1" s="1"/>
  <c r="V4700" i="1" l="1"/>
  <c r="W4699" i="1"/>
  <c r="Y4699" i="1" s="1"/>
  <c r="V4701" i="1" l="1"/>
  <c r="W4700" i="1"/>
  <c r="Y4700" i="1" s="1"/>
  <c r="V4702" i="1" l="1"/>
  <c r="W4701" i="1"/>
  <c r="Y4701" i="1" s="1"/>
  <c r="V4703" i="1" l="1"/>
  <c r="W4702" i="1"/>
  <c r="Y4702" i="1" s="1"/>
  <c r="V4704" i="1" l="1"/>
  <c r="W4703" i="1"/>
  <c r="Y4703" i="1" s="1"/>
  <c r="V4705" i="1" l="1"/>
  <c r="W4704" i="1"/>
  <c r="Y4704" i="1" s="1"/>
  <c r="V4706" i="1" l="1"/>
  <c r="W4705" i="1"/>
  <c r="Y4705" i="1" s="1"/>
  <c r="V4707" i="1" l="1"/>
  <c r="W4706" i="1"/>
  <c r="Y4706" i="1" s="1"/>
  <c r="V4708" i="1" l="1"/>
  <c r="W4707" i="1"/>
  <c r="Y4707" i="1" s="1"/>
  <c r="V4709" i="1" l="1"/>
  <c r="W4708" i="1"/>
  <c r="Y4708" i="1" s="1"/>
  <c r="V4710" i="1" l="1"/>
  <c r="W4709" i="1"/>
  <c r="Y4709" i="1" s="1"/>
  <c r="V4711" i="1" l="1"/>
  <c r="W4710" i="1"/>
  <c r="Y4710" i="1" s="1"/>
  <c r="V4712" i="1" l="1"/>
  <c r="W4711" i="1"/>
  <c r="Y4711" i="1" s="1"/>
  <c r="V4713" i="1" l="1"/>
  <c r="W4712" i="1"/>
  <c r="Y4712" i="1" s="1"/>
  <c r="V4714" i="1" l="1"/>
  <c r="W4713" i="1"/>
  <c r="Y4713" i="1" s="1"/>
  <c r="V4715" i="1" l="1"/>
  <c r="W4714" i="1"/>
  <c r="Y4714" i="1" s="1"/>
  <c r="V4716" i="1" l="1"/>
  <c r="W4715" i="1"/>
  <c r="Y4715" i="1" s="1"/>
  <c r="V4717" i="1" l="1"/>
  <c r="W4716" i="1"/>
  <c r="Y4716" i="1" s="1"/>
  <c r="V4718" i="1" l="1"/>
  <c r="W4717" i="1"/>
  <c r="Y4717" i="1" s="1"/>
  <c r="V4719" i="1" l="1"/>
  <c r="W4718" i="1"/>
  <c r="Y4718" i="1" s="1"/>
  <c r="V4720" i="1" l="1"/>
  <c r="W4719" i="1"/>
  <c r="Y4719" i="1" s="1"/>
  <c r="V4721" i="1" l="1"/>
  <c r="W4720" i="1"/>
  <c r="Y4720" i="1" s="1"/>
  <c r="V4722" i="1" l="1"/>
  <c r="W4721" i="1"/>
  <c r="Y4721" i="1" s="1"/>
  <c r="V4723" i="1" l="1"/>
  <c r="W4722" i="1"/>
  <c r="Y4722" i="1" s="1"/>
  <c r="V4724" i="1" l="1"/>
  <c r="W4723" i="1"/>
  <c r="Y4723" i="1" s="1"/>
  <c r="V4725" i="1" l="1"/>
  <c r="W4724" i="1"/>
  <c r="Y4724" i="1" s="1"/>
  <c r="V4726" i="1" l="1"/>
  <c r="W4725" i="1"/>
  <c r="Y4725" i="1" s="1"/>
  <c r="V4727" i="1" l="1"/>
  <c r="W4726" i="1"/>
  <c r="Y4726" i="1" s="1"/>
  <c r="V4728" i="1" l="1"/>
  <c r="W4727" i="1"/>
  <c r="Y4727" i="1" s="1"/>
  <c r="V4729" i="1" l="1"/>
  <c r="W4728" i="1"/>
  <c r="Y4728" i="1" s="1"/>
  <c r="V4730" i="1" l="1"/>
  <c r="W4729" i="1"/>
  <c r="Y4729" i="1" s="1"/>
  <c r="V4731" i="1" l="1"/>
  <c r="W4730" i="1"/>
  <c r="Y4730" i="1" s="1"/>
  <c r="V4732" i="1" l="1"/>
  <c r="W4731" i="1"/>
  <c r="Y4731" i="1" s="1"/>
  <c r="V4733" i="1" l="1"/>
  <c r="W4732" i="1"/>
  <c r="Y4732" i="1" s="1"/>
  <c r="V4734" i="1" l="1"/>
  <c r="W4733" i="1"/>
  <c r="Y4733" i="1" s="1"/>
  <c r="V4735" i="1" l="1"/>
  <c r="W4734" i="1"/>
  <c r="Y4734" i="1" s="1"/>
  <c r="V4736" i="1" l="1"/>
  <c r="W4735" i="1"/>
  <c r="Y4735" i="1" s="1"/>
  <c r="V4737" i="1" l="1"/>
  <c r="W4736" i="1"/>
  <c r="Y4736" i="1" s="1"/>
  <c r="V4738" i="1" l="1"/>
  <c r="W4737" i="1"/>
  <c r="Y4737" i="1" s="1"/>
  <c r="V4739" i="1" l="1"/>
  <c r="W4738" i="1"/>
  <c r="Y4738" i="1" s="1"/>
  <c r="V4740" i="1" l="1"/>
  <c r="W4739" i="1"/>
  <c r="Y4739" i="1" s="1"/>
  <c r="V4741" i="1" l="1"/>
  <c r="W4740" i="1"/>
  <c r="Y4740" i="1" s="1"/>
  <c r="V4742" i="1" l="1"/>
  <c r="W4741" i="1"/>
  <c r="Y4741" i="1" s="1"/>
  <c r="V4743" i="1" l="1"/>
  <c r="W4742" i="1"/>
  <c r="Y4742" i="1" s="1"/>
  <c r="V4744" i="1" l="1"/>
  <c r="W4743" i="1"/>
  <c r="Y4743" i="1" s="1"/>
  <c r="V4745" i="1" l="1"/>
  <c r="W4744" i="1"/>
  <c r="Y4744" i="1" s="1"/>
  <c r="V4746" i="1" l="1"/>
  <c r="W4745" i="1"/>
  <c r="Y4745" i="1" s="1"/>
  <c r="V4747" i="1" l="1"/>
  <c r="W4746" i="1"/>
  <c r="Y4746" i="1" s="1"/>
  <c r="V4748" i="1" l="1"/>
  <c r="W4747" i="1"/>
  <c r="Y4747" i="1" s="1"/>
  <c r="V4749" i="1" l="1"/>
  <c r="W4748" i="1"/>
  <c r="Y4748" i="1" s="1"/>
  <c r="V4750" i="1" l="1"/>
  <c r="W4749" i="1"/>
  <c r="Y4749" i="1" s="1"/>
  <c r="V4751" i="1" l="1"/>
  <c r="W4750" i="1"/>
  <c r="Y4750" i="1" s="1"/>
  <c r="V4752" i="1" l="1"/>
  <c r="W4751" i="1"/>
  <c r="Y4751" i="1" s="1"/>
  <c r="V4753" i="1" l="1"/>
  <c r="W4752" i="1"/>
  <c r="Y4752" i="1" s="1"/>
  <c r="V4754" i="1" l="1"/>
  <c r="W4753" i="1"/>
  <c r="Y4753" i="1" s="1"/>
  <c r="V4755" i="1" l="1"/>
  <c r="W4754" i="1"/>
  <c r="Y4754" i="1" s="1"/>
  <c r="V4756" i="1" l="1"/>
  <c r="W4755" i="1"/>
  <c r="Y4755" i="1" s="1"/>
  <c r="V4757" i="1" l="1"/>
  <c r="W4756" i="1"/>
  <c r="Y4756" i="1" s="1"/>
  <c r="V4758" i="1" l="1"/>
  <c r="W4757" i="1"/>
  <c r="Y4757" i="1" s="1"/>
  <c r="V4759" i="1" l="1"/>
  <c r="W4758" i="1"/>
  <c r="Y4758" i="1" s="1"/>
  <c r="V4760" i="1" l="1"/>
  <c r="W4759" i="1"/>
  <c r="Y4759" i="1" s="1"/>
  <c r="V4761" i="1" l="1"/>
  <c r="W4760" i="1"/>
  <c r="Y4760" i="1" s="1"/>
  <c r="V4762" i="1" l="1"/>
  <c r="W4761" i="1"/>
  <c r="Y4761" i="1" s="1"/>
  <c r="V4763" i="1" l="1"/>
  <c r="W4762" i="1"/>
  <c r="Y4762" i="1" s="1"/>
  <c r="V4764" i="1" l="1"/>
  <c r="W4763" i="1"/>
  <c r="Y4763" i="1" s="1"/>
  <c r="V4765" i="1" l="1"/>
  <c r="W4764" i="1"/>
  <c r="Y4764" i="1" s="1"/>
  <c r="V4766" i="1" l="1"/>
  <c r="W4765" i="1"/>
  <c r="Y4765" i="1" s="1"/>
  <c r="V4767" i="1" l="1"/>
  <c r="W4766" i="1"/>
  <c r="Y4766" i="1" s="1"/>
  <c r="V4768" i="1" l="1"/>
  <c r="W4767" i="1"/>
  <c r="Y4767" i="1" s="1"/>
  <c r="V4769" i="1" l="1"/>
  <c r="W4768" i="1"/>
  <c r="Y4768" i="1" s="1"/>
  <c r="V4770" i="1" l="1"/>
  <c r="W4769" i="1"/>
  <c r="Y4769" i="1" s="1"/>
  <c r="V4771" i="1" l="1"/>
  <c r="W4770" i="1"/>
  <c r="Y4770" i="1" s="1"/>
  <c r="V4772" i="1" l="1"/>
  <c r="W4771" i="1"/>
  <c r="Y4771" i="1" s="1"/>
  <c r="V4773" i="1" l="1"/>
  <c r="W4772" i="1"/>
  <c r="Y4772" i="1" s="1"/>
  <c r="V4774" i="1" l="1"/>
  <c r="W4773" i="1"/>
  <c r="Y4773" i="1" s="1"/>
  <c r="V4775" i="1" l="1"/>
  <c r="W4774" i="1"/>
  <c r="Y4774" i="1" s="1"/>
  <c r="V4776" i="1" l="1"/>
  <c r="W4775" i="1"/>
  <c r="Y4775" i="1" s="1"/>
  <c r="V4777" i="1" l="1"/>
  <c r="W4776" i="1"/>
  <c r="Y4776" i="1" s="1"/>
  <c r="V4778" i="1" l="1"/>
  <c r="W4777" i="1"/>
  <c r="Y4777" i="1" s="1"/>
  <c r="V4779" i="1" l="1"/>
  <c r="W4778" i="1"/>
  <c r="Y4778" i="1" s="1"/>
  <c r="V4780" i="1" l="1"/>
  <c r="W4779" i="1"/>
  <c r="Y4779" i="1" s="1"/>
  <c r="V4781" i="1" l="1"/>
  <c r="W4780" i="1"/>
  <c r="Y4780" i="1" s="1"/>
  <c r="V4782" i="1" l="1"/>
  <c r="W4781" i="1"/>
  <c r="Y4781" i="1" s="1"/>
  <c r="V4783" i="1" l="1"/>
  <c r="W4782" i="1"/>
  <c r="Y4782" i="1" s="1"/>
  <c r="V4784" i="1" l="1"/>
  <c r="W4783" i="1"/>
  <c r="Y4783" i="1" s="1"/>
  <c r="V4785" i="1" l="1"/>
  <c r="W4784" i="1"/>
  <c r="Y4784" i="1" s="1"/>
  <c r="V4786" i="1" l="1"/>
  <c r="W4785" i="1"/>
  <c r="Y4785" i="1" s="1"/>
  <c r="V4787" i="1" l="1"/>
  <c r="W4786" i="1"/>
  <c r="Y4786" i="1" s="1"/>
  <c r="V4788" i="1" l="1"/>
  <c r="W4787" i="1"/>
  <c r="Y4787" i="1" s="1"/>
  <c r="V4789" i="1" l="1"/>
  <c r="W4788" i="1"/>
  <c r="Y4788" i="1" s="1"/>
  <c r="V4790" i="1" l="1"/>
  <c r="W4789" i="1"/>
  <c r="Y4789" i="1" s="1"/>
  <c r="V4791" i="1" l="1"/>
  <c r="W4790" i="1"/>
  <c r="Y4790" i="1" s="1"/>
  <c r="V4792" i="1" l="1"/>
  <c r="W4791" i="1"/>
  <c r="Y4791" i="1" s="1"/>
  <c r="V4793" i="1" l="1"/>
  <c r="W4792" i="1"/>
  <c r="Y4792" i="1" s="1"/>
  <c r="V4794" i="1" l="1"/>
  <c r="W4793" i="1"/>
  <c r="Y4793" i="1" s="1"/>
  <c r="V4795" i="1" l="1"/>
  <c r="W4794" i="1"/>
  <c r="Y4794" i="1" s="1"/>
  <c r="V4796" i="1" l="1"/>
  <c r="W4795" i="1"/>
  <c r="Y4795" i="1" s="1"/>
  <c r="V4797" i="1" l="1"/>
  <c r="W4796" i="1"/>
  <c r="Y4796" i="1" s="1"/>
  <c r="V4798" i="1" l="1"/>
  <c r="W4797" i="1"/>
  <c r="Y4797" i="1" s="1"/>
  <c r="V4799" i="1" l="1"/>
  <c r="W4798" i="1"/>
  <c r="Y4798" i="1" s="1"/>
  <c r="V4800" i="1" l="1"/>
  <c r="W4799" i="1"/>
  <c r="Y4799" i="1" s="1"/>
  <c r="V4801" i="1" l="1"/>
  <c r="W4800" i="1"/>
  <c r="Y4800" i="1" s="1"/>
  <c r="V4802" i="1" l="1"/>
  <c r="W4801" i="1"/>
  <c r="Y4801" i="1" s="1"/>
  <c r="V4803" i="1" l="1"/>
  <c r="W4802" i="1"/>
  <c r="Y4802" i="1" s="1"/>
  <c r="V4804" i="1" l="1"/>
  <c r="W4803" i="1"/>
  <c r="Y4803" i="1" s="1"/>
  <c r="V4805" i="1" l="1"/>
  <c r="W4804" i="1"/>
  <c r="Y4804" i="1" s="1"/>
  <c r="V4806" i="1" l="1"/>
  <c r="W4805" i="1"/>
  <c r="Y4805" i="1" s="1"/>
  <c r="V4807" i="1" l="1"/>
  <c r="W4806" i="1"/>
  <c r="Y4806" i="1" s="1"/>
  <c r="V4808" i="1" l="1"/>
  <c r="W4807" i="1"/>
  <c r="Y4807" i="1" s="1"/>
  <c r="V4809" i="1" l="1"/>
  <c r="W4808" i="1"/>
  <c r="Y4808" i="1" s="1"/>
  <c r="V4810" i="1" l="1"/>
  <c r="W4809" i="1"/>
  <c r="Y4809" i="1" s="1"/>
  <c r="V4811" i="1" l="1"/>
  <c r="W4810" i="1"/>
  <c r="Y4810" i="1" s="1"/>
  <c r="V4812" i="1" l="1"/>
  <c r="W4811" i="1"/>
  <c r="Y4811" i="1" s="1"/>
  <c r="V4813" i="1" l="1"/>
  <c r="W4812" i="1"/>
  <c r="Y4812" i="1" s="1"/>
  <c r="V4814" i="1" l="1"/>
  <c r="W4813" i="1"/>
  <c r="Y4813" i="1" s="1"/>
  <c r="V4815" i="1" l="1"/>
  <c r="W4814" i="1"/>
  <c r="Y4814" i="1" s="1"/>
  <c r="V4816" i="1" l="1"/>
  <c r="W4815" i="1"/>
  <c r="Y4815" i="1" s="1"/>
  <c r="V4817" i="1" l="1"/>
  <c r="W4816" i="1"/>
  <c r="Y4816" i="1" s="1"/>
  <c r="V4818" i="1" l="1"/>
  <c r="W4817" i="1"/>
  <c r="Y4817" i="1" s="1"/>
  <c r="V4819" i="1" l="1"/>
  <c r="W4818" i="1"/>
  <c r="Y4818" i="1" s="1"/>
  <c r="V4820" i="1" l="1"/>
  <c r="W4819" i="1"/>
  <c r="Y4819" i="1" s="1"/>
  <c r="V4821" i="1" l="1"/>
  <c r="W4820" i="1"/>
  <c r="Y4820" i="1" s="1"/>
  <c r="V4822" i="1" l="1"/>
  <c r="W4821" i="1"/>
  <c r="Y4821" i="1" s="1"/>
  <c r="V4823" i="1" l="1"/>
  <c r="W4822" i="1"/>
  <c r="Y4822" i="1" s="1"/>
  <c r="V4824" i="1" l="1"/>
  <c r="W4823" i="1"/>
  <c r="Y4823" i="1" s="1"/>
  <c r="V4825" i="1" l="1"/>
  <c r="W4824" i="1"/>
  <c r="Y4824" i="1" s="1"/>
  <c r="V4826" i="1" l="1"/>
  <c r="W4825" i="1"/>
  <c r="Y4825" i="1" s="1"/>
  <c r="V4827" i="1" l="1"/>
  <c r="W4826" i="1"/>
  <c r="Y4826" i="1" s="1"/>
  <c r="V4828" i="1" l="1"/>
  <c r="W4827" i="1"/>
  <c r="Y4827" i="1" s="1"/>
  <c r="V4829" i="1" l="1"/>
  <c r="W4828" i="1"/>
  <c r="Y4828" i="1" s="1"/>
  <c r="V4830" i="1" l="1"/>
  <c r="W4829" i="1"/>
  <c r="Y4829" i="1" s="1"/>
  <c r="V4831" i="1" l="1"/>
  <c r="W4830" i="1"/>
  <c r="Y4830" i="1" s="1"/>
  <c r="V4832" i="1" l="1"/>
  <c r="W4831" i="1"/>
  <c r="Y4831" i="1" s="1"/>
  <c r="V4833" i="1" l="1"/>
  <c r="W4832" i="1"/>
  <c r="Y4832" i="1" s="1"/>
  <c r="V4834" i="1" l="1"/>
  <c r="W4833" i="1"/>
  <c r="Y4833" i="1" s="1"/>
  <c r="V4835" i="1" l="1"/>
  <c r="W4834" i="1"/>
  <c r="Y4834" i="1" s="1"/>
  <c r="V4836" i="1" l="1"/>
  <c r="W4835" i="1"/>
  <c r="Y4835" i="1" s="1"/>
  <c r="V4837" i="1" l="1"/>
  <c r="W4836" i="1"/>
  <c r="Y4836" i="1" s="1"/>
  <c r="V4838" i="1" l="1"/>
  <c r="W4837" i="1"/>
  <c r="Y4837" i="1" s="1"/>
  <c r="V4839" i="1" l="1"/>
  <c r="W4838" i="1"/>
  <c r="Y4838" i="1" s="1"/>
  <c r="V4840" i="1" l="1"/>
  <c r="W4839" i="1"/>
  <c r="Y4839" i="1" s="1"/>
  <c r="V4841" i="1" l="1"/>
  <c r="W4840" i="1"/>
  <c r="Y4840" i="1" s="1"/>
  <c r="V4842" i="1" l="1"/>
  <c r="W4841" i="1"/>
  <c r="Y4841" i="1" s="1"/>
  <c r="V4843" i="1" l="1"/>
  <c r="W4842" i="1"/>
  <c r="Y4842" i="1" s="1"/>
  <c r="V4844" i="1" l="1"/>
  <c r="W4843" i="1"/>
  <c r="Y4843" i="1" s="1"/>
  <c r="V4845" i="1" l="1"/>
  <c r="W4844" i="1"/>
  <c r="Y4844" i="1" s="1"/>
  <c r="V4846" i="1" l="1"/>
  <c r="W4845" i="1"/>
  <c r="Y4845" i="1" s="1"/>
  <c r="V4847" i="1" l="1"/>
  <c r="W4846" i="1"/>
  <c r="Y4846" i="1" s="1"/>
  <c r="V4848" i="1" l="1"/>
  <c r="W4847" i="1"/>
  <c r="Y4847" i="1" s="1"/>
  <c r="V4849" i="1" l="1"/>
  <c r="W4848" i="1"/>
  <c r="Y4848" i="1" s="1"/>
  <c r="V4850" i="1" l="1"/>
  <c r="W4849" i="1"/>
  <c r="Y4849" i="1" s="1"/>
  <c r="V4851" i="1" l="1"/>
  <c r="W4850" i="1"/>
  <c r="Y4850" i="1" s="1"/>
  <c r="V4852" i="1" l="1"/>
  <c r="W4851" i="1"/>
  <c r="Y4851" i="1" s="1"/>
  <c r="V4853" i="1" l="1"/>
  <c r="W4852" i="1"/>
  <c r="Y4852" i="1" s="1"/>
  <c r="V4854" i="1" l="1"/>
  <c r="W4853" i="1"/>
  <c r="Y4853" i="1" s="1"/>
  <c r="V4855" i="1" l="1"/>
  <c r="W4854" i="1"/>
  <c r="Y4854" i="1" s="1"/>
  <c r="V4856" i="1" l="1"/>
  <c r="W4855" i="1"/>
  <c r="Y4855" i="1" s="1"/>
  <c r="V4857" i="1" l="1"/>
  <c r="W4856" i="1"/>
  <c r="Y4856" i="1" s="1"/>
  <c r="V4858" i="1" l="1"/>
  <c r="W4857" i="1"/>
  <c r="Y4857" i="1" s="1"/>
  <c r="V4859" i="1" l="1"/>
  <c r="W4858" i="1"/>
  <c r="Y4858" i="1" s="1"/>
  <c r="V4860" i="1" l="1"/>
  <c r="W4859" i="1"/>
  <c r="Y4859" i="1" s="1"/>
  <c r="V4861" i="1" l="1"/>
  <c r="W4860" i="1"/>
  <c r="Y4860" i="1" s="1"/>
  <c r="V4862" i="1" l="1"/>
  <c r="W4861" i="1"/>
  <c r="Y4861" i="1" s="1"/>
  <c r="V4863" i="1" l="1"/>
  <c r="W4862" i="1"/>
  <c r="Y4862" i="1" s="1"/>
  <c r="V4864" i="1" l="1"/>
  <c r="W4863" i="1"/>
  <c r="Y4863" i="1" s="1"/>
  <c r="V4865" i="1" l="1"/>
  <c r="W4864" i="1"/>
  <c r="Y4864" i="1" s="1"/>
  <c r="V4866" i="1" l="1"/>
  <c r="W4865" i="1"/>
  <c r="Y4865" i="1" s="1"/>
  <c r="V4867" i="1" l="1"/>
  <c r="W4866" i="1"/>
  <c r="Y4866" i="1" s="1"/>
  <c r="V4868" i="1" l="1"/>
  <c r="W4867" i="1"/>
  <c r="Y4867" i="1" s="1"/>
  <c r="V4869" i="1" l="1"/>
  <c r="W4868" i="1"/>
  <c r="Y4868" i="1" s="1"/>
  <c r="V4870" i="1" l="1"/>
  <c r="W4869" i="1"/>
  <c r="Y4869" i="1" s="1"/>
  <c r="V4871" i="1" l="1"/>
  <c r="W4870" i="1"/>
  <c r="Y4870" i="1" s="1"/>
  <c r="V4872" i="1" l="1"/>
  <c r="W4871" i="1"/>
  <c r="Y4871" i="1" s="1"/>
  <c r="V4873" i="1" l="1"/>
  <c r="W4872" i="1"/>
  <c r="Y4872" i="1" s="1"/>
  <c r="V4874" i="1" l="1"/>
  <c r="W4873" i="1"/>
  <c r="Y4873" i="1" s="1"/>
  <c r="V4875" i="1" l="1"/>
  <c r="W4874" i="1"/>
  <c r="Y4874" i="1" s="1"/>
  <c r="V4876" i="1" l="1"/>
  <c r="W4875" i="1"/>
  <c r="Y4875" i="1" s="1"/>
  <c r="V4877" i="1" l="1"/>
  <c r="W4876" i="1"/>
  <c r="Y4876" i="1" s="1"/>
  <c r="V4878" i="1" l="1"/>
  <c r="W4877" i="1"/>
  <c r="Y4877" i="1" s="1"/>
  <c r="V4879" i="1" l="1"/>
  <c r="W4878" i="1"/>
  <c r="Y4878" i="1" s="1"/>
  <c r="V4880" i="1" l="1"/>
  <c r="W4879" i="1"/>
  <c r="Y4879" i="1" s="1"/>
  <c r="V4881" i="1" l="1"/>
  <c r="W4880" i="1"/>
  <c r="Y4880" i="1" s="1"/>
  <c r="V4882" i="1" l="1"/>
  <c r="W4881" i="1"/>
  <c r="Y4881" i="1" s="1"/>
  <c r="V4883" i="1" l="1"/>
  <c r="W4882" i="1"/>
  <c r="Y4882" i="1" s="1"/>
  <c r="V4884" i="1" l="1"/>
  <c r="W4883" i="1"/>
  <c r="Y4883" i="1" s="1"/>
  <c r="V4885" i="1" l="1"/>
  <c r="W4884" i="1"/>
  <c r="Y4884" i="1" s="1"/>
  <c r="V4886" i="1" l="1"/>
  <c r="W4885" i="1"/>
  <c r="Y4885" i="1" s="1"/>
  <c r="V4887" i="1" l="1"/>
  <c r="W4886" i="1"/>
  <c r="Y4886" i="1" s="1"/>
  <c r="V4888" i="1" l="1"/>
  <c r="W4887" i="1"/>
  <c r="Y4887" i="1" s="1"/>
  <c r="V4889" i="1" l="1"/>
  <c r="W4888" i="1"/>
  <c r="Y4888" i="1" s="1"/>
  <c r="V4890" i="1" l="1"/>
  <c r="W4889" i="1"/>
  <c r="Y4889" i="1" s="1"/>
  <c r="V4891" i="1" l="1"/>
  <c r="W4890" i="1"/>
  <c r="Y4890" i="1" s="1"/>
  <c r="V4892" i="1" l="1"/>
  <c r="W4891" i="1"/>
  <c r="Y4891" i="1" s="1"/>
  <c r="V4893" i="1" l="1"/>
  <c r="W4892" i="1"/>
  <c r="Y4892" i="1" s="1"/>
  <c r="V4894" i="1" l="1"/>
  <c r="W4893" i="1"/>
  <c r="Y4893" i="1" s="1"/>
  <c r="V4895" i="1" l="1"/>
  <c r="W4894" i="1"/>
  <c r="Y4894" i="1" s="1"/>
  <c r="V4896" i="1" l="1"/>
  <c r="W4895" i="1"/>
  <c r="Y4895" i="1" s="1"/>
  <c r="V4897" i="1" l="1"/>
  <c r="W4896" i="1"/>
  <c r="Y4896" i="1" s="1"/>
  <c r="V4898" i="1" l="1"/>
  <c r="W4897" i="1"/>
  <c r="Y4897" i="1" s="1"/>
  <c r="V4899" i="1" l="1"/>
  <c r="W4898" i="1"/>
  <c r="Y4898" i="1" s="1"/>
  <c r="V4900" i="1" l="1"/>
  <c r="W4899" i="1"/>
  <c r="Y4899" i="1" s="1"/>
  <c r="V4901" i="1" l="1"/>
  <c r="W4900" i="1"/>
  <c r="Y4900" i="1" s="1"/>
  <c r="V4902" i="1" l="1"/>
  <c r="W4901" i="1"/>
  <c r="Y4901" i="1" s="1"/>
  <c r="V4903" i="1" l="1"/>
  <c r="W4902" i="1"/>
  <c r="Y4902" i="1" s="1"/>
  <c r="V4904" i="1" l="1"/>
  <c r="W4903" i="1"/>
  <c r="Y4903" i="1" s="1"/>
  <c r="V4905" i="1" l="1"/>
  <c r="W4904" i="1"/>
  <c r="Y4904" i="1" s="1"/>
  <c r="V4906" i="1" l="1"/>
  <c r="W4905" i="1"/>
  <c r="Y4905" i="1" s="1"/>
  <c r="V4907" i="1" l="1"/>
  <c r="W4906" i="1"/>
  <c r="Y4906" i="1" s="1"/>
  <c r="V4908" i="1" l="1"/>
  <c r="W4907" i="1"/>
  <c r="Y4907" i="1" s="1"/>
  <c r="V4909" i="1" l="1"/>
  <c r="W4908" i="1"/>
  <c r="Y4908" i="1" s="1"/>
  <c r="V4910" i="1" l="1"/>
  <c r="W4909" i="1"/>
  <c r="Y4909" i="1" s="1"/>
  <c r="V4911" i="1" l="1"/>
  <c r="W4910" i="1"/>
  <c r="Y4910" i="1" s="1"/>
  <c r="V4912" i="1" l="1"/>
  <c r="W4911" i="1"/>
  <c r="Y4911" i="1" s="1"/>
  <c r="V4913" i="1" l="1"/>
  <c r="W4912" i="1"/>
  <c r="Y4912" i="1" s="1"/>
  <c r="V4914" i="1" l="1"/>
  <c r="W4913" i="1"/>
  <c r="Y4913" i="1" s="1"/>
  <c r="V4915" i="1" l="1"/>
  <c r="W4914" i="1"/>
  <c r="Y4914" i="1" s="1"/>
  <c r="V4916" i="1" l="1"/>
  <c r="W4915" i="1"/>
  <c r="Y4915" i="1" s="1"/>
  <c r="V4917" i="1" l="1"/>
  <c r="W4916" i="1"/>
  <c r="Y4916" i="1" s="1"/>
  <c r="V4918" i="1" l="1"/>
  <c r="W4917" i="1"/>
  <c r="Y4917" i="1" s="1"/>
  <c r="V4919" i="1" l="1"/>
  <c r="W4918" i="1"/>
  <c r="Y4918" i="1" s="1"/>
  <c r="V4920" i="1" l="1"/>
  <c r="W4919" i="1"/>
  <c r="Y4919" i="1" s="1"/>
  <c r="V4921" i="1" l="1"/>
  <c r="W4920" i="1"/>
  <c r="Y4920" i="1" s="1"/>
  <c r="V4922" i="1" l="1"/>
  <c r="W4921" i="1"/>
  <c r="Y4921" i="1" s="1"/>
  <c r="V4923" i="1" l="1"/>
  <c r="W4922" i="1"/>
  <c r="Y4922" i="1" s="1"/>
  <c r="V4924" i="1" l="1"/>
  <c r="W4923" i="1"/>
  <c r="Y4923" i="1" s="1"/>
  <c r="V4925" i="1" l="1"/>
  <c r="W4924" i="1"/>
  <c r="Y4924" i="1" s="1"/>
  <c r="V4926" i="1" l="1"/>
  <c r="W4925" i="1"/>
  <c r="Y4925" i="1" s="1"/>
  <c r="V4927" i="1" l="1"/>
  <c r="W4926" i="1"/>
  <c r="Y4926" i="1" s="1"/>
  <c r="V4928" i="1" l="1"/>
  <c r="W4927" i="1"/>
  <c r="Y4927" i="1" s="1"/>
  <c r="V4929" i="1" l="1"/>
  <c r="W4928" i="1"/>
  <c r="Y4928" i="1" s="1"/>
  <c r="V4930" i="1" l="1"/>
  <c r="W4929" i="1"/>
  <c r="Y4929" i="1" s="1"/>
  <c r="V4931" i="1" l="1"/>
  <c r="W4930" i="1"/>
  <c r="Y4930" i="1" s="1"/>
  <c r="V4932" i="1" l="1"/>
  <c r="W4931" i="1"/>
  <c r="Y4931" i="1" s="1"/>
  <c r="V4933" i="1" l="1"/>
  <c r="W4932" i="1"/>
  <c r="Y4932" i="1" s="1"/>
  <c r="V4934" i="1" l="1"/>
  <c r="W4933" i="1"/>
  <c r="Y4933" i="1" s="1"/>
  <c r="V4935" i="1" l="1"/>
  <c r="W4934" i="1"/>
  <c r="Y4934" i="1" s="1"/>
  <c r="V4936" i="1" l="1"/>
  <c r="W4935" i="1"/>
  <c r="Y4935" i="1" s="1"/>
  <c r="V4937" i="1" l="1"/>
  <c r="W4936" i="1"/>
  <c r="Y4936" i="1" s="1"/>
  <c r="V4938" i="1" l="1"/>
  <c r="W4937" i="1"/>
  <c r="Y4937" i="1" s="1"/>
  <c r="V4939" i="1" l="1"/>
  <c r="W4938" i="1"/>
  <c r="Y4938" i="1" s="1"/>
  <c r="V4940" i="1" l="1"/>
  <c r="W4939" i="1"/>
  <c r="Y4939" i="1" s="1"/>
  <c r="V4941" i="1" l="1"/>
  <c r="W4940" i="1"/>
  <c r="Y4940" i="1" s="1"/>
  <c r="V4942" i="1" l="1"/>
  <c r="W4941" i="1"/>
  <c r="Y4941" i="1" s="1"/>
  <c r="V4943" i="1" l="1"/>
  <c r="W4942" i="1"/>
  <c r="Y4942" i="1" s="1"/>
  <c r="V4944" i="1" l="1"/>
  <c r="W4943" i="1"/>
  <c r="Y4943" i="1" s="1"/>
  <c r="V4945" i="1" l="1"/>
  <c r="W4944" i="1"/>
  <c r="Y4944" i="1" s="1"/>
  <c r="V4946" i="1" l="1"/>
  <c r="W4945" i="1"/>
  <c r="Y4945" i="1" s="1"/>
  <c r="V4947" i="1" l="1"/>
  <c r="W4946" i="1"/>
  <c r="Y4946" i="1" s="1"/>
  <c r="V4948" i="1" l="1"/>
  <c r="W4947" i="1"/>
  <c r="Y4947" i="1" s="1"/>
  <c r="V4949" i="1" l="1"/>
  <c r="W4948" i="1"/>
  <c r="Y4948" i="1" s="1"/>
  <c r="V4950" i="1" l="1"/>
  <c r="W4949" i="1"/>
  <c r="Y4949" i="1" s="1"/>
  <c r="V4951" i="1" l="1"/>
  <c r="W4950" i="1"/>
  <c r="Y4950" i="1" s="1"/>
  <c r="V4952" i="1" l="1"/>
  <c r="W4951" i="1"/>
  <c r="Y4951" i="1" s="1"/>
  <c r="V4953" i="1" l="1"/>
  <c r="W4952" i="1"/>
  <c r="Y4952" i="1" s="1"/>
  <c r="V4954" i="1" l="1"/>
  <c r="W4953" i="1"/>
  <c r="Y4953" i="1" s="1"/>
  <c r="V4955" i="1" l="1"/>
  <c r="W4954" i="1"/>
  <c r="Y4954" i="1" s="1"/>
  <c r="V4956" i="1" l="1"/>
  <c r="W4955" i="1"/>
  <c r="Y4955" i="1" s="1"/>
  <c r="V4957" i="1" l="1"/>
  <c r="W4956" i="1"/>
  <c r="Y4956" i="1" s="1"/>
  <c r="V4958" i="1" l="1"/>
  <c r="W4957" i="1"/>
  <c r="Y4957" i="1" s="1"/>
  <c r="V4959" i="1" l="1"/>
  <c r="W4958" i="1"/>
  <c r="Y4958" i="1" s="1"/>
  <c r="V4960" i="1" l="1"/>
  <c r="W4959" i="1"/>
  <c r="Y4959" i="1" s="1"/>
  <c r="V4961" i="1" l="1"/>
  <c r="W4960" i="1"/>
  <c r="Y4960" i="1" s="1"/>
  <c r="V4962" i="1" l="1"/>
  <c r="W4961" i="1"/>
  <c r="Y4961" i="1" s="1"/>
  <c r="V4963" i="1" l="1"/>
  <c r="W4962" i="1"/>
  <c r="Y4962" i="1" s="1"/>
  <c r="V4964" i="1" l="1"/>
  <c r="W4963" i="1"/>
  <c r="Y4963" i="1" s="1"/>
  <c r="V4965" i="1" l="1"/>
  <c r="W4964" i="1"/>
  <c r="Y4964" i="1" s="1"/>
  <c r="V4966" i="1" l="1"/>
  <c r="W4965" i="1"/>
  <c r="Y4965" i="1" s="1"/>
  <c r="V4967" i="1" l="1"/>
  <c r="W4966" i="1"/>
  <c r="Y4966" i="1" s="1"/>
  <c r="V4968" i="1" l="1"/>
  <c r="W4967" i="1"/>
  <c r="Y4967" i="1" s="1"/>
  <c r="V4969" i="1" l="1"/>
  <c r="W4968" i="1"/>
  <c r="Y4968" i="1" s="1"/>
  <c r="V4970" i="1" l="1"/>
  <c r="W4969" i="1"/>
  <c r="Y4969" i="1" s="1"/>
  <c r="V4971" i="1" l="1"/>
  <c r="W4970" i="1"/>
  <c r="Y4970" i="1" s="1"/>
  <c r="V4972" i="1" l="1"/>
  <c r="W4971" i="1"/>
  <c r="Y4971" i="1" s="1"/>
  <c r="V4973" i="1" l="1"/>
  <c r="W4972" i="1"/>
  <c r="Y4972" i="1" s="1"/>
  <c r="V4974" i="1" l="1"/>
  <c r="W4973" i="1"/>
  <c r="Y4973" i="1" s="1"/>
  <c r="V4975" i="1" l="1"/>
  <c r="W4974" i="1"/>
  <c r="Y4974" i="1" s="1"/>
  <c r="V4976" i="1" l="1"/>
  <c r="W4975" i="1"/>
  <c r="Y4975" i="1" s="1"/>
  <c r="V4977" i="1" l="1"/>
  <c r="W4976" i="1"/>
  <c r="Y4976" i="1" s="1"/>
  <c r="V4978" i="1" l="1"/>
  <c r="W4977" i="1"/>
  <c r="Y4977" i="1" s="1"/>
  <c r="V4979" i="1" l="1"/>
  <c r="W4978" i="1"/>
  <c r="Y4978" i="1" s="1"/>
  <c r="V4980" i="1" l="1"/>
  <c r="W4979" i="1"/>
  <c r="Y4979" i="1" s="1"/>
  <c r="V4981" i="1" l="1"/>
  <c r="W4980" i="1"/>
  <c r="Y4980" i="1" s="1"/>
  <c r="V4982" i="1" l="1"/>
  <c r="W4981" i="1"/>
  <c r="Y4981" i="1" s="1"/>
  <c r="V4983" i="1" l="1"/>
  <c r="W4982" i="1"/>
  <c r="Y4982" i="1" s="1"/>
  <c r="V4984" i="1" l="1"/>
  <c r="W4983" i="1"/>
  <c r="Y4983" i="1" s="1"/>
  <c r="V4985" i="1" l="1"/>
  <c r="W4984" i="1"/>
  <c r="Y4984" i="1" s="1"/>
  <c r="V4986" i="1" l="1"/>
  <c r="W4985" i="1"/>
  <c r="Y4985" i="1" s="1"/>
  <c r="V4987" i="1" l="1"/>
  <c r="W4986" i="1"/>
  <c r="Y4986" i="1" s="1"/>
  <c r="V4988" i="1" l="1"/>
  <c r="W4987" i="1"/>
  <c r="Y4987" i="1" s="1"/>
  <c r="V4989" i="1" l="1"/>
  <c r="W4988" i="1"/>
  <c r="Y4988" i="1" s="1"/>
  <c r="V4990" i="1" l="1"/>
  <c r="W4989" i="1"/>
  <c r="Y4989" i="1" s="1"/>
  <c r="V4991" i="1" l="1"/>
  <c r="W4990" i="1"/>
  <c r="Y4990" i="1" s="1"/>
  <c r="V4992" i="1" l="1"/>
  <c r="W4991" i="1"/>
  <c r="Y4991" i="1" s="1"/>
  <c r="V4993" i="1" l="1"/>
  <c r="W4992" i="1"/>
  <c r="Y4992" i="1" s="1"/>
  <c r="V4994" i="1" l="1"/>
  <c r="W4993" i="1"/>
  <c r="Y4993" i="1" s="1"/>
  <c r="V4995" i="1" l="1"/>
  <c r="W4994" i="1"/>
  <c r="Y4994" i="1" s="1"/>
  <c r="V4996" i="1" l="1"/>
  <c r="W4995" i="1"/>
  <c r="Y4995" i="1" s="1"/>
  <c r="V4997" i="1" l="1"/>
  <c r="W4996" i="1"/>
  <c r="Y4996" i="1" s="1"/>
  <c r="V4998" i="1" l="1"/>
  <c r="W4997" i="1"/>
  <c r="Y4997" i="1" s="1"/>
  <c r="V4999" i="1" l="1"/>
  <c r="W4998" i="1"/>
  <c r="Y4998" i="1" s="1"/>
  <c r="V5000" i="1" l="1"/>
  <c r="W4999" i="1"/>
  <c r="Y4999" i="1" s="1"/>
  <c r="V5001" i="1" l="1"/>
  <c r="W5000" i="1"/>
  <c r="Y5000" i="1" s="1"/>
  <c r="V5002" i="1" l="1"/>
  <c r="W5001" i="1"/>
  <c r="Y5001" i="1" s="1"/>
  <c r="V5003" i="1" l="1"/>
  <c r="W5002" i="1"/>
  <c r="Y5002" i="1" s="1"/>
  <c r="V5004" i="1" l="1"/>
  <c r="W5003" i="1"/>
  <c r="Y5003" i="1" s="1"/>
  <c r="V5005" i="1" l="1"/>
  <c r="W5004" i="1"/>
  <c r="Y5004" i="1" s="1"/>
  <c r="V5006" i="1" l="1"/>
  <c r="W5005" i="1"/>
  <c r="Y5005" i="1" s="1"/>
  <c r="V5007" i="1" l="1"/>
  <c r="W5006" i="1"/>
  <c r="Y5006" i="1" s="1"/>
  <c r="V5008" i="1" l="1"/>
  <c r="W5007" i="1"/>
  <c r="Y5007" i="1" s="1"/>
  <c r="V5009" i="1" l="1"/>
  <c r="W5008" i="1"/>
  <c r="Y5008" i="1" s="1"/>
  <c r="V5010" i="1" l="1"/>
  <c r="W5009" i="1"/>
  <c r="Y5009" i="1" s="1"/>
  <c r="V5011" i="1" l="1"/>
  <c r="W5010" i="1"/>
  <c r="Y5010" i="1" s="1"/>
  <c r="V5012" i="1" l="1"/>
  <c r="W5011" i="1"/>
  <c r="Y5011" i="1" s="1"/>
  <c r="V5013" i="1" l="1"/>
  <c r="W5012" i="1"/>
  <c r="Y5012" i="1" s="1"/>
  <c r="V5014" i="1" l="1"/>
  <c r="W5014" i="1" s="1"/>
  <c r="Y5014" i="1" s="1"/>
  <c r="W5013" i="1"/>
  <c r="Y5013" i="1" s="1"/>
</calcChain>
</file>

<file path=xl/sharedStrings.xml><?xml version="1.0" encoding="utf-8"?>
<sst xmlns="http://schemas.openxmlformats.org/spreadsheetml/2006/main" count="5035" uniqueCount="5032">
  <si>
    <t>date</t>
  </si>
  <si>
    <t>last</t>
  </si>
  <si>
    <t>30,12,2022</t>
  </si>
  <si>
    <t>29,12,2022</t>
  </si>
  <si>
    <t>28,12,2022</t>
  </si>
  <si>
    <t>27,12,2022</t>
  </si>
  <si>
    <t>23,12,2022</t>
  </si>
  <si>
    <t>22,12,2022</t>
  </si>
  <si>
    <t>21,12,2022</t>
  </si>
  <si>
    <t>20,12,2022</t>
  </si>
  <si>
    <t>19,12,2022</t>
  </si>
  <si>
    <t>16,12,2022</t>
  </si>
  <si>
    <t>15,12,2022</t>
  </si>
  <si>
    <t>14,12,2022</t>
  </si>
  <si>
    <t>13,12,2022</t>
  </si>
  <si>
    <t>12,12,2022</t>
  </si>
  <si>
    <t>09,12,2022</t>
  </si>
  <si>
    <t>08,12,2022</t>
  </si>
  <si>
    <t>07,12,2022</t>
  </si>
  <si>
    <t>06,12,2022</t>
  </si>
  <si>
    <t>05,12,2022</t>
  </si>
  <si>
    <t>02,12,2022</t>
  </si>
  <si>
    <t>01,12,2022</t>
  </si>
  <si>
    <t>30,11,2022</t>
  </si>
  <si>
    <t>29,11,2022</t>
  </si>
  <si>
    <t>28,11,2022</t>
  </si>
  <si>
    <t>25,11,2022</t>
  </si>
  <si>
    <t>23,11,2022</t>
  </si>
  <si>
    <t>22,11,2022</t>
  </si>
  <si>
    <t>21,11,2022</t>
  </si>
  <si>
    <t>18,11,2022</t>
  </si>
  <si>
    <t>17,11,2022</t>
  </si>
  <si>
    <t>16,11,2022</t>
  </si>
  <si>
    <t>15,11,2022</t>
  </si>
  <si>
    <t>14,11,2022</t>
  </si>
  <si>
    <t>11,11,2022</t>
  </si>
  <si>
    <t>10,11,2022</t>
  </si>
  <si>
    <t>09,11,2022</t>
  </si>
  <si>
    <t>08,11,2022</t>
  </si>
  <si>
    <t>07,11,2022</t>
  </si>
  <si>
    <t>04,11,2022</t>
  </si>
  <si>
    <t>03,11,2022</t>
  </si>
  <si>
    <t>02,11,2022</t>
  </si>
  <si>
    <t>01,11,2022</t>
  </si>
  <si>
    <t>31,10,2022</t>
  </si>
  <si>
    <t>28,10,2022</t>
  </si>
  <si>
    <t>27,10,2022</t>
  </si>
  <si>
    <t>26,10,2022</t>
  </si>
  <si>
    <t>25,10,2022</t>
  </si>
  <si>
    <t>24,10,2022</t>
  </si>
  <si>
    <t>21,10,2022</t>
  </si>
  <si>
    <t>20,10,2022</t>
  </si>
  <si>
    <t>19,10,2022</t>
  </si>
  <si>
    <t>18,10,2022</t>
  </si>
  <si>
    <t>17,10,2022</t>
  </si>
  <si>
    <t>14,10,2022</t>
  </si>
  <si>
    <t>13,10,2022</t>
  </si>
  <si>
    <t>12,10,2022</t>
  </si>
  <si>
    <t>11,10,2022</t>
  </si>
  <si>
    <t>10,10,2022</t>
  </si>
  <si>
    <t>07,10,2022</t>
  </si>
  <si>
    <t>06,10,2022</t>
  </si>
  <si>
    <t>05,10,2022</t>
  </si>
  <si>
    <t>04,10,2022</t>
  </si>
  <si>
    <t>03,10,2022</t>
  </si>
  <si>
    <t>30,09,2022</t>
  </si>
  <si>
    <t>29,09,2022</t>
  </si>
  <si>
    <t>28,09,2022</t>
  </si>
  <si>
    <t>27,09,2022</t>
  </si>
  <si>
    <t>26,09,2022</t>
  </si>
  <si>
    <t>23,09,2022</t>
  </si>
  <si>
    <t>22,09,2022</t>
  </si>
  <si>
    <t>21,09,2022</t>
  </si>
  <si>
    <t>20,09,2022</t>
  </si>
  <si>
    <t>19,09,2022</t>
  </si>
  <si>
    <t>16,09,2022</t>
  </si>
  <si>
    <t>15,09,2022</t>
  </si>
  <si>
    <t>14,09,2022</t>
  </si>
  <si>
    <t>13,09,2022</t>
  </si>
  <si>
    <t>12,09,2022</t>
  </si>
  <si>
    <t>09,09,2022</t>
  </si>
  <si>
    <t>08,09,2022</t>
  </si>
  <si>
    <t>07,09,2022</t>
  </si>
  <si>
    <t>06,09,2022</t>
  </si>
  <si>
    <t>02,09,2022</t>
  </si>
  <si>
    <t>01,09,2022</t>
  </si>
  <si>
    <t>31,08,2022</t>
  </si>
  <si>
    <t>30,08,2022</t>
  </si>
  <si>
    <t>29,08,2022</t>
  </si>
  <si>
    <t>26,08,2022</t>
  </si>
  <si>
    <t>25,08,2022</t>
  </si>
  <si>
    <t>24,08,2022</t>
  </si>
  <si>
    <t>23,08,2022</t>
  </si>
  <si>
    <t>22,08,2022</t>
  </si>
  <si>
    <t>19,08,2022</t>
  </si>
  <si>
    <t>18,08,2022</t>
  </si>
  <si>
    <t>17,08,2022</t>
  </si>
  <si>
    <t>16,08,2022</t>
  </si>
  <si>
    <t>15,08,2022</t>
  </si>
  <si>
    <t>12,08,2022</t>
  </si>
  <si>
    <t>11,08,2022</t>
  </si>
  <si>
    <t>10,08,2022</t>
  </si>
  <si>
    <t>09,08,2022</t>
  </si>
  <si>
    <t>08,08,2022</t>
  </si>
  <si>
    <t>05,08,2022</t>
  </si>
  <si>
    <t>04,08,2022</t>
  </si>
  <si>
    <t>03,08,2022</t>
  </si>
  <si>
    <t>02,08,2022</t>
  </si>
  <si>
    <t>01,08,2022</t>
  </si>
  <si>
    <t>29,07,2022</t>
  </si>
  <si>
    <t>28,07,2022</t>
  </si>
  <si>
    <t>27,07,2022</t>
  </si>
  <si>
    <t>26,07,2022</t>
  </si>
  <si>
    <t>25,07,2022</t>
  </si>
  <si>
    <t>22,07,2022</t>
  </si>
  <si>
    <t>21,07,2022</t>
  </si>
  <si>
    <t>20,07,2022</t>
  </si>
  <si>
    <t>19,07,2022</t>
  </si>
  <si>
    <t>18,07,2022</t>
  </si>
  <si>
    <t>15,07,2022</t>
  </si>
  <si>
    <t>14,07,2022</t>
  </si>
  <si>
    <t>13,07,2022</t>
  </si>
  <si>
    <t>12,07,2022</t>
  </si>
  <si>
    <t>11,07,2022</t>
  </si>
  <si>
    <t>08,07,2022</t>
  </si>
  <si>
    <t>07,07,2022</t>
  </si>
  <si>
    <t>06,07,2022</t>
  </si>
  <si>
    <t>05,07,2022</t>
  </si>
  <si>
    <t>01,07,2022</t>
  </si>
  <si>
    <t>30,06,2022</t>
  </si>
  <si>
    <t>29,06,2022</t>
  </si>
  <si>
    <t>28,06,2022</t>
  </si>
  <si>
    <t>27,06,2022</t>
  </si>
  <si>
    <t>24,06,2022</t>
  </si>
  <si>
    <t>23,06,2022</t>
  </si>
  <si>
    <t>22,06,2022</t>
  </si>
  <si>
    <t>21,06,2022</t>
  </si>
  <si>
    <t>17,06,2022</t>
  </si>
  <si>
    <t>16,06,2022</t>
  </si>
  <si>
    <t>15,06,2022</t>
  </si>
  <si>
    <t>14,06,2022</t>
  </si>
  <si>
    <t>13,06,2022</t>
  </si>
  <si>
    <t>10,06,2022</t>
  </si>
  <si>
    <t>09,06,2022</t>
  </si>
  <si>
    <t>08,06,2022</t>
  </si>
  <si>
    <t>07,06,2022</t>
  </si>
  <si>
    <t>06,06,2022</t>
  </si>
  <si>
    <t>03,06,2022</t>
  </si>
  <si>
    <t>02,06,2022</t>
  </si>
  <si>
    <t>01,06,2022</t>
  </si>
  <si>
    <t>31,05,2022</t>
  </si>
  <si>
    <t>27,05,2022</t>
  </si>
  <si>
    <t>26,05,2022</t>
  </si>
  <si>
    <t>25,05,2022</t>
  </si>
  <si>
    <t>24,05,2022</t>
  </si>
  <si>
    <t>23,05,2022</t>
  </si>
  <si>
    <t>20,05,2022</t>
  </si>
  <si>
    <t>19,05,2022</t>
  </si>
  <si>
    <t>18,05,2022</t>
  </si>
  <si>
    <t>17,05,2022</t>
  </si>
  <si>
    <t>16,05,2022</t>
  </si>
  <si>
    <t>13,05,2022</t>
  </si>
  <si>
    <t>12,05,2022</t>
  </si>
  <si>
    <t>11,05,2022</t>
  </si>
  <si>
    <t>10,05,2022</t>
  </si>
  <si>
    <t>09,05,2022</t>
  </si>
  <si>
    <t>06,05,2022</t>
  </si>
  <si>
    <t>05,05,2022</t>
  </si>
  <si>
    <t>04,05,2022</t>
  </si>
  <si>
    <t>03,05,2022</t>
  </si>
  <si>
    <t>02,05,2022</t>
  </si>
  <si>
    <t>29,04,2022</t>
  </si>
  <si>
    <t>28,04,2022</t>
  </si>
  <si>
    <t>27,04,2022</t>
  </si>
  <si>
    <t>26,04,2022</t>
  </si>
  <si>
    <t>25,04,2022</t>
  </si>
  <si>
    <t>22,04,2022</t>
  </si>
  <si>
    <t>21,04,2022</t>
  </si>
  <si>
    <t>20,04,2022</t>
  </si>
  <si>
    <t>19,04,2022</t>
  </si>
  <si>
    <t>18,04,2022</t>
  </si>
  <si>
    <t>14,04,2022</t>
  </si>
  <si>
    <t>13,04,2022</t>
  </si>
  <si>
    <t>12,04,2022</t>
  </si>
  <si>
    <t>11,04,2022</t>
  </si>
  <si>
    <t>08,04,2022</t>
  </si>
  <si>
    <t>07,04,2022</t>
  </si>
  <si>
    <t>06,04,2022</t>
  </si>
  <si>
    <t>05,04,2022</t>
  </si>
  <si>
    <t>04,04,2022</t>
  </si>
  <si>
    <t>01,04,2022</t>
  </si>
  <si>
    <t>31,03,2022</t>
  </si>
  <si>
    <t>30,03,2022</t>
  </si>
  <si>
    <t>29,03,2022</t>
  </si>
  <si>
    <t>28,03,2022</t>
  </si>
  <si>
    <t>25,03,2022</t>
  </si>
  <si>
    <t>24,03,2022</t>
  </si>
  <si>
    <t>23,03,2022</t>
  </si>
  <si>
    <t>22,03,2022</t>
  </si>
  <si>
    <t>21,03,2022</t>
  </si>
  <si>
    <t>18,03,2022</t>
  </si>
  <si>
    <t>17,03,2022</t>
  </si>
  <si>
    <t>16,03,2022</t>
  </si>
  <si>
    <t>15,03,2022</t>
  </si>
  <si>
    <t>14,03,2022</t>
  </si>
  <si>
    <t>11,03,2022</t>
  </si>
  <si>
    <t>10,03,2022</t>
  </si>
  <si>
    <t>09,03,2022</t>
  </si>
  <si>
    <t>08,03,2022</t>
  </si>
  <si>
    <t>07,03,2022</t>
  </si>
  <si>
    <t>04,03,2022</t>
  </si>
  <si>
    <t>03,03,2022</t>
  </si>
  <si>
    <t>02,03,2022</t>
  </si>
  <si>
    <t>01,03,2022</t>
  </si>
  <si>
    <t>28,02,2022</t>
  </si>
  <si>
    <t>25,02,2022</t>
  </si>
  <si>
    <t>24,02,2022</t>
  </si>
  <si>
    <t>23,02,2022</t>
  </si>
  <si>
    <t>22,02,2022</t>
  </si>
  <si>
    <t>18,02,2022</t>
  </si>
  <si>
    <t>17,02,2022</t>
  </si>
  <si>
    <t>16,02,2022</t>
  </si>
  <si>
    <t>15,02,2022</t>
  </si>
  <si>
    <t>14,02,2022</t>
  </si>
  <si>
    <t>11,02,2022</t>
  </si>
  <si>
    <t>10,02,2022</t>
  </si>
  <si>
    <t>09,02,2022</t>
  </si>
  <si>
    <t>08,02,2022</t>
  </si>
  <si>
    <t>07,02,2022</t>
  </si>
  <si>
    <t>04,02,2022</t>
  </si>
  <si>
    <t>03,02,2022</t>
  </si>
  <si>
    <t>02,02,2022</t>
  </si>
  <si>
    <t>01,02,2022</t>
  </si>
  <si>
    <t>31,01,2022</t>
  </si>
  <si>
    <t>28,01,2022</t>
  </si>
  <si>
    <t>27,01,2022</t>
  </si>
  <si>
    <t>26,01,2022</t>
  </si>
  <si>
    <t>25,01,2022</t>
  </si>
  <si>
    <t>24,01,2022</t>
  </si>
  <si>
    <t>21,01,2022</t>
  </si>
  <si>
    <t>20,01,2022</t>
  </si>
  <si>
    <t>19,01,2022</t>
  </si>
  <si>
    <t>18,01,2022</t>
  </si>
  <si>
    <t>14,01,2022</t>
  </si>
  <si>
    <t>13,01,2022</t>
  </si>
  <si>
    <t>12,01,2022</t>
  </si>
  <si>
    <t>11,01,2022</t>
  </si>
  <si>
    <t>10,01,2022</t>
  </si>
  <si>
    <t>07,01,2022</t>
  </si>
  <si>
    <t>06,01,2022</t>
  </si>
  <si>
    <t>05,01,2022</t>
  </si>
  <si>
    <t>04,01,2022</t>
  </si>
  <si>
    <t>03,01,2022</t>
  </si>
  <si>
    <t>31,12,2021</t>
  </si>
  <si>
    <t>30,12,2021</t>
  </si>
  <si>
    <t>29,12,2021</t>
  </si>
  <si>
    <t>28,12,2021</t>
  </si>
  <si>
    <t>27,12,2021</t>
  </si>
  <si>
    <t>23,12,2021</t>
  </si>
  <si>
    <t>22,12,2021</t>
  </si>
  <si>
    <t>21,12,2021</t>
  </si>
  <si>
    <t>20,12,2021</t>
  </si>
  <si>
    <t>17,12,2021</t>
  </si>
  <si>
    <t>16,12,2021</t>
  </si>
  <si>
    <t>15,12,2021</t>
  </si>
  <si>
    <t>14,12,2021</t>
  </si>
  <si>
    <t>13,12,2021</t>
  </si>
  <si>
    <t>10,12,2021</t>
  </si>
  <si>
    <t>09,12,2021</t>
  </si>
  <si>
    <t>08,12,2021</t>
  </si>
  <si>
    <t>07,12,2021</t>
  </si>
  <si>
    <t>06,12,2021</t>
  </si>
  <si>
    <t>03,12,2021</t>
  </si>
  <si>
    <t>02,12,2021</t>
  </si>
  <si>
    <t>01,12,2021</t>
  </si>
  <si>
    <t>30,11,2021</t>
  </si>
  <si>
    <t>29,11,2021</t>
  </si>
  <si>
    <t>26,11,2021</t>
  </si>
  <si>
    <t>24,11,2021</t>
  </si>
  <si>
    <t>23,11,2021</t>
  </si>
  <si>
    <t>22,11,2021</t>
  </si>
  <si>
    <t>19,11,2021</t>
  </si>
  <si>
    <t>18,11,2021</t>
  </si>
  <si>
    <t>17,11,2021</t>
  </si>
  <si>
    <t>16,11,2021</t>
  </si>
  <si>
    <t>15,11,2021</t>
  </si>
  <si>
    <t>12,11,2021</t>
  </si>
  <si>
    <t>11,11,2021</t>
  </si>
  <si>
    <t>10,11,2021</t>
  </si>
  <si>
    <t>09,11,2021</t>
  </si>
  <si>
    <t>08,11,2021</t>
  </si>
  <si>
    <t>05,11,2021</t>
  </si>
  <si>
    <t>04,11,2021</t>
  </si>
  <si>
    <t>03,11,2021</t>
  </si>
  <si>
    <t>02,11,2021</t>
  </si>
  <si>
    <t>01,11,2021</t>
  </si>
  <si>
    <t>29,10,2021</t>
  </si>
  <si>
    <t>28,10,2021</t>
  </si>
  <si>
    <t>27,10,2021</t>
  </si>
  <si>
    <t>26,10,2021</t>
  </si>
  <si>
    <t>25,10,2021</t>
  </si>
  <si>
    <t>22,10,2021</t>
  </si>
  <si>
    <t>21,10,2021</t>
  </si>
  <si>
    <t>20,10,2021</t>
  </si>
  <si>
    <t>19,10,2021</t>
  </si>
  <si>
    <t>18,10,2021</t>
  </si>
  <si>
    <t>15,10,2021</t>
  </si>
  <si>
    <t>14,10,2021</t>
  </si>
  <si>
    <t>13,10,2021</t>
  </si>
  <si>
    <t>12,10,2021</t>
  </si>
  <si>
    <t>11,10,2021</t>
  </si>
  <si>
    <t>08,10,2021</t>
  </si>
  <si>
    <t>07,10,2021</t>
  </si>
  <si>
    <t>06,10,2021</t>
  </si>
  <si>
    <t>05,10,2021</t>
  </si>
  <si>
    <t>04,10,2021</t>
  </si>
  <si>
    <t>01,10,2021</t>
  </si>
  <si>
    <t>30,09,2021</t>
  </si>
  <si>
    <t>29,09,2021</t>
  </si>
  <si>
    <t>28,09,2021</t>
  </si>
  <si>
    <t>27,09,2021</t>
  </si>
  <si>
    <t>24,09,2021</t>
  </si>
  <si>
    <t>23,09,2021</t>
  </si>
  <si>
    <t>22,09,2021</t>
  </si>
  <si>
    <t>21,09,2021</t>
  </si>
  <si>
    <t>20,09,2021</t>
  </si>
  <si>
    <t>17,09,2021</t>
  </si>
  <si>
    <t>16,09,2021</t>
  </si>
  <si>
    <t>15,09,2021</t>
  </si>
  <si>
    <t>14,09,2021</t>
  </si>
  <si>
    <t>13,09,2021</t>
  </si>
  <si>
    <t>10,09,2021</t>
  </si>
  <si>
    <t>09,09,2021</t>
  </si>
  <si>
    <t>08,09,2021</t>
  </si>
  <si>
    <t>07,09,2021</t>
  </si>
  <si>
    <t>03,09,2021</t>
  </si>
  <si>
    <t>02,09,2021</t>
  </si>
  <si>
    <t>01,09,2021</t>
  </si>
  <si>
    <t>31,08,2021</t>
  </si>
  <si>
    <t>30,08,2021</t>
  </si>
  <si>
    <t>27,08,2021</t>
  </si>
  <si>
    <t>26,08,2021</t>
  </si>
  <si>
    <t>25,08,2021</t>
  </si>
  <si>
    <t>24,08,2021</t>
  </si>
  <si>
    <t>23,08,2021</t>
  </si>
  <si>
    <t>20,08,2021</t>
  </si>
  <si>
    <t>19,08,2021</t>
  </si>
  <si>
    <t>18,08,2021</t>
  </si>
  <si>
    <t>17,08,2021</t>
  </si>
  <si>
    <t>16,08,2021</t>
  </si>
  <si>
    <t>13,08,2021</t>
  </si>
  <si>
    <t>12,08,2021</t>
  </si>
  <si>
    <t>11,08,2021</t>
  </si>
  <si>
    <t>10,08,2021</t>
  </si>
  <si>
    <t>09,08,2021</t>
  </si>
  <si>
    <t>06,08,2021</t>
  </si>
  <si>
    <t>05,08,2021</t>
  </si>
  <si>
    <t>04,08,2021</t>
  </si>
  <si>
    <t>03,08,2021</t>
  </si>
  <si>
    <t>02,08,2021</t>
  </si>
  <si>
    <t>30,07,2021</t>
  </si>
  <si>
    <t>29,07,2021</t>
  </si>
  <si>
    <t>28,07,2021</t>
  </si>
  <si>
    <t>27,07,2021</t>
  </si>
  <si>
    <t>26,07,2021</t>
  </si>
  <si>
    <t>23,07,2021</t>
  </si>
  <si>
    <t>22,07,2021</t>
  </si>
  <si>
    <t>21,07,2021</t>
  </si>
  <si>
    <t>20,07,2021</t>
  </si>
  <si>
    <t>19,07,2021</t>
  </si>
  <si>
    <t>16,07,2021</t>
  </si>
  <si>
    <t>15,07,2021</t>
  </si>
  <si>
    <t>14,07,2021</t>
  </si>
  <si>
    <t>13,07,2021</t>
  </si>
  <si>
    <t>12,07,2021</t>
  </si>
  <si>
    <t>09,07,2021</t>
  </si>
  <si>
    <t>08,07,2021</t>
  </si>
  <si>
    <t>07,07,2021</t>
  </si>
  <si>
    <t>06,07,2021</t>
  </si>
  <si>
    <t>02,07,2021</t>
  </si>
  <si>
    <t>01,07,2021</t>
  </si>
  <si>
    <t>30,06,2021</t>
  </si>
  <si>
    <t>29,06,2021</t>
  </si>
  <si>
    <t>28,06,2021</t>
  </si>
  <si>
    <t>25,06,2021</t>
  </si>
  <si>
    <t>24,06,2021</t>
  </si>
  <si>
    <t>23,06,2021</t>
  </si>
  <si>
    <t>22,06,2021</t>
  </si>
  <si>
    <t>21,06,2021</t>
  </si>
  <si>
    <t>18,06,2021</t>
  </si>
  <si>
    <t>17,06,2021</t>
  </si>
  <si>
    <t>16,06,2021</t>
  </si>
  <si>
    <t>15,06,2021</t>
  </si>
  <si>
    <t>14,06,2021</t>
  </si>
  <si>
    <t>11,06,2021</t>
  </si>
  <si>
    <t>10,06,2021</t>
  </si>
  <si>
    <t>09,06,2021</t>
  </si>
  <si>
    <t>08,06,2021</t>
  </si>
  <si>
    <t>07,06,2021</t>
  </si>
  <si>
    <t>04,06,2021</t>
  </si>
  <si>
    <t>03,06,2021</t>
  </si>
  <si>
    <t>02,06,2021</t>
  </si>
  <si>
    <t>01,06,2021</t>
  </si>
  <si>
    <t>28,05,2021</t>
  </si>
  <si>
    <t>27,05,2021</t>
  </si>
  <si>
    <t>26,05,2021</t>
  </si>
  <si>
    <t>25,05,2021</t>
  </si>
  <si>
    <t>24,05,2021</t>
  </si>
  <si>
    <t>21,05,2021</t>
  </si>
  <si>
    <t>20,05,2021</t>
  </si>
  <si>
    <t>19,05,2021</t>
  </si>
  <si>
    <t>18,05,2021</t>
  </si>
  <si>
    <t>17,05,2021</t>
  </si>
  <si>
    <t>14,05,2021</t>
  </si>
  <si>
    <t>13,05,2021</t>
  </si>
  <si>
    <t>12,05,2021</t>
  </si>
  <si>
    <t>11,05,2021</t>
  </si>
  <si>
    <t>10,05,2021</t>
  </si>
  <si>
    <t>07,05,2021</t>
  </si>
  <si>
    <t>06,05,2021</t>
  </si>
  <si>
    <t>05,05,2021</t>
  </si>
  <si>
    <t>04,05,2021</t>
  </si>
  <si>
    <t>03,05,2021</t>
  </si>
  <si>
    <t>30,04,2021</t>
  </si>
  <si>
    <t>29,04,2021</t>
  </si>
  <si>
    <t>28,04,2021</t>
  </si>
  <si>
    <t>27,04,2021</t>
  </si>
  <si>
    <t>26,04,2021</t>
  </si>
  <si>
    <t>23,04,2021</t>
  </si>
  <si>
    <t>22,04,2021</t>
  </si>
  <si>
    <t>21,04,2021</t>
  </si>
  <si>
    <t>20,04,2021</t>
  </si>
  <si>
    <t>19,04,2021</t>
  </si>
  <si>
    <t>16,04,2021</t>
  </si>
  <si>
    <t>15,04,2021</t>
  </si>
  <si>
    <t>14,04,2021</t>
  </si>
  <si>
    <t>13,04,2021</t>
  </si>
  <si>
    <t>12,04,2021</t>
  </si>
  <si>
    <t>09,04,2021</t>
  </si>
  <si>
    <t>08,04,2021</t>
  </si>
  <si>
    <t>07,04,2021</t>
  </si>
  <si>
    <t>06,04,2021</t>
  </si>
  <si>
    <t>05,04,2021</t>
  </si>
  <si>
    <t>01,04,2021</t>
  </si>
  <si>
    <t>31,03,2021</t>
  </si>
  <si>
    <t>30,03,2021</t>
  </si>
  <si>
    <t>29,03,2021</t>
  </si>
  <si>
    <t>26,03,2021</t>
  </si>
  <si>
    <t>25,03,2021</t>
  </si>
  <si>
    <t>24,03,2021</t>
  </si>
  <si>
    <t>23,03,2021</t>
  </si>
  <si>
    <t>22,03,2021</t>
  </si>
  <si>
    <t>19,03,2021</t>
  </si>
  <si>
    <t>18,03,2021</t>
  </si>
  <si>
    <t>17,03,2021</t>
  </si>
  <si>
    <t>16,03,2021</t>
  </si>
  <si>
    <t>15,03,2021</t>
  </si>
  <si>
    <t>12,03,2021</t>
  </si>
  <si>
    <t>11,03,2021</t>
  </si>
  <si>
    <t>10,03,2021</t>
  </si>
  <si>
    <t>09,03,2021</t>
  </si>
  <si>
    <t>08,03,2021</t>
  </si>
  <si>
    <t>05,03,2021</t>
  </si>
  <si>
    <t>04,03,2021</t>
  </si>
  <si>
    <t>03,03,2021</t>
  </si>
  <si>
    <t>02,03,2021</t>
  </si>
  <si>
    <t>01,03,2021</t>
  </si>
  <si>
    <t>26,02,2021</t>
  </si>
  <si>
    <t>25,02,2021</t>
  </si>
  <si>
    <t>24,02,2021</t>
  </si>
  <si>
    <t>23,02,2021</t>
  </si>
  <si>
    <t>22,02,2021</t>
  </si>
  <si>
    <t>19,02,2021</t>
  </si>
  <si>
    <t>18,02,2021</t>
  </si>
  <si>
    <t>17,02,2021</t>
  </si>
  <si>
    <t>16,02,2021</t>
  </si>
  <si>
    <t>12,02,2021</t>
  </si>
  <si>
    <t>11,02,2021</t>
  </si>
  <si>
    <t>10,02,2021</t>
  </si>
  <si>
    <t>09,02,2021</t>
  </si>
  <si>
    <t>08,02,2021</t>
  </si>
  <si>
    <t>05,02,2021</t>
  </si>
  <si>
    <t>04,02,2021</t>
  </si>
  <si>
    <t>03,02,2021</t>
  </si>
  <si>
    <t>02,02,2021</t>
  </si>
  <si>
    <t>01,02,2021</t>
  </si>
  <si>
    <t>29,01,2021</t>
  </si>
  <si>
    <t>28,01,2021</t>
  </si>
  <si>
    <t>27,01,2021</t>
  </si>
  <si>
    <t>26,01,2021</t>
  </si>
  <si>
    <t>25,01,2021</t>
  </si>
  <si>
    <t>22,01,2021</t>
  </si>
  <si>
    <t>21,01,2021</t>
  </si>
  <si>
    <t>20,01,2021</t>
  </si>
  <si>
    <t>19,01,2021</t>
  </si>
  <si>
    <t>15,01,2021</t>
  </si>
  <si>
    <t>14,01,2021</t>
  </si>
  <si>
    <t>13,01,2021</t>
  </si>
  <si>
    <t>12,01,2021</t>
  </si>
  <si>
    <t>11,01,2021</t>
  </si>
  <si>
    <t>08,01,2021</t>
  </si>
  <si>
    <t>07,01,2021</t>
  </si>
  <si>
    <t>06,01,2021</t>
  </si>
  <si>
    <t>05,01,2021</t>
  </si>
  <si>
    <t>04,01,2021</t>
  </si>
  <si>
    <t>31,12,2020</t>
  </si>
  <si>
    <t>30,12,2020</t>
  </si>
  <si>
    <t>29,12,2020</t>
  </si>
  <si>
    <t>28,12,2020</t>
  </si>
  <si>
    <t>24,12,2020</t>
  </si>
  <si>
    <t>23,12,2020</t>
  </si>
  <si>
    <t>22,12,2020</t>
  </si>
  <si>
    <t>21,12,2020</t>
  </si>
  <si>
    <t>18,12,2020</t>
  </si>
  <si>
    <t>17,12,2020</t>
  </si>
  <si>
    <t>16,12,2020</t>
  </si>
  <si>
    <t>15,12,2020</t>
  </si>
  <si>
    <t>14,12,2020</t>
  </si>
  <si>
    <t>11,12,2020</t>
  </si>
  <si>
    <t>10,12,2020</t>
  </si>
  <si>
    <t>09,12,2020</t>
  </si>
  <si>
    <t>08,12,2020</t>
  </si>
  <si>
    <t>07,12,2020</t>
  </si>
  <si>
    <t>04,12,2020</t>
  </si>
  <si>
    <t>03,12,2020</t>
  </si>
  <si>
    <t>02,12,2020</t>
  </si>
  <si>
    <t>01,12,2020</t>
  </si>
  <si>
    <t>30,11,2020</t>
  </si>
  <si>
    <t>27,11,2020</t>
  </si>
  <si>
    <t>25,11,2020</t>
  </si>
  <si>
    <t>24,11,2020</t>
  </si>
  <si>
    <t>23,11,2020</t>
  </si>
  <si>
    <t>20,11,2020</t>
  </si>
  <si>
    <t>19,11,2020</t>
  </si>
  <si>
    <t>18,11,2020</t>
  </si>
  <si>
    <t>17,11,2020</t>
  </si>
  <si>
    <t>16,11,2020</t>
  </si>
  <si>
    <t>13,11,2020</t>
  </si>
  <si>
    <t>12,11,2020</t>
  </si>
  <si>
    <t>11,11,2020</t>
  </si>
  <si>
    <t>10,11,2020</t>
  </si>
  <si>
    <t>09,11,2020</t>
  </si>
  <si>
    <t>06,11,2020</t>
  </si>
  <si>
    <t>05,11,2020</t>
  </si>
  <si>
    <t>04,11,2020</t>
  </si>
  <si>
    <t>03,11,2020</t>
  </si>
  <si>
    <t>02,11,2020</t>
  </si>
  <si>
    <t>30,10,2020</t>
  </si>
  <si>
    <t>29,10,2020</t>
  </si>
  <si>
    <t>28,10,2020</t>
  </si>
  <si>
    <t>27,10,2020</t>
  </si>
  <si>
    <t>26,10,2020</t>
  </si>
  <si>
    <t>23,10,2020</t>
  </si>
  <si>
    <t>22,10,2020</t>
  </si>
  <si>
    <t>21,10,2020</t>
  </si>
  <si>
    <t>20,10,2020</t>
  </si>
  <si>
    <t>19,10,2020</t>
  </si>
  <si>
    <t>16,10,2020</t>
  </si>
  <si>
    <t>15,10,2020</t>
  </si>
  <si>
    <t>14,10,2020</t>
  </si>
  <si>
    <t>13,10,2020</t>
  </si>
  <si>
    <t>12,10,2020</t>
  </si>
  <si>
    <t>09,10,2020</t>
  </si>
  <si>
    <t>08,10,2020</t>
  </si>
  <si>
    <t>07,10,2020</t>
  </si>
  <si>
    <t>06,10,2020</t>
  </si>
  <si>
    <t>05,10,2020</t>
  </si>
  <si>
    <t>02,10,2020</t>
  </si>
  <si>
    <t>01,10,2020</t>
  </si>
  <si>
    <t>30,09,2020</t>
  </si>
  <si>
    <t>29,09,2020</t>
  </si>
  <si>
    <t>28,09,2020</t>
  </si>
  <si>
    <t>25,09,2020</t>
  </si>
  <si>
    <t>24,09,2020</t>
  </si>
  <si>
    <t>23,09,2020</t>
  </si>
  <si>
    <t>22,09,2020</t>
  </si>
  <si>
    <t>21,09,2020</t>
  </si>
  <si>
    <t>18,09,2020</t>
  </si>
  <si>
    <t>17,09,2020</t>
  </si>
  <si>
    <t>16,09,2020</t>
  </si>
  <si>
    <t>15,09,2020</t>
  </si>
  <si>
    <t>14,09,2020</t>
  </si>
  <si>
    <t>11,09,2020</t>
  </si>
  <si>
    <t>10,09,2020</t>
  </si>
  <si>
    <t>09,09,2020</t>
  </si>
  <si>
    <t>08,09,2020</t>
  </si>
  <si>
    <t>04,09,2020</t>
  </si>
  <si>
    <t>03,09,2020</t>
  </si>
  <si>
    <t>02,09,2020</t>
  </si>
  <si>
    <t>01,09,2020</t>
  </si>
  <si>
    <t>31,08,2020</t>
  </si>
  <si>
    <t>28,08,2020</t>
  </si>
  <si>
    <t>27,08,2020</t>
  </si>
  <si>
    <t>26,08,2020</t>
  </si>
  <si>
    <t>25,08,2020</t>
  </si>
  <si>
    <t>24,08,2020</t>
  </si>
  <si>
    <t>21,08,2020</t>
  </si>
  <si>
    <t>20,08,2020</t>
  </si>
  <si>
    <t>19,08,2020</t>
  </si>
  <si>
    <t>18,08,2020</t>
  </si>
  <si>
    <t>17,08,2020</t>
  </si>
  <si>
    <t>14,08,2020</t>
  </si>
  <si>
    <t>13,08,2020</t>
  </si>
  <si>
    <t>12,08,2020</t>
  </si>
  <si>
    <t>11,08,2020</t>
  </si>
  <si>
    <t>10,08,2020</t>
  </si>
  <si>
    <t>07,08,2020</t>
  </si>
  <si>
    <t>06,08,2020</t>
  </si>
  <si>
    <t>05,08,2020</t>
  </si>
  <si>
    <t>04,08,2020</t>
  </si>
  <si>
    <t>03,08,2020</t>
  </si>
  <si>
    <t>31,07,2020</t>
  </si>
  <si>
    <t>30,07,2020</t>
  </si>
  <si>
    <t>29,07,2020</t>
  </si>
  <si>
    <t>28,07,2020</t>
  </si>
  <si>
    <t>27,07,2020</t>
  </si>
  <si>
    <t>24,07,2020</t>
  </si>
  <si>
    <t>23,07,2020</t>
  </si>
  <si>
    <t>22,07,2020</t>
  </si>
  <si>
    <t>21,07,2020</t>
  </si>
  <si>
    <t>20,07,2020</t>
  </si>
  <si>
    <t>17,07,2020</t>
  </si>
  <si>
    <t>16,07,2020</t>
  </si>
  <si>
    <t>15,07,2020</t>
  </si>
  <si>
    <t>14,07,2020</t>
  </si>
  <si>
    <t>13,07,2020</t>
  </si>
  <si>
    <t>10,07,2020</t>
  </si>
  <si>
    <t>09,07,2020</t>
  </si>
  <si>
    <t>08,07,2020</t>
  </si>
  <si>
    <t>07,07,2020</t>
  </si>
  <si>
    <t>06,07,2020</t>
  </si>
  <si>
    <t>02,07,2020</t>
  </si>
  <si>
    <t>01,07,2020</t>
  </si>
  <si>
    <t>30,06,2020</t>
  </si>
  <si>
    <t>29,06,2020</t>
  </si>
  <si>
    <t>26,06,2020</t>
  </si>
  <si>
    <t>25,06,2020</t>
  </si>
  <si>
    <t>24,06,2020</t>
  </si>
  <si>
    <t>23,06,2020</t>
  </si>
  <si>
    <t>22,06,2020</t>
  </si>
  <si>
    <t>19,06,2020</t>
  </si>
  <si>
    <t>18,06,2020</t>
  </si>
  <si>
    <t>17,06,2020</t>
  </si>
  <si>
    <t>16,06,2020</t>
  </si>
  <si>
    <t>15,06,2020</t>
  </si>
  <si>
    <t>12,06,2020</t>
  </si>
  <si>
    <t>11,06,2020</t>
  </si>
  <si>
    <t>10,06,2020</t>
  </si>
  <si>
    <t>09,06,2020</t>
  </si>
  <si>
    <t>08,06,2020</t>
  </si>
  <si>
    <t>05,06,2020</t>
  </si>
  <si>
    <t>04,06,2020</t>
  </si>
  <si>
    <t>03,06,2020</t>
  </si>
  <si>
    <t>02,06,2020</t>
  </si>
  <si>
    <t>01,06,2020</t>
  </si>
  <si>
    <t>29,05,2020</t>
  </si>
  <si>
    <t>28,05,2020</t>
  </si>
  <si>
    <t>27,05,2020</t>
  </si>
  <si>
    <t>26,05,2020</t>
  </si>
  <si>
    <t>22,05,2020</t>
  </si>
  <si>
    <t>21,05,2020</t>
  </si>
  <si>
    <t>20,05,2020</t>
  </si>
  <si>
    <t>19,05,2020</t>
  </si>
  <si>
    <t>18,05,2020</t>
  </si>
  <si>
    <t>15,05,2020</t>
  </si>
  <si>
    <t>14,05,2020</t>
  </si>
  <si>
    <t>13,05,2020</t>
  </si>
  <si>
    <t>12,05,2020</t>
  </si>
  <si>
    <t>11,05,2020</t>
  </si>
  <si>
    <t>08,05,2020</t>
  </si>
  <si>
    <t>07,05,2020</t>
  </si>
  <si>
    <t>06,05,2020</t>
  </si>
  <si>
    <t>05,05,2020</t>
  </si>
  <si>
    <t>04,05,2020</t>
  </si>
  <si>
    <t>01,05,2020</t>
  </si>
  <si>
    <t>30,04,2020</t>
  </si>
  <si>
    <t>29,04,2020</t>
  </si>
  <si>
    <t>28,04,2020</t>
  </si>
  <si>
    <t>27,04,2020</t>
  </si>
  <si>
    <t>24,04,2020</t>
  </si>
  <si>
    <t>23,04,2020</t>
  </si>
  <si>
    <t>22,04,2020</t>
  </si>
  <si>
    <t>21,04,2020</t>
  </si>
  <si>
    <t>20,04,2020</t>
  </si>
  <si>
    <t>17,04,2020</t>
  </si>
  <si>
    <t>16,04,2020</t>
  </si>
  <si>
    <t>15,04,2020</t>
  </si>
  <si>
    <t>14,04,2020</t>
  </si>
  <si>
    <t>13,04,2020</t>
  </si>
  <si>
    <t>09,04,2020</t>
  </si>
  <si>
    <t>08,04,2020</t>
  </si>
  <si>
    <t>07,04,2020</t>
  </si>
  <si>
    <t>06,04,2020</t>
  </si>
  <si>
    <t>03,04,2020</t>
  </si>
  <si>
    <t>02,04,2020</t>
  </si>
  <si>
    <t>01,04,2020</t>
  </si>
  <si>
    <t>31,03,2020</t>
  </si>
  <si>
    <t>30,03,2020</t>
  </si>
  <si>
    <t>27,03,2020</t>
  </si>
  <si>
    <t>26,03,2020</t>
  </si>
  <si>
    <t>25,03,2020</t>
  </si>
  <si>
    <t>24,03,2020</t>
  </si>
  <si>
    <t>23,03,2020</t>
  </si>
  <si>
    <t>20,03,2020</t>
  </si>
  <si>
    <t>19,03,2020</t>
  </si>
  <si>
    <t>18,03,2020</t>
  </si>
  <si>
    <t>17,03,2020</t>
  </si>
  <si>
    <t>16,03,2020</t>
  </si>
  <si>
    <t>13,03,2020</t>
  </si>
  <si>
    <t>12,03,2020</t>
  </si>
  <si>
    <t>11,03,2020</t>
  </si>
  <si>
    <t>10,03,2020</t>
  </si>
  <si>
    <t>09,03,2020</t>
  </si>
  <si>
    <t>06,03,2020</t>
  </si>
  <si>
    <t>05,03,2020</t>
  </si>
  <si>
    <t>04,03,2020</t>
  </si>
  <si>
    <t>03,03,2020</t>
  </si>
  <si>
    <t>02,03,2020</t>
  </si>
  <si>
    <t>28,02,2020</t>
  </si>
  <si>
    <t>27,02,2020</t>
  </si>
  <si>
    <t>26,02,2020</t>
  </si>
  <si>
    <t>25,02,2020</t>
  </si>
  <si>
    <t>24,02,2020</t>
  </si>
  <si>
    <t>21,02,2020</t>
  </si>
  <si>
    <t>20,02,2020</t>
  </si>
  <si>
    <t>19,02,2020</t>
  </si>
  <si>
    <t>18,02,2020</t>
  </si>
  <si>
    <t>14,02,2020</t>
  </si>
  <si>
    <t>13,02,2020</t>
  </si>
  <si>
    <t>12,02,2020</t>
  </si>
  <si>
    <t>11,02,2020</t>
  </si>
  <si>
    <t>10,02,2020</t>
  </si>
  <si>
    <t>07,02,2020</t>
  </si>
  <si>
    <t>06,02,2020</t>
  </si>
  <si>
    <t>05,02,2020</t>
  </si>
  <si>
    <t>04,02,2020</t>
  </si>
  <si>
    <t>03,02,2020</t>
  </si>
  <si>
    <t>31,01,2020</t>
  </si>
  <si>
    <t>30,01,2020</t>
  </si>
  <si>
    <t>29,01,2020</t>
  </si>
  <si>
    <t>28,01,2020</t>
  </si>
  <si>
    <t>27,01,2020</t>
  </si>
  <si>
    <t>24,01,2020</t>
  </si>
  <si>
    <t>23,01,2020</t>
  </si>
  <si>
    <t>22,01,2020</t>
  </si>
  <si>
    <t>21,01,2020</t>
  </si>
  <si>
    <t>17,01,2020</t>
  </si>
  <si>
    <t>16,01,2020</t>
  </si>
  <si>
    <t>15,01,2020</t>
  </si>
  <si>
    <t>14,01,2020</t>
  </si>
  <si>
    <t>13,01,2020</t>
  </si>
  <si>
    <t>10,01,2020</t>
  </si>
  <si>
    <t>09,01,2020</t>
  </si>
  <si>
    <t>08,01,2020</t>
  </si>
  <si>
    <t>07,01,2020</t>
  </si>
  <si>
    <t>06,01,2020</t>
  </si>
  <si>
    <t>03,01,2020</t>
  </si>
  <si>
    <t>02,01,2020</t>
  </si>
  <si>
    <t>30,12,2019</t>
  </si>
  <si>
    <t>27,12,2019</t>
  </si>
  <si>
    <t>26,12,2019</t>
  </si>
  <si>
    <t>24,12,2019</t>
  </si>
  <si>
    <t>23,12,2019</t>
  </si>
  <si>
    <t>20,12,2019</t>
  </si>
  <si>
    <t>19,12,2019</t>
  </si>
  <si>
    <t>18,12,2019</t>
  </si>
  <si>
    <t>17,12,2019</t>
  </si>
  <si>
    <t>16,12,2019</t>
  </si>
  <si>
    <t>13,12,2019</t>
  </si>
  <si>
    <t>12,12,2019</t>
  </si>
  <si>
    <t>11,12,2019</t>
  </si>
  <si>
    <t>10,12,2019</t>
  </si>
  <si>
    <t>09,12,2019</t>
  </si>
  <si>
    <t>06,12,2019</t>
  </si>
  <si>
    <t>05,12,2019</t>
  </si>
  <si>
    <t>04,12,2019</t>
  </si>
  <si>
    <t>03,12,2019</t>
  </si>
  <si>
    <t>02,12,2019</t>
  </si>
  <si>
    <t>29,11,2019</t>
  </si>
  <si>
    <t>27,11,2019</t>
  </si>
  <si>
    <t>26,11,2019</t>
  </si>
  <si>
    <t>25,11,2019</t>
  </si>
  <si>
    <t>22,11,2019</t>
  </si>
  <si>
    <t>21,11,2019</t>
  </si>
  <si>
    <t>20,11,2019</t>
  </si>
  <si>
    <t>19,11,2019</t>
  </si>
  <si>
    <t>18,11,2019</t>
  </si>
  <si>
    <t>15,11,2019</t>
  </si>
  <si>
    <t>14,11,2019</t>
  </si>
  <si>
    <t>13,11,2019</t>
  </si>
  <si>
    <t>12,11,2019</t>
  </si>
  <si>
    <t>11,11,2019</t>
  </si>
  <si>
    <t>08,11,2019</t>
  </si>
  <si>
    <t>07,11,2019</t>
  </si>
  <si>
    <t>06,11,2019</t>
  </si>
  <si>
    <t>05,11,2019</t>
  </si>
  <si>
    <t>04,11,2019</t>
  </si>
  <si>
    <t>01,11,2019</t>
  </si>
  <si>
    <t>31,10,2019</t>
  </si>
  <si>
    <t>30,10,2019</t>
  </si>
  <si>
    <t>29,10,2019</t>
  </si>
  <si>
    <t>28,10,2019</t>
  </si>
  <si>
    <t>25,10,2019</t>
  </si>
  <si>
    <t>24,10,2019</t>
  </si>
  <si>
    <t>23,10,2019</t>
  </si>
  <si>
    <t>22,10,2019</t>
  </si>
  <si>
    <t>21,10,2019</t>
  </si>
  <si>
    <t>18,10,2019</t>
  </si>
  <si>
    <t>17,10,2019</t>
  </si>
  <si>
    <t>16,10,2019</t>
  </si>
  <si>
    <t>15,10,2019</t>
  </si>
  <si>
    <t>14,10,2019</t>
  </si>
  <si>
    <t>11,10,2019</t>
  </si>
  <si>
    <t>10,10,2019</t>
  </si>
  <si>
    <t>09,10,2019</t>
  </si>
  <si>
    <t>08,10,2019</t>
  </si>
  <si>
    <t>07,10,2019</t>
  </si>
  <si>
    <t>04,10,2019</t>
  </si>
  <si>
    <t>03,10,2019</t>
  </si>
  <si>
    <t>02,10,2019</t>
  </si>
  <si>
    <t>01,10,2019</t>
  </si>
  <si>
    <t>30,09,2019</t>
  </si>
  <si>
    <t>27,09,2019</t>
  </si>
  <si>
    <t>26,09,2019</t>
  </si>
  <si>
    <t>25,09,2019</t>
  </si>
  <si>
    <t>24,09,2019</t>
  </si>
  <si>
    <t>23,09,2019</t>
  </si>
  <si>
    <t>20,09,2019</t>
  </si>
  <si>
    <t>19,09,2019</t>
  </si>
  <si>
    <t>18,09,2019</t>
  </si>
  <si>
    <t>17,09,2019</t>
  </si>
  <si>
    <t>16,09,2019</t>
  </si>
  <si>
    <t>13,09,2019</t>
  </si>
  <si>
    <t>12,09,2019</t>
  </si>
  <si>
    <t>11,09,2019</t>
  </si>
  <si>
    <t>10,09,2019</t>
  </si>
  <si>
    <t>09,09,2019</t>
  </si>
  <si>
    <t>06,09,2019</t>
  </si>
  <si>
    <t>05,09,2019</t>
  </si>
  <si>
    <t>04,09,2019</t>
  </si>
  <si>
    <t>03,09,2019</t>
  </si>
  <si>
    <t>30,08,2019</t>
  </si>
  <si>
    <t>29,08,2019</t>
  </si>
  <si>
    <t>28,08,2019</t>
  </si>
  <si>
    <t>27,08,2019</t>
  </si>
  <si>
    <t>26,08,2019</t>
  </si>
  <si>
    <t>23,08,2019</t>
  </si>
  <si>
    <t>22,08,2019</t>
  </si>
  <si>
    <t>21,08,2019</t>
  </si>
  <si>
    <t>20,08,2019</t>
  </si>
  <si>
    <t>19,08,2019</t>
  </si>
  <si>
    <t>16,08,2019</t>
  </si>
  <si>
    <t>15,08,2019</t>
  </si>
  <si>
    <t>14,08,2019</t>
  </si>
  <si>
    <t>13,08,2019</t>
  </si>
  <si>
    <t>12,08,2019</t>
  </si>
  <si>
    <t>09,08,2019</t>
  </si>
  <si>
    <t>08,08,2019</t>
  </si>
  <si>
    <t>07,08,2019</t>
  </si>
  <si>
    <t>06,08,2019</t>
  </si>
  <si>
    <t>05,08,2019</t>
  </si>
  <si>
    <t>02,08,2019</t>
  </si>
  <si>
    <t>01,08,2019</t>
  </si>
  <si>
    <t>31,07,2019</t>
  </si>
  <si>
    <t>30,07,2019</t>
  </si>
  <si>
    <t>29,07,2019</t>
  </si>
  <si>
    <t>26,07,2019</t>
  </si>
  <si>
    <t>25,07,2019</t>
  </si>
  <si>
    <t>24,07,2019</t>
  </si>
  <si>
    <t>23,07,2019</t>
  </si>
  <si>
    <t>22,07,2019</t>
  </si>
  <si>
    <t>19,07,2019</t>
  </si>
  <si>
    <t>18,07,2019</t>
  </si>
  <si>
    <t>17,07,2019</t>
  </si>
  <si>
    <t>16,07,2019</t>
  </si>
  <si>
    <t>15,07,2019</t>
  </si>
  <si>
    <t>12,07,2019</t>
  </si>
  <si>
    <t>11,07,2019</t>
  </si>
  <si>
    <t>10,07,2019</t>
  </si>
  <si>
    <t>09,07,2019</t>
  </si>
  <si>
    <t>08,07,2019</t>
  </si>
  <si>
    <t>05,07,2019</t>
  </si>
  <si>
    <t>03,07,2019</t>
  </si>
  <si>
    <t>02,07,2019</t>
  </si>
  <si>
    <t>01,07,2019</t>
  </si>
  <si>
    <t>28,06,2019</t>
  </si>
  <si>
    <t>27,06,2019</t>
  </si>
  <si>
    <t>26,06,2019</t>
  </si>
  <si>
    <t>25,06,2019</t>
  </si>
  <si>
    <t>24,06,2019</t>
  </si>
  <si>
    <t>21,06,2019</t>
  </si>
  <si>
    <t>20,06,2019</t>
  </si>
  <si>
    <t>19,06,2019</t>
  </si>
  <si>
    <t>18,06,2019</t>
  </si>
  <si>
    <t>17,06,2019</t>
  </si>
  <si>
    <t>14,06,2019</t>
  </si>
  <si>
    <t>13,06,2019</t>
  </si>
  <si>
    <t>12,06,2019</t>
  </si>
  <si>
    <t>11,06,2019</t>
  </si>
  <si>
    <t>10,06,2019</t>
  </si>
  <si>
    <t>07,06,2019</t>
  </si>
  <si>
    <t>06,06,2019</t>
  </si>
  <si>
    <t>05,06,2019</t>
  </si>
  <si>
    <t>04,06,2019</t>
  </si>
  <si>
    <t>03,06,2019</t>
  </si>
  <si>
    <t>31,05,2019</t>
  </si>
  <si>
    <t>30,05,2019</t>
  </si>
  <si>
    <t>29,05,2019</t>
  </si>
  <si>
    <t>28,05,2019</t>
  </si>
  <si>
    <t>24,05,2019</t>
  </si>
  <si>
    <t>23,05,2019</t>
  </si>
  <si>
    <t>22,05,2019</t>
  </si>
  <si>
    <t>21,05,2019</t>
  </si>
  <si>
    <t>20,05,2019</t>
  </si>
  <si>
    <t>17,05,2019</t>
  </si>
  <si>
    <t>16,05,2019</t>
  </si>
  <si>
    <t>15,05,2019</t>
  </si>
  <si>
    <t>14,05,2019</t>
  </si>
  <si>
    <t>13,05,2019</t>
  </si>
  <si>
    <t>10,05,2019</t>
  </si>
  <si>
    <t>09,05,2019</t>
  </si>
  <si>
    <t>08,05,2019</t>
  </si>
  <si>
    <t>07,05,2019</t>
  </si>
  <si>
    <t>06,05,2019</t>
  </si>
  <si>
    <t>03,05,2019</t>
  </si>
  <si>
    <t>02,05,2019</t>
  </si>
  <si>
    <t>01,05,2019</t>
  </si>
  <si>
    <t>30,04,2019</t>
  </si>
  <si>
    <t>29,04,2019</t>
  </si>
  <si>
    <t>26,04,2019</t>
  </si>
  <si>
    <t>25,04,2019</t>
  </si>
  <si>
    <t>24,04,2019</t>
  </si>
  <si>
    <t>23,04,2019</t>
  </si>
  <si>
    <t>22,04,2019</t>
  </si>
  <si>
    <t>18,04,2019</t>
  </si>
  <si>
    <t>17,04,2019</t>
  </si>
  <si>
    <t>16,04,2019</t>
  </si>
  <si>
    <t>15,04,2019</t>
  </si>
  <si>
    <t>12,04,2019</t>
  </si>
  <si>
    <t>11,04,2019</t>
  </si>
  <si>
    <t>10,04,2019</t>
  </si>
  <si>
    <t>09,04,2019</t>
  </si>
  <si>
    <t>08,04,2019</t>
  </si>
  <si>
    <t>05,04,2019</t>
  </si>
  <si>
    <t>04,04,2019</t>
  </si>
  <si>
    <t>03,04,2019</t>
  </si>
  <si>
    <t>02,04,2019</t>
  </si>
  <si>
    <t>01,04,2019</t>
  </si>
  <si>
    <t>29,03,2019</t>
  </si>
  <si>
    <t>28,03,2019</t>
  </si>
  <si>
    <t>27,03,2019</t>
  </si>
  <si>
    <t>26,03,2019</t>
  </si>
  <si>
    <t>25,03,2019</t>
  </si>
  <si>
    <t>22,03,2019</t>
  </si>
  <si>
    <t>21,03,2019</t>
  </si>
  <si>
    <t>20,03,2019</t>
  </si>
  <si>
    <t>19,03,2019</t>
  </si>
  <si>
    <t>18,03,2019</t>
  </si>
  <si>
    <t>15,03,2019</t>
  </si>
  <si>
    <t>14,03,2019</t>
  </si>
  <si>
    <t>13,03,2019</t>
  </si>
  <si>
    <t>12,03,2019</t>
  </si>
  <si>
    <t>11,03,2019</t>
  </si>
  <si>
    <t>08,03,2019</t>
  </si>
  <si>
    <t>07,03,2019</t>
  </si>
  <si>
    <t>06,03,2019</t>
  </si>
  <si>
    <t>05,03,2019</t>
  </si>
  <si>
    <t>04,03,2019</t>
  </si>
  <si>
    <t>01,03,2019</t>
  </si>
  <si>
    <t>28,02,2019</t>
  </si>
  <si>
    <t>27,02,2019</t>
  </si>
  <si>
    <t>26,02,2019</t>
  </si>
  <si>
    <t>25,02,2019</t>
  </si>
  <si>
    <t>22,02,2019</t>
  </si>
  <si>
    <t>21,02,2019</t>
  </si>
  <si>
    <t>20,02,2019</t>
  </si>
  <si>
    <t>19,02,2019</t>
  </si>
  <si>
    <t>15,02,2019</t>
  </si>
  <si>
    <t>14,02,2019</t>
  </si>
  <si>
    <t>13,02,2019</t>
  </si>
  <si>
    <t>12,02,2019</t>
  </si>
  <si>
    <t>11,02,2019</t>
  </si>
  <si>
    <t>08,02,2019</t>
  </si>
  <si>
    <t>07,02,2019</t>
  </si>
  <si>
    <t>06,02,2019</t>
  </si>
  <si>
    <t>05,02,2019</t>
  </si>
  <si>
    <t>04,02,2019</t>
  </si>
  <si>
    <t>01,02,2019</t>
  </si>
  <si>
    <t>31,01,2019</t>
  </si>
  <si>
    <t>30,01,2019</t>
  </si>
  <si>
    <t>29,01,2019</t>
  </si>
  <si>
    <t>28,01,2019</t>
  </si>
  <si>
    <t>25,01,2019</t>
  </si>
  <si>
    <t>24,01,2019</t>
  </si>
  <si>
    <t>23,01,2019</t>
  </si>
  <si>
    <t>22,01,2019</t>
  </si>
  <si>
    <t>18,01,2019</t>
  </si>
  <si>
    <t>17,01,2019</t>
  </si>
  <si>
    <t>16,01,2019</t>
  </si>
  <si>
    <t>15,01,2019</t>
  </si>
  <si>
    <t>14,01,2019</t>
  </si>
  <si>
    <t>11,01,2019</t>
  </si>
  <si>
    <t>10,01,2019</t>
  </si>
  <si>
    <t>09,01,2019</t>
  </si>
  <si>
    <t>08,01,2019</t>
  </si>
  <si>
    <t>07,01,2019</t>
  </si>
  <si>
    <t>04,01,2019</t>
  </si>
  <si>
    <t>03,01,2019</t>
  </si>
  <si>
    <t>02,01,2019</t>
  </si>
  <si>
    <t>31,12,2018</t>
  </si>
  <si>
    <t>28,12,2018</t>
  </si>
  <si>
    <t>27,12,2018</t>
  </si>
  <si>
    <t>26,12,2018</t>
  </si>
  <si>
    <t>24,12,2018</t>
  </si>
  <si>
    <t>21,12,2018</t>
  </si>
  <si>
    <t>20,12,2018</t>
  </si>
  <si>
    <t>19,12,2018</t>
  </si>
  <si>
    <t>18,12,2018</t>
  </si>
  <si>
    <t>17,12,2018</t>
  </si>
  <si>
    <t>14,12,2018</t>
  </si>
  <si>
    <t>13,12,2018</t>
  </si>
  <si>
    <t>12,12,2018</t>
  </si>
  <si>
    <t>11,12,2018</t>
  </si>
  <si>
    <t>10,12,2018</t>
  </si>
  <si>
    <t>07,12,2018</t>
  </si>
  <si>
    <t>06,12,2018</t>
  </si>
  <si>
    <t>04,12,2018</t>
  </si>
  <si>
    <t>03,12,2018</t>
  </si>
  <si>
    <t>30,11,2018</t>
  </si>
  <si>
    <t>29,11,2018</t>
  </si>
  <si>
    <t>28,11,2018</t>
  </si>
  <si>
    <t>27,11,2018</t>
  </si>
  <si>
    <t>26,11,2018</t>
  </si>
  <si>
    <t>23,11,2018</t>
  </si>
  <si>
    <t>21,11,2018</t>
  </si>
  <si>
    <t>20,11,2018</t>
  </si>
  <si>
    <t>19,11,2018</t>
  </si>
  <si>
    <t>16,11,2018</t>
  </si>
  <si>
    <t>15,11,2018</t>
  </si>
  <si>
    <t>14,11,2018</t>
  </si>
  <si>
    <t>13,11,2018</t>
  </si>
  <si>
    <t>12,11,2018</t>
  </si>
  <si>
    <t>09,11,2018</t>
  </si>
  <si>
    <t>08,11,2018</t>
  </si>
  <si>
    <t>07,11,2018</t>
  </si>
  <si>
    <t>06,11,2018</t>
  </si>
  <si>
    <t>05,11,2018</t>
  </si>
  <si>
    <t>02,11,2018</t>
  </si>
  <si>
    <t>01,11,2018</t>
  </si>
  <si>
    <t>31,10,2018</t>
  </si>
  <si>
    <t>30,10,2018</t>
  </si>
  <si>
    <t>29,10,2018</t>
  </si>
  <si>
    <t>26,10,2018</t>
  </si>
  <si>
    <t>25,10,2018</t>
  </si>
  <si>
    <t>24,10,2018</t>
  </si>
  <si>
    <t>23,10,2018</t>
  </si>
  <si>
    <t>22,10,2018</t>
  </si>
  <si>
    <t>19,10,2018</t>
  </si>
  <si>
    <t>18,10,2018</t>
  </si>
  <si>
    <t>17,10,2018</t>
  </si>
  <si>
    <t>16,10,2018</t>
  </si>
  <si>
    <t>15,10,2018</t>
  </si>
  <si>
    <t>12,10,2018</t>
  </si>
  <si>
    <t>11,10,2018</t>
  </si>
  <si>
    <t>10,10,2018</t>
  </si>
  <si>
    <t>09,10,2018</t>
  </si>
  <si>
    <t>08,10,2018</t>
  </si>
  <si>
    <t>05,10,2018</t>
  </si>
  <si>
    <t>04,10,2018</t>
  </si>
  <si>
    <t>03,10,2018</t>
  </si>
  <si>
    <t>02,10,2018</t>
  </si>
  <si>
    <t>01,10,2018</t>
  </si>
  <si>
    <t>28,09,2018</t>
  </si>
  <si>
    <t>27,09,2018</t>
  </si>
  <si>
    <t>26,09,2018</t>
  </si>
  <si>
    <t>25,09,2018</t>
  </si>
  <si>
    <t>24,09,2018</t>
  </si>
  <si>
    <t>21,09,2018</t>
  </si>
  <si>
    <t>20,09,2018</t>
  </si>
  <si>
    <t>19,09,2018</t>
  </si>
  <si>
    <t>18,09,2018</t>
  </si>
  <si>
    <t>17,09,2018</t>
  </si>
  <si>
    <t>14,09,2018</t>
  </si>
  <si>
    <t>13,09,2018</t>
  </si>
  <si>
    <t>12,09,2018</t>
  </si>
  <si>
    <t>11,09,2018</t>
  </si>
  <si>
    <t>10,09,2018</t>
  </si>
  <si>
    <t>07,09,2018</t>
  </si>
  <si>
    <t>06,09,2018</t>
  </si>
  <si>
    <t>05,09,2018</t>
  </si>
  <si>
    <t>04,09,2018</t>
  </si>
  <si>
    <t>31,08,2018</t>
  </si>
  <si>
    <t>30,08,2018</t>
  </si>
  <si>
    <t>29,08,2018</t>
  </si>
  <si>
    <t>28,08,2018</t>
  </si>
  <si>
    <t>27,08,2018</t>
  </si>
  <si>
    <t>24,08,2018</t>
  </si>
  <si>
    <t>23,08,2018</t>
  </si>
  <si>
    <t>22,08,2018</t>
  </si>
  <si>
    <t>21,08,2018</t>
  </si>
  <si>
    <t>20,08,2018</t>
  </si>
  <si>
    <t>17,08,2018</t>
  </si>
  <si>
    <t>16,08,2018</t>
  </si>
  <si>
    <t>15,08,2018</t>
  </si>
  <si>
    <t>14,08,2018</t>
  </si>
  <si>
    <t>13,08,2018</t>
  </si>
  <si>
    <t>10,08,2018</t>
  </si>
  <si>
    <t>09,08,2018</t>
  </si>
  <si>
    <t>08,08,2018</t>
  </si>
  <si>
    <t>07,08,2018</t>
  </si>
  <si>
    <t>06,08,2018</t>
  </si>
  <si>
    <t>03,08,2018</t>
  </si>
  <si>
    <t>02,08,2018</t>
  </si>
  <si>
    <t>01,08,2018</t>
  </si>
  <si>
    <t>31,07,2018</t>
  </si>
  <si>
    <t>30,07,2018</t>
  </si>
  <si>
    <t>27,07,2018</t>
  </si>
  <si>
    <t>26,07,2018</t>
  </si>
  <si>
    <t>25,07,2018</t>
  </si>
  <si>
    <t>24,07,2018</t>
  </si>
  <si>
    <t>23,07,2018</t>
  </si>
  <si>
    <t>20,07,2018</t>
  </si>
  <si>
    <t>19,07,2018</t>
  </si>
  <si>
    <t>18,07,2018</t>
  </si>
  <si>
    <t>17,07,2018</t>
  </si>
  <si>
    <t>16,07,2018</t>
  </si>
  <si>
    <t>13,07,2018</t>
  </si>
  <si>
    <t>12,07,2018</t>
  </si>
  <si>
    <t>11,07,2018</t>
  </si>
  <si>
    <t>10,07,2018</t>
  </si>
  <si>
    <t>09,07,2018</t>
  </si>
  <si>
    <t>06,07,2018</t>
  </si>
  <si>
    <t>05,07,2018</t>
  </si>
  <si>
    <t>03,07,2018</t>
  </si>
  <si>
    <t>02,07,2018</t>
  </si>
  <si>
    <t>29,06,2018</t>
  </si>
  <si>
    <t>28,06,2018</t>
  </si>
  <si>
    <t>27,06,2018</t>
  </si>
  <si>
    <t>26,06,2018</t>
  </si>
  <si>
    <t>25,06,2018</t>
  </si>
  <si>
    <t>22,06,2018</t>
  </si>
  <si>
    <t>21,06,2018</t>
  </si>
  <si>
    <t>20,06,2018</t>
  </si>
  <si>
    <t>19,06,2018</t>
  </si>
  <si>
    <t>18,06,2018</t>
  </si>
  <si>
    <t>15,06,2018</t>
  </si>
  <si>
    <t>14,06,2018</t>
  </si>
  <si>
    <t>13,06,2018</t>
  </si>
  <si>
    <t>12,06,2018</t>
  </si>
  <si>
    <t>11,06,2018</t>
  </si>
  <si>
    <t>08,06,2018</t>
  </si>
  <si>
    <t>07,06,2018</t>
  </si>
  <si>
    <t>06,06,2018</t>
  </si>
  <si>
    <t>05,06,2018</t>
  </si>
  <si>
    <t>04,06,2018</t>
  </si>
  <si>
    <t>01,06,2018</t>
  </si>
  <si>
    <t>31,05,2018</t>
  </si>
  <si>
    <t>30,05,2018</t>
  </si>
  <si>
    <t>29,05,2018</t>
  </si>
  <si>
    <t>25,05,2018</t>
  </si>
  <si>
    <t>24,05,2018</t>
  </si>
  <si>
    <t>23,05,2018</t>
  </si>
  <si>
    <t>22,05,2018</t>
  </si>
  <si>
    <t>21,05,2018</t>
  </si>
  <si>
    <t>18,05,2018</t>
  </si>
  <si>
    <t>17,05,2018</t>
  </si>
  <si>
    <t>16,05,2018</t>
  </si>
  <si>
    <t>15,05,2018</t>
  </si>
  <si>
    <t>14,05,2018</t>
  </si>
  <si>
    <t>11,05,2018</t>
  </si>
  <si>
    <t>10,05,2018</t>
  </si>
  <si>
    <t>09,05,2018</t>
  </si>
  <si>
    <t>08,05,2018</t>
  </si>
  <si>
    <t>07,05,2018</t>
  </si>
  <si>
    <t>04,05,2018</t>
  </si>
  <si>
    <t>03,05,2018</t>
  </si>
  <si>
    <t>02,05,2018</t>
  </si>
  <si>
    <t>01,05,2018</t>
  </si>
  <si>
    <t>30,04,2018</t>
  </si>
  <si>
    <t>27,04,2018</t>
  </si>
  <si>
    <t>26,04,2018</t>
  </si>
  <si>
    <t>25,04,2018</t>
  </si>
  <si>
    <t>24,04,2018</t>
  </si>
  <si>
    <t>23,04,2018</t>
  </si>
  <si>
    <t>20,04,2018</t>
  </si>
  <si>
    <t>19,04,2018</t>
  </si>
  <si>
    <t>18,04,2018</t>
  </si>
  <si>
    <t>17,04,2018</t>
  </si>
  <si>
    <t>16,04,2018</t>
  </si>
  <si>
    <t>13,04,2018</t>
  </si>
  <si>
    <t>12,04,2018</t>
  </si>
  <si>
    <t>11,04,2018</t>
  </si>
  <si>
    <t>10,04,2018</t>
  </si>
  <si>
    <t>09,04,2018</t>
  </si>
  <si>
    <t>06,04,2018</t>
  </si>
  <si>
    <t>05,04,2018</t>
  </si>
  <si>
    <t>04,04,2018</t>
  </si>
  <si>
    <t>03,04,2018</t>
  </si>
  <si>
    <t>02,04,2018</t>
  </si>
  <si>
    <t>29,03,2018</t>
  </si>
  <si>
    <t>28,03,2018</t>
  </si>
  <si>
    <t>27,03,2018</t>
  </si>
  <si>
    <t>26,03,2018</t>
  </si>
  <si>
    <t>23,03,2018</t>
  </si>
  <si>
    <t>22,03,2018</t>
  </si>
  <si>
    <t>21,03,2018</t>
  </si>
  <si>
    <t>20,03,2018</t>
  </si>
  <si>
    <t>19,03,2018</t>
  </si>
  <si>
    <t>16,03,2018</t>
  </si>
  <si>
    <t>15,03,2018</t>
  </si>
  <si>
    <t>14,03,2018</t>
  </si>
  <si>
    <t>13,03,2018</t>
  </si>
  <si>
    <t>12,03,2018</t>
  </si>
  <si>
    <t>09,03,2018</t>
  </si>
  <si>
    <t>08,03,2018</t>
  </si>
  <si>
    <t>07,03,2018</t>
  </si>
  <si>
    <t>06,03,2018</t>
  </si>
  <si>
    <t>05,03,2018</t>
  </si>
  <si>
    <t>02,03,2018</t>
  </si>
  <si>
    <t>01,03,2018</t>
  </si>
  <si>
    <t>28,02,2018</t>
  </si>
  <si>
    <t>27,02,2018</t>
  </si>
  <si>
    <t>26,02,2018</t>
  </si>
  <si>
    <t>23,02,2018</t>
  </si>
  <si>
    <t>22,02,2018</t>
  </si>
  <si>
    <t>21,02,2018</t>
  </si>
  <si>
    <t>20,02,2018</t>
  </si>
  <si>
    <t>16,02,2018</t>
  </si>
  <si>
    <t>15,02,2018</t>
  </si>
  <si>
    <t>14,02,2018</t>
  </si>
  <si>
    <t>13,02,2018</t>
  </si>
  <si>
    <t>12,02,2018</t>
  </si>
  <si>
    <t>09,02,2018</t>
  </si>
  <si>
    <t>08,02,2018</t>
  </si>
  <si>
    <t>07,02,2018</t>
  </si>
  <si>
    <t>06,02,2018</t>
  </si>
  <si>
    <t>05,02,2018</t>
  </si>
  <si>
    <t>02,02,2018</t>
  </si>
  <si>
    <t>01,02,2018</t>
  </si>
  <si>
    <t>31,01,2018</t>
  </si>
  <si>
    <t>30,01,2018</t>
  </si>
  <si>
    <t>29,01,2018</t>
  </si>
  <si>
    <t>26,01,2018</t>
  </si>
  <si>
    <t>25,01,2018</t>
  </si>
  <si>
    <t>24,01,2018</t>
  </si>
  <si>
    <t>23,01,2018</t>
  </si>
  <si>
    <t>22,01,2018</t>
  </si>
  <si>
    <t>19,01,2018</t>
  </si>
  <si>
    <t>18,01,2018</t>
  </si>
  <si>
    <t>17,01,2018</t>
  </si>
  <si>
    <t>16,01,2018</t>
  </si>
  <si>
    <t>12,01,2018</t>
  </si>
  <si>
    <t>11,01,2018</t>
  </si>
  <si>
    <t>10,01,2018</t>
  </si>
  <si>
    <t>09,01,2018</t>
  </si>
  <si>
    <t>08,01,2018</t>
  </si>
  <si>
    <t>05,01,2018</t>
  </si>
  <si>
    <t>04,01,2018</t>
  </si>
  <si>
    <t>03,01,2018</t>
  </si>
  <si>
    <t>02,01,2018</t>
  </si>
  <si>
    <t>29,12,2017</t>
  </si>
  <si>
    <t>28,12,2017</t>
  </si>
  <si>
    <t>27,12,2017</t>
  </si>
  <si>
    <t>26,12,2017</t>
  </si>
  <si>
    <t>22,12,2017</t>
  </si>
  <si>
    <t>21,12,2017</t>
  </si>
  <si>
    <t>20,12,2017</t>
  </si>
  <si>
    <t>19,12,2017</t>
  </si>
  <si>
    <t>18,12,2017</t>
  </si>
  <si>
    <t>15,12,2017</t>
  </si>
  <si>
    <t>14,12,2017</t>
  </si>
  <si>
    <t>13,12,2017</t>
  </si>
  <si>
    <t>12,12,2017</t>
  </si>
  <si>
    <t>11,12,2017</t>
  </si>
  <si>
    <t>08,12,2017</t>
  </si>
  <si>
    <t>07,12,2017</t>
  </si>
  <si>
    <t>06,12,2017</t>
  </si>
  <si>
    <t>05,12,2017</t>
  </si>
  <si>
    <t>04,12,2017</t>
  </si>
  <si>
    <t>01,12,2017</t>
  </si>
  <si>
    <t>30,11,2017</t>
  </si>
  <si>
    <t>29,11,2017</t>
  </si>
  <si>
    <t>28,11,2017</t>
  </si>
  <si>
    <t>27,11,2017</t>
  </si>
  <si>
    <t>24,11,2017</t>
  </si>
  <si>
    <t>22,11,2017</t>
  </si>
  <si>
    <t>21,11,2017</t>
  </si>
  <si>
    <t>20,11,2017</t>
  </si>
  <si>
    <t>17,11,2017</t>
  </si>
  <si>
    <t>16,11,2017</t>
  </si>
  <si>
    <t>15,11,2017</t>
  </si>
  <si>
    <t>14,11,2017</t>
  </si>
  <si>
    <t>13,11,2017</t>
  </si>
  <si>
    <t>10,11,2017</t>
  </si>
  <si>
    <t>09,11,2017</t>
  </si>
  <si>
    <t>08,11,2017</t>
  </si>
  <si>
    <t>07,11,2017</t>
  </si>
  <si>
    <t>06,11,2017</t>
  </si>
  <si>
    <t>03,11,2017</t>
  </si>
  <si>
    <t>02,11,2017</t>
  </si>
  <si>
    <t>01,11,2017</t>
  </si>
  <si>
    <t>31,10,2017</t>
  </si>
  <si>
    <t>30,10,2017</t>
  </si>
  <si>
    <t>27,10,2017</t>
  </si>
  <si>
    <t>26,10,2017</t>
  </si>
  <si>
    <t>25,10,2017</t>
  </si>
  <si>
    <t>24,10,2017</t>
  </si>
  <si>
    <t>23,10,2017</t>
  </si>
  <si>
    <t>20,10,2017</t>
  </si>
  <si>
    <t>19,10,2017</t>
  </si>
  <si>
    <t>18,10,2017</t>
  </si>
  <si>
    <t>17,10,2017</t>
  </si>
  <si>
    <t>16,10,2017</t>
  </si>
  <si>
    <t>13,10,2017</t>
  </si>
  <si>
    <t>12,10,2017</t>
  </si>
  <si>
    <t>11,10,2017</t>
  </si>
  <si>
    <t>10,10,2017</t>
  </si>
  <si>
    <t>09,10,2017</t>
  </si>
  <si>
    <t>06,10,2017</t>
  </si>
  <si>
    <t>05,10,2017</t>
  </si>
  <si>
    <t>04,10,2017</t>
  </si>
  <si>
    <t>03,10,2017</t>
  </si>
  <si>
    <t>02,10,2017</t>
  </si>
  <si>
    <t>29,09,2017</t>
  </si>
  <si>
    <t>28,09,2017</t>
  </si>
  <si>
    <t>27,09,2017</t>
  </si>
  <si>
    <t>26,09,2017</t>
  </si>
  <si>
    <t>25,09,2017</t>
  </si>
  <si>
    <t>22,09,2017</t>
  </si>
  <si>
    <t>21,09,2017</t>
  </si>
  <si>
    <t>20,09,2017</t>
  </si>
  <si>
    <t>19,09,2017</t>
  </si>
  <si>
    <t>18,09,2017</t>
  </si>
  <si>
    <t>15,09,2017</t>
  </si>
  <si>
    <t>14,09,2017</t>
  </si>
  <si>
    <t>13,09,2017</t>
  </si>
  <si>
    <t>12,09,2017</t>
  </si>
  <si>
    <t>11,09,2017</t>
  </si>
  <si>
    <t>08,09,2017</t>
  </si>
  <si>
    <t>07,09,2017</t>
  </si>
  <si>
    <t>06,09,2017</t>
  </si>
  <si>
    <t>05,09,2017</t>
  </si>
  <si>
    <t>01,09,2017</t>
  </si>
  <si>
    <t>31,08,2017</t>
  </si>
  <si>
    <t>30,08,2017</t>
  </si>
  <si>
    <t>29,08,2017</t>
  </si>
  <si>
    <t>28,08,2017</t>
  </si>
  <si>
    <t>25,08,2017</t>
  </si>
  <si>
    <t>24,08,2017</t>
  </si>
  <si>
    <t>23,08,2017</t>
  </si>
  <si>
    <t>22,08,2017</t>
  </si>
  <si>
    <t>21,08,2017</t>
  </si>
  <si>
    <t>18,08,2017</t>
  </si>
  <si>
    <t>17,08,2017</t>
  </si>
  <si>
    <t>16,08,2017</t>
  </si>
  <si>
    <t>15,08,2017</t>
  </si>
  <si>
    <t>14,08,2017</t>
  </si>
  <si>
    <t>11,08,2017</t>
  </si>
  <si>
    <t>10,08,2017</t>
  </si>
  <si>
    <t>09,08,2017</t>
  </si>
  <si>
    <t>08,08,2017</t>
  </si>
  <si>
    <t>07,08,2017</t>
  </si>
  <si>
    <t>04,08,2017</t>
  </si>
  <si>
    <t>03,08,2017</t>
  </si>
  <si>
    <t>02,08,2017</t>
  </si>
  <si>
    <t>01,08,2017</t>
  </si>
  <si>
    <t>31,07,2017</t>
  </si>
  <si>
    <t>28,07,2017</t>
  </si>
  <si>
    <t>27,07,2017</t>
  </si>
  <si>
    <t>26,07,2017</t>
  </si>
  <si>
    <t>25,07,2017</t>
  </si>
  <si>
    <t>24,07,2017</t>
  </si>
  <si>
    <t>21,07,2017</t>
  </si>
  <si>
    <t>20,07,2017</t>
  </si>
  <si>
    <t>19,07,2017</t>
  </si>
  <si>
    <t>18,07,2017</t>
  </si>
  <si>
    <t>17,07,2017</t>
  </si>
  <si>
    <t>14,07,2017</t>
  </si>
  <si>
    <t>13,07,2017</t>
  </si>
  <si>
    <t>12,07,2017</t>
  </si>
  <si>
    <t>11,07,2017</t>
  </si>
  <si>
    <t>10,07,2017</t>
  </si>
  <si>
    <t>07,07,2017</t>
  </si>
  <si>
    <t>06,07,2017</t>
  </si>
  <si>
    <t>05,07,2017</t>
  </si>
  <si>
    <t>03,07,2017</t>
  </si>
  <si>
    <t>30,06,2017</t>
  </si>
  <si>
    <t>29,06,2017</t>
  </si>
  <si>
    <t>28,06,2017</t>
  </si>
  <si>
    <t>27,06,2017</t>
  </si>
  <si>
    <t>26,06,2017</t>
  </si>
  <si>
    <t>23,06,2017</t>
  </si>
  <si>
    <t>22,06,2017</t>
  </si>
  <si>
    <t>21,06,2017</t>
  </si>
  <si>
    <t>20,06,2017</t>
  </si>
  <si>
    <t>19,06,2017</t>
  </si>
  <si>
    <t>16,06,2017</t>
  </si>
  <si>
    <t>15,06,2017</t>
  </si>
  <si>
    <t>14,06,2017</t>
  </si>
  <si>
    <t>13,06,2017</t>
  </si>
  <si>
    <t>12,06,2017</t>
  </si>
  <si>
    <t>09,06,2017</t>
  </si>
  <si>
    <t>08,06,2017</t>
  </si>
  <si>
    <t>07,06,2017</t>
  </si>
  <si>
    <t>06,06,2017</t>
  </si>
  <si>
    <t>05,06,2017</t>
  </si>
  <si>
    <t>02,06,2017</t>
  </si>
  <si>
    <t>01,06,2017</t>
  </si>
  <si>
    <t>31,05,2017</t>
  </si>
  <si>
    <t>30,05,2017</t>
  </si>
  <si>
    <t>26,05,2017</t>
  </si>
  <si>
    <t>25,05,2017</t>
  </si>
  <si>
    <t>24,05,2017</t>
  </si>
  <si>
    <t>23,05,2017</t>
  </si>
  <si>
    <t>22,05,2017</t>
  </si>
  <si>
    <t>19,05,2017</t>
  </si>
  <si>
    <t>18,05,2017</t>
  </si>
  <si>
    <t>17,05,2017</t>
  </si>
  <si>
    <t>16,05,2017</t>
  </si>
  <si>
    <t>15,05,2017</t>
  </si>
  <si>
    <t>12,05,2017</t>
  </si>
  <si>
    <t>11,05,2017</t>
  </si>
  <si>
    <t>10,05,2017</t>
  </si>
  <si>
    <t>09,05,2017</t>
  </si>
  <si>
    <t>08,05,2017</t>
  </si>
  <si>
    <t>05,05,2017</t>
  </si>
  <si>
    <t>04,05,2017</t>
  </si>
  <si>
    <t>03,05,2017</t>
  </si>
  <si>
    <t>02,05,2017</t>
  </si>
  <si>
    <t>01,05,2017</t>
  </si>
  <si>
    <t>28,04,2017</t>
  </si>
  <si>
    <t>27,04,2017</t>
  </si>
  <si>
    <t>26,04,2017</t>
  </si>
  <si>
    <t>25,04,2017</t>
  </si>
  <si>
    <t>24,04,2017</t>
  </si>
  <si>
    <t>21,04,2017</t>
  </si>
  <si>
    <t>20,04,2017</t>
  </si>
  <si>
    <t>19,04,2017</t>
  </si>
  <si>
    <t>18,04,2017</t>
  </si>
  <si>
    <t>17,04,2017</t>
  </si>
  <si>
    <t>13,04,2017</t>
  </si>
  <si>
    <t>12,04,2017</t>
  </si>
  <si>
    <t>11,04,2017</t>
  </si>
  <si>
    <t>10,04,2017</t>
  </si>
  <si>
    <t>07,04,2017</t>
  </si>
  <si>
    <t>06,04,2017</t>
  </si>
  <si>
    <t>05,04,2017</t>
  </si>
  <si>
    <t>04,04,2017</t>
  </si>
  <si>
    <t>03,04,2017</t>
  </si>
  <si>
    <t>31,03,2017</t>
  </si>
  <si>
    <t>30,03,2017</t>
  </si>
  <si>
    <t>29,03,2017</t>
  </si>
  <si>
    <t>28,03,2017</t>
  </si>
  <si>
    <t>27,03,2017</t>
  </si>
  <si>
    <t>24,03,2017</t>
  </si>
  <si>
    <t>23,03,2017</t>
  </si>
  <si>
    <t>22,03,2017</t>
  </si>
  <si>
    <t>21,03,2017</t>
  </si>
  <si>
    <t>20,03,2017</t>
  </si>
  <si>
    <t>17,03,2017</t>
  </si>
  <si>
    <t>16,03,2017</t>
  </si>
  <si>
    <t>15,03,2017</t>
  </si>
  <si>
    <t>14,03,2017</t>
  </si>
  <si>
    <t>13,03,2017</t>
  </si>
  <si>
    <t>10,03,2017</t>
  </si>
  <si>
    <t>09,03,2017</t>
  </si>
  <si>
    <t>08,03,2017</t>
  </si>
  <si>
    <t>07,03,2017</t>
  </si>
  <si>
    <t>06,03,2017</t>
  </si>
  <si>
    <t>03,03,2017</t>
  </si>
  <si>
    <t>02,03,2017</t>
  </si>
  <si>
    <t>01,03,2017</t>
  </si>
  <si>
    <t>28,02,2017</t>
  </si>
  <si>
    <t>27,02,2017</t>
  </si>
  <si>
    <t>24,02,2017</t>
  </si>
  <si>
    <t>23,02,2017</t>
  </si>
  <si>
    <t>22,02,2017</t>
  </si>
  <si>
    <t>21,02,2017</t>
  </si>
  <si>
    <t>17,02,2017</t>
  </si>
  <si>
    <t>16,02,2017</t>
  </si>
  <si>
    <t>15,02,2017</t>
  </si>
  <si>
    <t>14,02,2017</t>
  </si>
  <si>
    <t>13,02,2017</t>
  </si>
  <si>
    <t>10,02,2017</t>
  </si>
  <si>
    <t>09,02,2017</t>
  </si>
  <si>
    <t>08,02,2017</t>
  </si>
  <si>
    <t>07,02,2017</t>
  </si>
  <si>
    <t>06,02,2017</t>
  </si>
  <si>
    <t>03,02,2017</t>
  </si>
  <si>
    <t>02,02,2017</t>
  </si>
  <si>
    <t>01,02,2017</t>
  </si>
  <si>
    <t>31,01,2017</t>
  </si>
  <si>
    <t>30,01,2017</t>
  </si>
  <si>
    <t>27,01,2017</t>
  </si>
  <si>
    <t>26,01,2017</t>
  </si>
  <si>
    <t>25,01,2017</t>
  </si>
  <si>
    <t>24,01,2017</t>
  </si>
  <si>
    <t>23,01,2017</t>
  </si>
  <si>
    <t>20,01,2017</t>
  </si>
  <si>
    <t>19,01,2017</t>
  </si>
  <si>
    <t>18,01,2017</t>
  </si>
  <si>
    <t>17,01,2017</t>
  </si>
  <si>
    <t>13,01,2017</t>
  </si>
  <si>
    <t>12,01,2017</t>
  </si>
  <si>
    <t>11,01,2017</t>
  </si>
  <si>
    <t>10,01,2017</t>
  </si>
  <si>
    <t>09,01,2017</t>
  </si>
  <si>
    <t>06,01,2017</t>
  </si>
  <si>
    <t>05,01,2017</t>
  </si>
  <si>
    <t>04,01,2017</t>
  </si>
  <si>
    <t>03,01,2017</t>
  </si>
  <si>
    <t>30,12,2016</t>
  </si>
  <si>
    <t>29,12,2016</t>
  </si>
  <si>
    <t>28,12,2016</t>
  </si>
  <si>
    <t>27,12,2016</t>
  </si>
  <si>
    <t>23,12,2016</t>
  </si>
  <si>
    <t>22,12,2016</t>
  </si>
  <si>
    <t>21,12,2016</t>
  </si>
  <si>
    <t>20,12,2016</t>
  </si>
  <si>
    <t>19,12,2016</t>
  </si>
  <si>
    <t>16,12,2016</t>
  </si>
  <si>
    <t>15,12,2016</t>
  </si>
  <si>
    <t>14,12,2016</t>
  </si>
  <si>
    <t>13,12,2016</t>
  </si>
  <si>
    <t>12,12,2016</t>
  </si>
  <si>
    <t>09,12,2016</t>
  </si>
  <si>
    <t>08,12,2016</t>
  </si>
  <si>
    <t>07,12,2016</t>
  </si>
  <si>
    <t>06,12,2016</t>
  </si>
  <si>
    <t>05,12,2016</t>
  </si>
  <si>
    <t>02,12,2016</t>
  </si>
  <si>
    <t>01,12,2016</t>
  </si>
  <si>
    <t>30,11,2016</t>
  </si>
  <si>
    <t>29,11,2016</t>
  </si>
  <si>
    <t>28,11,2016</t>
  </si>
  <si>
    <t>25,11,2016</t>
  </si>
  <si>
    <t>23,11,2016</t>
  </si>
  <si>
    <t>22,11,2016</t>
  </si>
  <si>
    <t>21,11,2016</t>
  </si>
  <si>
    <t>18,11,2016</t>
  </si>
  <si>
    <t>17,11,2016</t>
  </si>
  <si>
    <t>16,11,2016</t>
  </si>
  <si>
    <t>15,11,2016</t>
  </si>
  <si>
    <t>14,11,2016</t>
  </si>
  <si>
    <t>11,11,2016</t>
  </si>
  <si>
    <t>10,11,2016</t>
  </si>
  <si>
    <t>09,11,2016</t>
  </si>
  <si>
    <t>08,11,2016</t>
  </si>
  <si>
    <t>07,11,2016</t>
  </si>
  <si>
    <t>04,11,2016</t>
  </si>
  <si>
    <t>03,11,2016</t>
  </si>
  <si>
    <t>02,11,2016</t>
  </si>
  <si>
    <t>01,11,2016</t>
  </si>
  <si>
    <t>31,10,2016</t>
  </si>
  <si>
    <t>28,10,2016</t>
  </si>
  <si>
    <t>27,10,2016</t>
  </si>
  <si>
    <t>26,10,2016</t>
  </si>
  <si>
    <t>25,10,2016</t>
  </si>
  <si>
    <t>24,10,2016</t>
  </si>
  <si>
    <t>21,10,2016</t>
  </si>
  <si>
    <t>20,10,2016</t>
  </si>
  <si>
    <t>19,10,2016</t>
  </si>
  <si>
    <t>18,10,2016</t>
  </si>
  <si>
    <t>17,10,2016</t>
  </si>
  <si>
    <t>14,10,2016</t>
  </si>
  <si>
    <t>13,10,2016</t>
  </si>
  <si>
    <t>12,10,2016</t>
  </si>
  <si>
    <t>11,10,2016</t>
  </si>
  <si>
    <t>10,10,2016</t>
  </si>
  <si>
    <t>07,10,2016</t>
  </si>
  <si>
    <t>06,10,2016</t>
  </si>
  <si>
    <t>05,10,2016</t>
  </si>
  <si>
    <t>04,10,2016</t>
  </si>
  <si>
    <t>03,10,2016</t>
  </si>
  <si>
    <t>30,09,2016</t>
  </si>
  <si>
    <t>29,09,2016</t>
  </si>
  <si>
    <t>28,09,2016</t>
  </si>
  <si>
    <t>27,09,2016</t>
  </si>
  <si>
    <t>26,09,2016</t>
  </si>
  <si>
    <t>23,09,2016</t>
  </si>
  <si>
    <t>22,09,2016</t>
  </si>
  <si>
    <t>21,09,2016</t>
  </si>
  <si>
    <t>20,09,2016</t>
  </si>
  <si>
    <t>19,09,2016</t>
  </si>
  <si>
    <t>16,09,2016</t>
  </si>
  <si>
    <t>15,09,2016</t>
  </si>
  <si>
    <t>14,09,2016</t>
  </si>
  <si>
    <t>13,09,2016</t>
  </si>
  <si>
    <t>12,09,2016</t>
  </si>
  <si>
    <t>09,09,2016</t>
  </si>
  <si>
    <t>08,09,2016</t>
  </si>
  <si>
    <t>07,09,2016</t>
  </si>
  <si>
    <t>06,09,2016</t>
  </si>
  <si>
    <t>02,09,2016</t>
  </si>
  <si>
    <t>01,09,2016</t>
  </si>
  <si>
    <t>31,08,2016</t>
  </si>
  <si>
    <t>30,08,2016</t>
  </si>
  <si>
    <t>29,08,2016</t>
  </si>
  <si>
    <t>26,08,2016</t>
  </si>
  <si>
    <t>25,08,2016</t>
  </si>
  <si>
    <t>24,08,2016</t>
  </si>
  <si>
    <t>23,08,2016</t>
  </si>
  <si>
    <t>22,08,2016</t>
  </si>
  <si>
    <t>19,08,2016</t>
  </si>
  <si>
    <t>18,08,2016</t>
  </si>
  <si>
    <t>17,08,2016</t>
  </si>
  <si>
    <t>16,08,2016</t>
  </si>
  <si>
    <t>15,08,2016</t>
  </si>
  <si>
    <t>12,08,2016</t>
  </si>
  <si>
    <t>11,08,2016</t>
  </si>
  <si>
    <t>10,08,2016</t>
  </si>
  <si>
    <t>09,08,2016</t>
  </si>
  <si>
    <t>08,08,2016</t>
  </si>
  <si>
    <t>05,08,2016</t>
  </si>
  <si>
    <t>04,08,2016</t>
  </si>
  <si>
    <t>03,08,2016</t>
  </si>
  <si>
    <t>02,08,2016</t>
  </si>
  <si>
    <t>01,08,2016</t>
  </si>
  <si>
    <t>29,07,2016</t>
  </si>
  <si>
    <t>28,07,2016</t>
  </si>
  <si>
    <t>27,07,2016</t>
  </si>
  <si>
    <t>26,07,2016</t>
  </si>
  <si>
    <t>25,07,2016</t>
  </si>
  <si>
    <t>22,07,2016</t>
  </si>
  <si>
    <t>21,07,2016</t>
  </si>
  <si>
    <t>20,07,2016</t>
  </si>
  <si>
    <t>19,07,2016</t>
  </si>
  <si>
    <t>18,07,2016</t>
  </si>
  <si>
    <t>15,07,2016</t>
  </si>
  <si>
    <t>14,07,2016</t>
  </si>
  <si>
    <t>13,07,2016</t>
  </si>
  <si>
    <t>12,07,2016</t>
  </si>
  <si>
    <t>11,07,2016</t>
  </si>
  <si>
    <t>08,07,2016</t>
  </si>
  <si>
    <t>07,07,2016</t>
  </si>
  <si>
    <t>06,07,2016</t>
  </si>
  <si>
    <t>05,07,2016</t>
  </si>
  <si>
    <t>01,07,2016</t>
  </si>
  <si>
    <t>30,06,2016</t>
  </si>
  <si>
    <t>29,06,2016</t>
  </si>
  <si>
    <t>28,06,2016</t>
  </si>
  <si>
    <t>27,06,2016</t>
  </si>
  <si>
    <t>24,06,2016</t>
  </si>
  <si>
    <t>23,06,2016</t>
  </si>
  <si>
    <t>22,06,2016</t>
  </si>
  <si>
    <t>21,06,2016</t>
  </si>
  <si>
    <t>20,06,2016</t>
  </si>
  <si>
    <t>17,06,2016</t>
  </si>
  <si>
    <t>16,06,2016</t>
  </si>
  <si>
    <t>15,06,2016</t>
  </si>
  <si>
    <t>14,06,2016</t>
  </si>
  <si>
    <t>13,06,2016</t>
  </si>
  <si>
    <t>10,06,2016</t>
  </si>
  <si>
    <t>09,06,2016</t>
  </si>
  <si>
    <t>08,06,2016</t>
  </si>
  <si>
    <t>07,06,2016</t>
  </si>
  <si>
    <t>06,06,2016</t>
  </si>
  <si>
    <t>03,06,2016</t>
  </si>
  <si>
    <t>02,06,2016</t>
  </si>
  <si>
    <t>01,06,2016</t>
  </si>
  <si>
    <t>31,05,2016</t>
  </si>
  <si>
    <t>27,05,2016</t>
  </si>
  <si>
    <t>26,05,2016</t>
  </si>
  <si>
    <t>25,05,2016</t>
  </si>
  <si>
    <t>24,05,2016</t>
  </si>
  <si>
    <t>23,05,2016</t>
  </si>
  <si>
    <t>20,05,2016</t>
  </si>
  <si>
    <t>19,05,2016</t>
  </si>
  <si>
    <t>18,05,2016</t>
  </si>
  <si>
    <t>17,05,2016</t>
  </si>
  <si>
    <t>16,05,2016</t>
  </si>
  <si>
    <t>13,05,2016</t>
  </si>
  <si>
    <t>12,05,2016</t>
  </si>
  <si>
    <t>11,05,2016</t>
  </si>
  <si>
    <t>10,05,2016</t>
  </si>
  <si>
    <t>09,05,2016</t>
  </si>
  <si>
    <t>06,05,2016</t>
  </si>
  <si>
    <t>05,05,2016</t>
  </si>
  <si>
    <t>04,05,2016</t>
  </si>
  <si>
    <t>03,05,2016</t>
  </si>
  <si>
    <t>02,05,2016</t>
  </si>
  <si>
    <t>29,04,2016</t>
  </si>
  <si>
    <t>28,04,2016</t>
  </si>
  <si>
    <t>27,04,2016</t>
  </si>
  <si>
    <t>26,04,2016</t>
  </si>
  <si>
    <t>25,04,2016</t>
  </si>
  <si>
    <t>22,04,2016</t>
  </si>
  <si>
    <t>21,04,2016</t>
  </si>
  <si>
    <t>20,04,2016</t>
  </si>
  <si>
    <t>19,04,2016</t>
  </si>
  <si>
    <t>18,04,2016</t>
  </si>
  <si>
    <t>15,04,2016</t>
  </si>
  <si>
    <t>14,04,2016</t>
  </si>
  <si>
    <t>13,04,2016</t>
  </si>
  <si>
    <t>12,04,2016</t>
  </si>
  <si>
    <t>11,04,2016</t>
  </si>
  <si>
    <t>08,04,2016</t>
  </si>
  <si>
    <t>07,04,2016</t>
  </si>
  <si>
    <t>06,04,2016</t>
  </si>
  <si>
    <t>05,04,2016</t>
  </si>
  <si>
    <t>04,04,2016</t>
  </si>
  <si>
    <t>01,04,2016</t>
  </si>
  <si>
    <t>31,03,2016</t>
  </si>
  <si>
    <t>30,03,2016</t>
  </si>
  <si>
    <t>29,03,2016</t>
  </si>
  <si>
    <t>28,03,2016</t>
  </si>
  <si>
    <t>24,03,2016</t>
  </si>
  <si>
    <t>23,03,2016</t>
  </si>
  <si>
    <t>22,03,2016</t>
  </si>
  <si>
    <t>21,03,2016</t>
  </si>
  <si>
    <t>18,03,2016</t>
  </si>
  <si>
    <t>17,03,2016</t>
  </si>
  <si>
    <t>16,03,2016</t>
  </si>
  <si>
    <t>15,03,2016</t>
  </si>
  <si>
    <t>14,03,2016</t>
  </si>
  <si>
    <t>11,03,2016</t>
  </si>
  <si>
    <t>10,03,2016</t>
  </si>
  <si>
    <t>09,03,2016</t>
  </si>
  <si>
    <t>08,03,2016</t>
  </si>
  <si>
    <t>07,03,2016</t>
  </si>
  <si>
    <t>04,03,2016</t>
  </si>
  <si>
    <t>03,03,2016</t>
  </si>
  <si>
    <t>02,03,2016</t>
  </si>
  <si>
    <t>01,03,2016</t>
  </si>
  <si>
    <t>29,02,2016</t>
  </si>
  <si>
    <t>26,02,2016</t>
  </si>
  <si>
    <t>25,02,2016</t>
  </si>
  <si>
    <t>24,02,2016</t>
  </si>
  <si>
    <t>23,02,2016</t>
  </si>
  <si>
    <t>22,02,2016</t>
  </si>
  <si>
    <t>19,02,2016</t>
  </si>
  <si>
    <t>18,02,2016</t>
  </si>
  <si>
    <t>17,02,2016</t>
  </si>
  <si>
    <t>16,02,2016</t>
  </si>
  <si>
    <t>12,02,2016</t>
  </si>
  <si>
    <t>11,02,2016</t>
  </si>
  <si>
    <t>10,02,2016</t>
  </si>
  <si>
    <t>09,02,2016</t>
  </si>
  <si>
    <t>08,02,2016</t>
  </si>
  <si>
    <t>05,02,2016</t>
  </si>
  <si>
    <t>04,02,2016</t>
  </si>
  <si>
    <t>03,02,2016</t>
  </si>
  <si>
    <t>02,02,2016</t>
  </si>
  <si>
    <t>01,02,2016</t>
  </si>
  <si>
    <t>29,01,2016</t>
  </si>
  <si>
    <t>28,01,2016</t>
  </si>
  <si>
    <t>27,01,2016</t>
  </si>
  <si>
    <t>26,01,2016</t>
  </si>
  <si>
    <t>25,01,2016</t>
  </si>
  <si>
    <t>22,01,2016</t>
  </si>
  <si>
    <t>21,01,2016</t>
  </si>
  <si>
    <t>20,01,2016</t>
  </si>
  <si>
    <t>19,01,2016</t>
  </si>
  <si>
    <t>15,01,2016</t>
  </si>
  <si>
    <t>14,01,2016</t>
  </si>
  <si>
    <t>13,01,2016</t>
  </si>
  <si>
    <t>12,01,2016</t>
  </si>
  <si>
    <t>11,01,2016</t>
  </si>
  <si>
    <t>08,01,2016</t>
  </si>
  <si>
    <t>07,01,2016</t>
  </si>
  <si>
    <t>06,01,2016</t>
  </si>
  <si>
    <t>05,01,2016</t>
  </si>
  <si>
    <t>04,01,2016</t>
  </si>
  <si>
    <t>31,12,2015</t>
  </si>
  <si>
    <t>30,12,2015</t>
  </si>
  <si>
    <t>29,12,2015</t>
  </si>
  <si>
    <t>28,12,2015</t>
  </si>
  <si>
    <t>24,12,2015</t>
  </si>
  <si>
    <t>23,12,2015</t>
  </si>
  <si>
    <t>22,12,2015</t>
  </si>
  <si>
    <t>21,12,2015</t>
  </si>
  <si>
    <t>18,12,2015</t>
  </si>
  <si>
    <t>17,12,2015</t>
  </si>
  <si>
    <t>16,12,2015</t>
  </si>
  <si>
    <t>15,12,2015</t>
  </si>
  <si>
    <t>14,12,2015</t>
  </si>
  <si>
    <t>11,12,2015</t>
  </si>
  <si>
    <t>10,12,2015</t>
  </si>
  <si>
    <t>09,12,2015</t>
  </si>
  <si>
    <t>08,12,2015</t>
  </si>
  <si>
    <t>07,12,2015</t>
  </si>
  <si>
    <t>04,12,2015</t>
  </si>
  <si>
    <t>03,12,2015</t>
  </si>
  <si>
    <t>02,12,2015</t>
  </si>
  <si>
    <t>01,12,2015</t>
  </si>
  <si>
    <t>30,11,2015</t>
  </si>
  <si>
    <t>27,11,2015</t>
  </si>
  <si>
    <t>25,11,2015</t>
  </si>
  <si>
    <t>24,11,2015</t>
  </si>
  <si>
    <t>23,11,2015</t>
  </si>
  <si>
    <t>20,11,2015</t>
  </si>
  <si>
    <t>19,11,2015</t>
  </si>
  <si>
    <t>18,11,2015</t>
  </si>
  <si>
    <t>17,11,2015</t>
  </si>
  <si>
    <t>16,11,2015</t>
  </si>
  <si>
    <t>13,11,2015</t>
  </si>
  <si>
    <t>12,11,2015</t>
  </si>
  <si>
    <t>11,11,2015</t>
  </si>
  <si>
    <t>10,11,2015</t>
  </si>
  <si>
    <t>09,11,2015</t>
  </si>
  <si>
    <t>06,11,2015</t>
  </si>
  <si>
    <t>05,11,2015</t>
  </si>
  <si>
    <t>04,11,2015</t>
  </si>
  <si>
    <t>03,11,2015</t>
  </si>
  <si>
    <t>02,11,2015</t>
  </si>
  <si>
    <t>30,10,2015</t>
  </si>
  <si>
    <t>29,10,2015</t>
  </si>
  <si>
    <t>28,10,2015</t>
  </si>
  <si>
    <t>27,10,2015</t>
  </si>
  <si>
    <t>26,10,2015</t>
  </si>
  <si>
    <t>23,10,2015</t>
  </si>
  <si>
    <t>22,10,2015</t>
  </si>
  <si>
    <t>21,10,2015</t>
  </si>
  <si>
    <t>20,10,2015</t>
  </si>
  <si>
    <t>19,10,2015</t>
  </si>
  <si>
    <t>16,10,2015</t>
  </si>
  <si>
    <t>15,10,2015</t>
  </si>
  <si>
    <t>14,10,2015</t>
  </si>
  <si>
    <t>13,10,2015</t>
  </si>
  <si>
    <t>12,10,2015</t>
  </si>
  <si>
    <t>09,10,2015</t>
  </si>
  <si>
    <t>08,10,2015</t>
  </si>
  <si>
    <t>07,10,2015</t>
  </si>
  <si>
    <t>06,10,2015</t>
  </si>
  <si>
    <t>05,10,2015</t>
  </si>
  <si>
    <t>02,10,2015</t>
  </si>
  <si>
    <t>01,10,2015</t>
  </si>
  <si>
    <t>30,09,2015</t>
  </si>
  <si>
    <t>29,09,2015</t>
  </si>
  <si>
    <t>28,09,2015</t>
  </si>
  <si>
    <t>25,09,2015</t>
  </si>
  <si>
    <t>24,09,2015</t>
  </si>
  <si>
    <t>23,09,2015</t>
  </si>
  <si>
    <t>22,09,2015</t>
  </si>
  <si>
    <t>21,09,2015</t>
  </si>
  <si>
    <t>18,09,2015</t>
  </si>
  <si>
    <t>17,09,2015</t>
  </si>
  <si>
    <t>16,09,2015</t>
  </si>
  <si>
    <t>15,09,2015</t>
  </si>
  <si>
    <t>14,09,2015</t>
  </si>
  <si>
    <t>11,09,2015</t>
  </si>
  <si>
    <t>10,09,2015</t>
  </si>
  <si>
    <t>09,09,2015</t>
  </si>
  <si>
    <t>08,09,2015</t>
  </si>
  <si>
    <t>04,09,2015</t>
  </si>
  <si>
    <t>03,09,2015</t>
  </si>
  <si>
    <t>02,09,2015</t>
  </si>
  <si>
    <t>01,09,2015</t>
  </si>
  <si>
    <t>31,08,2015</t>
  </si>
  <si>
    <t>28,08,2015</t>
  </si>
  <si>
    <t>27,08,2015</t>
  </si>
  <si>
    <t>26,08,2015</t>
  </si>
  <si>
    <t>25,08,2015</t>
  </si>
  <si>
    <t>24,08,2015</t>
  </si>
  <si>
    <t>21,08,2015</t>
  </si>
  <si>
    <t>20,08,2015</t>
  </si>
  <si>
    <t>19,08,2015</t>
  </si>
  <si>
    <t>18,08,2015</t>
  </si>
  <si>
    <t>17,08,2015</t>
  </si>
  <si>
    <t>14,08,2015</t>
  </si>
  <si>
    <t>13,08,2015</t>
  </si>
  <si>
    <t>12,08,2015</t>
  </si>
  <si>
    <t>11,08,2015</t>
  </si>
  <si>
    <t>10,08,2015</t>
  </si>
  <si>
    <t>07,08,2015</t>
  </si>
  <si>
    <t>06,08,2015</t>
  </si>
  <si>
    <t>05,08,2015</t>
  </si>
  <si>
    <t>04,08,2015</t>
  </si>
  <si>
    <t>03,08,2015</t>
  </si>
  <si>
    <t>31,07,2015</t>
  </si>
  <si>
    <t>30,07,2015</t>
  </si>
  <si>
    <t>29,07,2015</t>
  </si>
  <si>
    <t>28,07,2015</t>
  </si>
  <si>
    <t>27,07,2015</t>
  </si>
  <si>
    <t>24,07,2015</t>
  </si>
  <si>
    <t>23,07,2015</t>
  </si>
  <si>
    <t>22,07,2015</t>
  </si>
  <si>
    <t>21,07,2015</t>
  </si>
  <si>
    <t>20,07,2015</t>
  </si>
  <si>
    <t>17,07,2015</t>
  </si>
  <si>
    <t>16,07,2015</t>
  </si>
  <si>
    <t>15,07,2015</t>
  </si>
  <si>
    <t>14,07,2015</t>
  </si>
  <si>
    <t>13,07,2015</t>
  </si>
  <si>
    <t>10,07,2015</t>
  </si>
  <si>
    <t>09,07,2015</t>
  </si>
  <si>
    <t>08,07,2015</t>
  </si>
  <si>
    <t>07,07,2015</t>
  </si>
  <si>
    <t>06,07,2015</t>
  </si>
  <si>
    <t>02,07,2015</t>
  </si>
  <si>
    <t>01,07,2015</t>
  </si>
  <si>
    <t>30,06,2015</t>
  </si>
  <si>
    <t>29,06,2015</t>
  </si>
  <si>
    <t>26,06,2015</t>
  </si>
  <si>
    <t>25,06,2015</t>
  </si>
  <si>
    <t>24,06,2015</t>
  </si>
  <si>
    <t>23,06,2015</t>
  </si>
  <si>
    <t>22,06,2015</t>
  </si>
  <si>
    <t>19,06,2015</t>
  </si>
  <si>
    <t>18,06,2015</t>
  </si>
  <si>
    <t>17,06,2015</t>
  </si>
  <si>
    <t>16,06,2015</t>
  </si>
  <si>
    <t>15,06,2015</t>
  </si>
  <si>
    <t>12,06,2015</t>
  </si>
  <si>
    <t>11,06,2015</t>
  </si>
  <si>
    <t>10,06,2015</t>
  </si>
  <si>
    <t>09,06,2015</t>
  </si>
  <si>
    <t>08,06,2015</t>
  </si>
  <si>
    <t>05,06,2015</t>
  </si>
  <si>
    <t>04,06,2015</t>
  </si>
  <si>
    <t>03,06,2015</t>
  </si>
  <si>
    <t>02,06,2015</t>
  </si>
  <si>
    <t>01,06,2015</t>
  </si>
  <si>
    <t>29,05,2015</t>
  </si>
  <si>
    <t>28,05,2015</t>
  </si>
  <si>
    <t>27,05,2015</t>
  </si>
  <si>
    <t>26,05,2015</t>
  </si>
  <si>
    <t>22,05,2015</t>
  </si>
  <si>
    <t>21,05,2015</t>
  </si>
  <si>
    <t>20,05,2015</t>
  </si>
  <si>
    <t>19,05,2015</t>
  </si>
  <si>
    <t>18,05,2015</t>
  </si>
  <si>
    <t>15,05,2015</t>
  </si>
  <si>
    <t>14,05,2015</t>
  </si>
  <si>
    <t>13,05,2015</t>
  </si>
  <si>
    <t>12,05,2015</t>
  </si>
  <si>
    <t>11,05,2015</t>
  </si>
  <si>
    <t>08,05,2015</t>
  </si>
  <si>
    <t>07,05,2015</t>
  </si>
  <si>
    <t>06,05,2015</t>
  </si>
  <si>
    <t>05,05,2015</t>
  </si>
  <si>
    <t>04,05,2015</t>
  </si>
  <si>
    <t>01,05,2015</t>
  </si>
  <si>
    <t>30,04,2015</t>
  </si>
  <si>
    <t>29,04,2015</t>
  </si>
  <si>
    <t>28,04,2015</t>
  </si>
  <si>
    <t>27,04,2015</t>
  </si>
  <si>
    <t>24,04,2015</t>
  </si>
  <si>
    <t>23,04,2015</t>
  </si>
  <si>
    <t>22,04,2015</t>
  </si>
  <si>
    <t>21,04,2015</t>
  </si>
  <si>
    <t>20,04,2015</t>
  </si>
  <si>
    <t>17,04,2015</t>
  </si>
  <si>
    <t>16,04,2015</t>
  </si>
  <si>
    <t>15,04,2015</t>
  </si>
  <si>
    <t>14,04,2015</t>
  </si>
  <si>
    <t>13,04,2015</t>
  </si>
  <si>
    <t>10,04,2015</t>
  </si>
  <si>
    <t>09,04,2015</t>
  </si>
  <si>
    <t>08,04,2015</t>
  </si>
  <si>
    <t>07,04,2015</t>
  </si>
  <si>
    <t>06,04,2015</t>
  </si>
  <si>
    <t>02,04,2015</t>
  </si>
  <si>
    <t>01,04,2015</t>
  </si>
  <si>
    <t>31,03,2015</t>
  </si>
  <si>
    <t>30,03,2015</t>
  </si>
  <si>
    <t>27,03,2015</t>
  </si>
  <si>
    <t>26,03,2015</t>
  </si>
  <si>
    <t>25,03,2015</t>
  </si>
  <si>
    <t>24,03,2015</t>
  </si>
  <si>
    <t>23,03,2015</t>
  </si>
  <si>
    <t>20,03,2015</t>
  </si>
  <si>
    <t>19,03,2015</t>
  </si>
  <si>
    <t>18,03,2015</t>
  </si>
  <si>
    <t>17,03,2015</t>
  </si>
  <si>
    <t>16,03,2015</t>
  </si>
  <si>
    <t>13,03,2015</t>
  </si>
  <si>
    <t>12,03,2015</t>
  </si>
  <si>
    <t>11,03,2015</t>
  </si>
  <si>
    <t>10,03,2015</t>
  </si>
  <si>
    <t>09,03,2015</t>
  </si>
  <si>
    <t>06,03,2015</t>
  </si>
  <si>
    <t>05,03,2015</t>
  </si>
  <si>
    <t>04,03,2015</t>
  </si>
  <si>
    <t>03,03,2015</t>
  </si>
  <si>
    <t>02,03,2015</t>
  </si>
  <si>
    <t>27,02,2015</t>
  </si>
  <si>
    <t>26,02,2015</t>
  </si>
  <si>
    <t>25,02,2015</t>
  </si>
  <si>
    <t>24,02,2015</t>
  </si>
  <si>
    <t>23,02,2015</t>
  </si>
  <si>
    <t>20,02,2015</t>
  </si>
  <si>
    <t>19,02,2015</t>
  </si>
  <si>
    <t>18,02,2015</t>
  </si>
  <si>
    <t>17,02,2015</t>
  </si>
  <si>
    <t>13,02,2015</t>
  </si>
  <si>
    <t>12,02,2015</t>
  </si>
  <si>
    <t>11,02,2015</t>
  </si>
  <si>
    <t>10,02,2015</t>
  </si>
  <si>
    <t>09,02,2015</t>
  </si>
  <si>
    <t>06,02,2015</t>
  </si>
  <si>
    <t>05,02,2015</t>
  </si>
  <si>
    <t>04,02,2015</t>
  </si>
  <si>
    <t>03,02,2015</t>
  </si>
  <si>
    <t>02,02,2015</t>
  </si>
  <si>
    <t>30,01,2015</t>
  </si>
  <si>
    <t>29,01,2015</t>
  </si>
  <si>
    <t>28,01,2015</t>
  </si>
  <si>
    <t>27,01,2015</t>
  </si>
  <si>
    <t>26,01,2015</t>
  </si>
  <si>
    <t>23,01,2015</t>
  </si>
  <si>
    <t>22,01,2015</t>
  </si>
  <si>
    <t>21,01,2015</t>
  </si>
  <si>
    <t>20,01,2015</t>
  </si>
  <si>
    <t>16,01,2015</t>
  </si>
  <si>
    <t>15,01,2015</t>
  </si>
  <si>
    <t>14,01,2015</t>
  </si>
  <si>
    <t>13,01,2015</t>
  </si>
  <si>
    <t>12,01,2015</t>
  </si>
  <si>
    <t>09,01,2015</t>
  </si>
  <si>
    <t>08,01,2015</t>
  </si>
  <si>
    <t>07,01,2015</t>
  </si>
  <si>
    <t>06,01,2015</t>
  </si>
  <si>
    <t>05,01,2015</t>
  </si>
  <si>
    <t>02,01,2015</t>
  </si>
  <si>
    <t>31,12,2014</t>
  </si>
  <si>
    <t>30,12,2014</t>
  </si>
  <si>
    <t>29,12,2014</t>
  </si>
  <si>
    <t>26,12,2014</t>
  </si>
  <si>
    <t>24,12,2014</t>
  </si>
  <si>
    <t>23,12,2014</t>
  </si>
  <si>
    <t>22,12,2014</t>
  </si>
  <si>
    <t>19,12,2014</t>
  </si>
  <si>
    <t>18,12,2014</t>
  </si>
  <si>
    <t>17,12,2014</t>
  </si>
  <si>
    <t>16,12,2014</t>
  </si>
  <si>
    <t>15,12,2014</t>
  </si>
  <si>
    <t>12,12,2014</t>
  </si>
  <si>
    <t>11,12,2014</t>
  </si>
  <si>
    <t>10,12,2014</t>
  </si>
  <si>
    <t>09,12,2014</t>
  </si>
  <si>
    <t>08,12,2014</t>
  </si>
  <si>
    <t>05,12,2014</t>
  </si>
  <si>
    <t>04,12,2014</t>
  </si>
  <si>
    <t>03,12,2014</t>
  </si>
  <si>
    <t>02,12,2014</t>
  </si>
  <si>
    <t>01,12,2014</t>
  </si>
  <si>
    <t>28,11,2014</t>
  </si>
  <si>
    <t>26,11,2014</t>
  </si>
  <si>
    <t>25,11,2014</t>
  </si>
  <si>
    <t>24,11,2014</t>
  </si>
  <si>
    <t>21,11,2014</t>
  </si>
  <si>
    <t>20,11,2014</t>
  </si>
  <si>
    <t>19,11,2014</t>
  </si>
  <si>
    <t>18,11,2014</t>
  </si>
  <si>
    <t>17,11,2014</t>
  </si>
  <si>
    <t>14,11,2014</t>
  </si>
  <si>
    <t>13,11,2014</t>
  </si>
  <si>
    <t>12,11,2014</t>
  </si>
  <si>
    <t>11,11,2014</t>
  </si>
  <si>
    <t>10,11,2014</t>
  </si>
  <si>
    <t>07,11,2014</t>
  </si>
  <si>
    <t>06,11,2014</t>
  </si>
  <si>
    <t>05,11,2014</t>
  </si>
  <si>
    <t>04,11,2014</t>
  </si>
  <si>
    <t>03,11,2014</t>
  </si>
  <si>
    <t>31,10,2014</t>
  </si>
  <si>
    <t>30,10,2014</t>
  </si>
  <si>
    <t>29,10,2014</t>
  </si>
  <si>
    <t>28,10,2014</t>
  </si>
  <si>
    <t>27,10,2014</t>
  </si>
  <si>
    <t>24,10,2014</t>
  </si>
  <si>
    <t>23,10,2014</t>
  </si>
  <si>
    <t>22,10,2014</t>
  </si>
  <si>
    <t>21,10,2014</t>
  </si>
  <si>
    <t>20,10,2014</t>
  </si>
  <si>
    <t>17,10,2014</t>
  </si>
  <si>
    <t>16,10,2014</t>
  </si>
  <si>
    <t>15,10,2014</t>
  </si>
  <si>
    <t>14,10,2014</t>
  </si>
  <si>
    <t>13,10,2014</t>
  </si>
  <si>
    <t>10,10,2014</t>
  </si>
  <si>
    <t>09,10,2014</t>
  </si>
  <si>
    <t>08,10,2014</t>
  </si>
  <si>
    <t>07,10,2014</t>
  </si>
  <si>
    <t>06,10,2014</t>
  </si>
  <si>
    <t>03,10,2014</t>
  </si>
  <si>
    <t>02,10,2014</t>
  </si>
  <si>
    <t>01,10,2014</t>
  </si>
  <si>
    <t>30,09,2014</t>
  </si>
  <si>
    <t>29,09,2014</t>
  </si>
  <si>
    <t>26,09,2014</t>
  </si>
  <si>
    <t>25,09,2014</t>
  </si>
  <si>
    <t>24,09,2014</t>
  </si>
  <si>
    <t>23,09,2014</t>
  </si>
  <si>
    <t>22,09,2014</t>
  </si>
  <si>
    <t>19,09,2014</t>
  </si>
  <si>
    <t>18,09,2014</t>
  </si>
  <si>
    <t>17,09,2014</t>
  </si>
  <si>
    <t>16,09,2014</t>
  </si>
  <si>
    <t>15,09,2014</t>
  </si>
  <si>
    <t>12,09,2014</t>
  </si>
  <si>
    <t>11,09,2014</t>
  </si>
  <si>
    <t>10,09,2014</t>
  </si>
  <si>
    <t>09,09,2014</t>
  </si>
  <si>
    <t>08,09,2014</t>
  </si>
  <si>
    <t>05,09,2014</t>
  </si>
  <si>
    <t>04,09,2014</t>
  </si>
  <si>
    <t>03,09,2014</t>
  </si>
  <si>
    <t>02,09,2014</t>
  </si>
  <si>
    <t>29,08,2014</t>
  </si>
  <si>
    <t>28,08,2014</t>
  </si>
  <si>
    <t>27,08,2014</t>
  </si>
  <si>
    <t>26,08,2014</t>
  </si>
  <si>
    <t>25,08,2014</t>
  </si>
  <si>
    <t>22,08,2014</t>
  </si>
  <si>
    <t>21,08,2014</t>
  </si>
  <si>
    <t>20,08,2014</t>
  </si>
  <si>
    <t>19,08,2014</t>
  </si>
  <si>
    <t>18,08,2014</t>
  </si>
  <si>
    <t>15,08,2014</t>
  </si>
  <si>
    <t>14,08,2014</t>
  </si>
  <si>
    <t>13,08,2014</t>
  </si>
  <si>
    <t>12,08,2014</t>
  </si>
  <si>
    <t>11,08,2014</t>
  </si>
  <si>
    <t>08,08,2014</t>
  </si>
  <si>
    <t>07,08,2014</t>
  </si>
  <si>
    <t>06,08,2014</t>
  </si>
  <si>
    <t>05,08,2014</t>
  </si>
  <si>
    <t>04,08,2014</t>
  </si>
  <si>
    <t>01,08,2014</t>
  </si>
  <si>
    <t>31,07,2014</t>
  </si>
  <si>
    <t>30,07,2014</t>
  </si>
  <si>
    <t>29,07,2014</t>
  </si>
  <si>
    <t>28,07,2014</t>
  </si>
  <si>
    <t>25,07,2014</t>
  </si>
  <si>
    <t>24,07,2014</t>
  </si>
  <si>
    <t>23,07,2014</t>
  </si>
  <si>
    <t>22,07,2014</t>
  </si>
  <si>
    <t>21,07,2014</t>
  </si>
  <si>
    <t>18,07,2014</t>
  </si>
  <si>
    <t>17,07,2014</t>
  </si>
  <si>
    <t>16,07,2014</t>
  </si>
  <si>
    <t>15,07,2014</t>
  </si>
  <si>
    <t>14,07,2014</t>
  </si>
  <si>
    <t>11,07,2014</t>
  </si>
  <si>
    <t>10,07,2014</t>
  </si>
  <si>
    <t>09,07,2014</t>
  </si>
  <si>
    <t>08,07,2014</t>
  </si>
  <si>
    <t>07,07,2014</t>
  </si>
  <si>
    <t>03,07,2014</t>
  </si>
  <si>
    <t>02,07,2014</t>
  </si>
  <si>
    <t>01,07,2014</t>
  </si>
  <si>
    <t>30,06,2014</t>
  </si>
  <si>
    <t>27,06,2014</t>
  </si>
  <si>
    <t>26,06,2014</t>
  </si>
  <si>
    <t>25,06,2014</t>
  </si>
  <si>
    <t>24,06,2014</t>
  </si>
  <si>
    <t>23,06,2014</t>
  </si>
  <si>
    <t>20,06,2014</t>
  </si>
  <si>
    <t>19,06,2014</t>
  </si>
  <si>
    <t>18,06,2014</t>
  </si>
  <si>
    <t>17,06,2014</t>
  </si>
  <si>
    <t>16,06,2014</t>
  </si>
  <si>
    <t>13,06,2014</t>
  </si>
  <si>
    <t>12,06,2014</t>
  </si>
  <si>
    <t>11,06,2014</t>
  </si>
  <si>
    <t>10,06,2014</t>
  </si>
  <si>
    <t>09,06,2014</t>
  </si>
  <si>
    <t>06,06,2014</t>
  </si>
  <si>
    <t>05,06,2014</t>
  </si>
  <si>
    <t>04,06,2014</t>
  </si>
  <si>
    <t>03,06,2014</t>
  </si>
  <si>
    <t>02,06,2014</t>
  </si>
  <si>
    <t>30,05,2014</t>
  </si>
  <si>
    <t>29,05,2014</t>
  </si>
  <si>
    <t>28,05,2014</t>
  </si>
  <si>
    <t>27,05,2014</t>
  </si>
  <si>
    <t>23,05,2014</t>
  </si>
  <si>
    <t>22,05,2014</t>
  </si>
  <si>
    <t>21,05,2014</t>
  </si>
  <si>
    <t>20,05,2014</t>
  </si>
  <si>
    <t>19,05,2014</t>
  </si>
  <si>
    <t>16,05,2014</t>
  </si>
  <si>
    <t>15,05,2014</t>
  </si>
  <si>
    <t>14,05,2014</t>
  </si>
  <si>
    <t>13,05,2014</t>
  </si>
  <si>
    <t>12,05,2014</t>
  </si>
  <si>
    <t>09,05,2014</t>
  </si>
  <si>
    <t>08,05,2014</t>
  </si>
  <si>
    <t>07,05,2014</t>
  </si>
  <si>
    <t>06,05,2014</t>
  </si>
  <si>
    <t>05,05,2014</t>
  </si>
  <si>
    <t>02,05,2014</t>
  </si>
  <si>
    <t>01,05,2014</t>
  </si>
  <si>
    <t>30,04,2014</t>
  </si>
  <si>
    <t>29,04,2014</t>
  </si>
  <si>
    <t>28,04,2014</t>
  </si>
  <si>
    <t>25,04,2014</t>
  </si>
  <si>
    <t>24,04,2014</t>
  </si>
  <si>
    <t>23,04,2014</t>
  </si>
  <si>
    <t>22,04,2014</t>
  </si>
  <si>
    <t>21,04,2014</t>
  </si>
  <si>
    <t>17,04,2014</t>
  </si>
  <si>
    <t>16,04,2014</t>
  </si>
  <si>
    <t>15,04,2014</t>
  </si>
  <si>
    <t>14,04,2014</t>
  </si>
  <si>
    <t>11,04,2014</t>
  </si>
  <si>
    <t>10,04,2014</t>
  </si>
  <si>
    <t>09,04,2014</t>
  </si>
  <si>
    <t>08,04,2014</t>
  </si>
  <si>
    <t>07,04,2014</t>
  </si>
  <si>
    <t>04,04,2014</t>
  </si>
  <si>
    <t>03,04,2014</t>
  </si>
  <si>
    <t>02,04,2014</t>
  </si>
  <si>
    <t>01,04,2014</t>
  </si>
  <si>
    <t>31,03,2014</t>
  </si>
  <si>
    <t>28,03,2014</t>
  </si>
  <si>
    <t>27,03,2014</t>
  </si>
  <si>
    <t>26,03,2014</t>
  </si>
  <si>
    <t>25,03,2014</t>
  </si>
  <si>
    <t>24,03,2014</t>
  </si>
  <si>
    <t>21,03,2014</t>
  </si>
  <si>
    <t>20,03,2014</t>
  </si>
  <si>
    <t>19,03,2014</t>
  </si>
  <si>
    <t>18,03,2014</t>
  </si>
  <si>
    <t>17,03,2014</t>
  </si>
  <si>
    <t>14,03,2014</t>
  </si>
  <si>
    <t>13,03,2014</t>
  </si>
  <si>
    <t>12,03,2014</t>
  </si>
  <si>
    <t>11,03,2014</t>
  </si>
  <si>
    <t>10,03,2014</t>
  </si>
  <si>
    <t>07,03,2014</t>
  </si>
  <si>
    <t>06,03,2014</t>
  </si>
  <si>
    <t>05,03,2014</t>
  </si>
  <si>
    <t>04,03,2014</t>
  </si>
  <si>
    <t>03,03,2014</t>
  </si>
  <si>
    <t>28,02,2014</t>
  </si>
  <si>
    <t>27,02,2014</t>
  </si>
  <si>
    <t>26,02,2014</t>
  </si>
  <si>
    <t>25,02,2014</t>
  </si>
  <si>
    <t>24,02,2014</t>
  </si>
  <si>
    <t>21,02,2014</t>
  </si>
  <si>
    <t>20,02,2014</t>
  </si>
  <si>
    <t>19,02,2014</t>
  </si>
  <si>
    <t>18,02,2014</t>
  </si>
  <si>
    <t>14,02,2014</t>
  </si>
  <si>
    <t>13,02,2014</t>
  </si>
  <si>
    <t>12,02,2014</t>
  </si>
  <si>
    <t>11,02,2014</t>
  </si>
  <si>
    <t>10,02,2014</t>
  </si>
  <si>
    <t>07,02,2014</t>
  </si>
  <si>
    <t>06,02,2014</t>
  </si>
  <si>
    <t>05,02,2014</t>
  </si>
  <si>
    <t>04,02,2014</t>
  </si>
  <si>
    <t>03,02,2014</t>
  </si>
  <si>
    <t>30,01,2014</t>
  </si>
  <si>
    <t>29,01,2014</t>
  </si>
  <si>
    <t>28,01,2014</t>
  </si>
  <si>
    <t>27,01,2014</t>
  </si>
  <si>
    <t>24,01,2014</t>
  </si>
  <si>
    <t>23,01,2014</t>
  </si>
  <si>
    <t>22,01,2014</t>
  </si>
  <si>
    <t>21,01,2014</t>
  </si>
  <si>
    <t>17,01,2014</t>
  </si>
  <si>
    <t>16,01,2014</t>
  </si>
  <si>
    <t>15,01,2014</t>
  </si>
  <si>
    <t>14,01,2014</t>
  </si>
  <si>
    <t>13,01,2014</t>
  </si>
  <si>
    <t>10,01,2014</t>
  </si>
  <si>
    <t>09,01,2014</t>
  </si>
  <si>
    <t>08,01,2014</t>
  </si>
  <si>
    <t>07,01,2014</t>
  </si>
  <si>
    <t>06,01,2014</t>
  </si>
  <si>
    <t>03,01,2014</t>
  </si>
  <si>
    <t>02,01,2014</t>
  </si>
  <si>
    <t>31,12,2013</t>
  </si>
  <si>
    <t>30,12,2013</t>
  </si>
  <si>
    <t>27,12,2013</t>
  </si>
  <si>
    <t>26,12,2013</t>
  </si>
  <si>
    <t>24,12,2013</t>
  </si>
  <si>
    <t>23,12,2013</t>
  </si>
  <si>
    <t>20,12,2013</t>
  </si>
  <si>
    <t>19,12,2013</t>
  </si>
  <si>
    <t>18,12,2013</t>
  </si>
  <si>
    <t>17,12,2013</t>
  </si>
  <si>
    <t>16,12,2013</t>
  </si>
  <si>
    <t>13,12,2013</t>
  </si>
  <si>
    <t>12,12,2013</t>
  </si>
  <si>
    <t>11,12,2013</t>
  </si>
  <si>
    <t>10,12,2013</t>
  </si>
  <si>
    <t>09,12,2013</t>
  </si>
  <si>
    <t>06,12,2013</t>
  </si>
  <si>
    <t>05,12,2013</t>
  </si>
  <si>
    <t>04,12,2013</t>
  </si>
  <si>
    <t>03,12,2013</t>
  </si>
  <si>
    <t>02,12,2013</t>
  </si>
  <si>
    <t>29,11,2013</t>
  </si>
  <si>
    <t>26,11,2013</t>
  </si>
  <si>
    <t>25,11,2013</t>
  </si>
  <si>
    <t>22,11,2013</t>
  </si>
  <si>
    <t>21,11,2013</t>
  </si>
  <si>
    <t>20,11,2013</t>
  </si>
  <si>
    <t>19,11,2013</t>
  </si>
  <si>
    <t>18,11,2013</t>
  </si>
  <si>
    <t>15,11,2013</t>
  </si>
  <si>
    <t>14,11,2013</t>
  </si>
  <si>
    <t>13,11,2013</t>
  </si>
  <si>
    <t>12,11,2013</t>
  </si>
  <si>
    <t>11,11,2013</t>
  </si>
  <si>
    <t>08,11,2013</t>
  </si>
  <si>
    <t>07,11,2013</t>
  </si>
  <si>
    <t>06,11,2013</t>
  </si>
  <si>
    <t>05,11,2013</t>
  </si>
  <si>
    <t>04,11,2013</t>
  </si>
  <si>
    <t>01,11,2013</t>
  </si>
  <si>
    <t>31,10,2013</t>
  </si>
  <si>
    <t>30,10,2013</t>
  </si>
  <si>
    <t>29,10,2013</t>
  </si>
  <si>
    <t>28,10,2013</t>
  </si>
  <si>
    <t>25,10,2013</t>
  </si>
  <si>
    <t>24,10,2013</t>
  </si>
  <si>
    <t>23,10,2013</t>
  </si>
  <si>
    <t>22,10,2013</t>
  </si>
  <si>
    <t>21,10,2013</t>
  </si>
  <si>
    <t>18,10,2013</t>
  </si>
  <si>
    <t>17,10,2013</t>
  </si>
  <si>
    <t>16,10,2013</t>
  </si>
  <si>
    <t>15,10,2013</t>
  </si>
  <si>
    <t>14,10,2013</t>
  </si>
  <si>
    <t>11,10,2013</t>
  </si>
  <si>
    <t>10,10,2013</t>
  </si>
  <si>
    <t>09,10,2013</t>
  </si>
  <si>
    <t>08,10,2013</t>
  </si>
  <si>
    <t>07,10,2013</t>
  </si>
  <si>
    <t>04,10,2013</t>
  </si>
  <si>
    <t>03,10,2013</t>
  </si>
  <si>
    <t>02,10,2013</t>
  </si>
  <si>
    <t>01,10,2013</t>
  </si>
  <si>
    <t>30,09,2013</t>
  </si>
  <si>
    <t>27,09,2013</t>
  </si>
  <si>
    <t>26,09,2013</t>
  </si>
  <si>
    <t>25,09,2013</t>
  </si>
  <si>
    <t>24,09,2013</t>
  </si>
  <si>
    <t>23,09,2013</t>
  </si>
  <si>
    <t>20,09,2013</t>
  </si>
  <si>
    <t>19,09,2013</t>
  </si>
  <si>
    <t>18,09,2013</t>
  </si>
  <si>
    <t>17,09,2013</t>
  </si>
  <si>
    <t>16,09,2013</t>
  </si>
  <si>
    <t>13,09,2013</t>
  </si>
  <si>
    <t>12,09,2013</t>
  </si>
  <si>
    <t>11,09,2013</t>
  </si>
  <si>
    <t>10,09,2013</t>
  </si>
  <si>
    <t>09,09,2013</t>
  </si>
  <si>
    <t>06,09,2013</t>
  </si>
  <si>
    <t>05,09,2013</t>
  </si>
  <si>
    <t>04,09,2013</t>
  </si>
  <si>
    <t>03,09,2013</t>
  </si>
  <si>
    <t>30,08,2013</t>
  </si>
  <si>
    <t>29,08,2013</t>
  </si>
  <si>
    <t>28,08,2013</t>
  </si>
  <si>
    <t>27,08,2013</t>
  </si>
  <si>
    <t>26,08,2013</t>
  </si>
  <si>
    <t>23,08,2013</t>
  </si>
  <si>
    <t>22,08,2013</t>
  </si>
  <si>
    <t>21,08,2013</t>
  </si>
  <si>
    <t>20,08,2013</t>
  </si>
  <si>
    <t>19,08,2013</t>
  </si>
  <si>
    <t>16,08,2013</t>
  </si>
  <si>
    <t>15,08,2013</t>
  </si>
  <si>
    <t>14,08,2013</t>
  </si>
  <si>
    <t>13,08,2013</t>
  </si>
  <si>
    <t>12,08,2013</t>
  </si>
  <si>
    <t>09,08,2013</t>
  </si>
  <si>
    <t>08,08,2013</t>
  </si>
  <si>
    <t>07,08,2013</t>
  </si>
  <si>
    <t>06,08,2013</t>
  </si>
  <si>
    <t>05,08,2013</t>
  </si>
  <si>
    <t>02,08,2013</t>
  </si>
  <si>
    <t>01,08,2013</t>
  </si>
  <si>
    <t>31,07,2013</t>
  </si>
  <si>
    <t>30,07,2013</t>
  </si>
  <si>
    <t>29,07,2013</t>
  </si>
  <si>
    <t>26,07,2013</t>
  </si>
  <si>
    <t>25,07,2013</t>
  </si>
  <si>
    <t>24,07,2013</t>
  </si>
  <si>
    <t>23,07,2013</t>
  </si>
  <si>
    <t>22,07,2013</t>
  </si>
  <si>
    <t>19,07,2013</t>
  </si>
  <si>
    <t>18,07,2013</t>
  </si>
  <si>
    <t>17,07,2013</t>
  </si>
  <si>
    <t>16,07,2013</t>
  </si>
  <si>
    <t>15,07,2013</t>
  </si>
  <si>
    <t>12,07,2013</t>
  </si>
  <si>
    <t>11,07,2013</t>
  </si>
  <si>
    <t>10,07,2013</t>
  </si>
  <si>
    <t>09,07,2013</t>
  </si>
  <si>
    <t>08,07,2013</t>
  </si>
  <si>
    <t>05,07,2013</t>
  </si>
  <si>
    <t>03,07,2013</t>
  </si>
  <si>
    <t>02,07,2013</t>
  </si>
  <si>
    <t>01,07,2013</t>
  </si>
  <si>
    <t>28,06,2013</t>
  </si>
  <si>
    <t>27,06,2013</t>
  </si>
  <si>
    <t>26,06,2013</t>
  </si>
  <si>
    <t>25,06,2013</t>
  </si>
  <si>
    <t>24,06,2013</t>
  </si>
  <si>
    <t>21,06,2013</t>
  </si>
  <si>
    <t>20,06,2013</t>
  </si>
  <si>
    <t>19,06,2013</t>
  </si>
  <si>
    <t>18,06,2013</t>
  </si>
  <si>
    <t>17,06,2013</t>
  </si>
  <si>
    <t>14,06,2013</t>
  </si>
  <si>
    <t>13,06,2013</t>
  </si>
  <si>
    <t>12,06,2013</t>
  </si>
  <si>
    <t>11,06,2013</t>
  </si>
  <si>
    <t>10,06,2013</t>
  </si>
  <si>
    <t>07,06,2013</t>
  </si>
  <si>
    <t>06,06,2013</t>
  </si>
  <si>
    <t>05,06,2013</t>
  </si>
  <si>
    <t>04,06,2013</t>
  </si>
  <si>
    <t>03,06,2013</t>
  </si>
  <si>
    <t>31,05,2013</t>
  </si>
  <si>
    <t>30,05,2013</t>
  </si>
  <si>
    <t>29,05,2013</t>
  </si>
  <si>
    <t>28,05,2013</t>
  </si>
  <si>
    <t>24,05,2013</t>
  </si>
  <si>
    <t>23,05,2013</t>
  </si>
  <si>
    <t>22,05,2013</t>
  </si>
  <si>
    <t>21,05,2013</t>
  </si>
  <si>
    <t>20,05,2013</t>
  </si>
  <si>
    <t>17,05,2013</t>
  </si>
  <si>
    <t>16,05,2013</t>
  </si>
  <si>
    <t>15,05,2013</t>
  </si>
  <si>
    <t>14,05,2013</t>
  </si>
  <si>
    <t>13,05,2013</t>
  </si>
  <si>
    <t>10,05,2013</t>
  </si>
  <si>
    <t>09,05,2013</t>
  </si>
  <si>
    <t>08,05,2013</t>
  </si>
  <si>
    <t>07,05,2013</t>
  </si>
  <si>
    <t>06,05,2013</t>
  </si>
  <si>
    <t>03,05,2013</t>
  </si>
  <si>
    <t>02,05,2013</t>
  </si>
  <si>
    <t>01,05,2013</t>
  </si>
  <si>
    <t>30,04,2013</t>
  </si>
  <si>
    <t>29,04,2013</t>
  </si>
  <si>
    <t>26,04,2013</t>
  </si>
  <si>
    <t>25,04,2013</t>
  </si>
  <si>
    <t>24,04,2013</t>
  </si>
  <si>
    <t>23,04,2013</t>
  </si>
  <si>
    <t>22,04,2013</t>
  </si>
  <si>
    <t>19,04,2013</t>
  </si>
  <si>
    <t>18,04,2013</t>
  </si>
  <si>
    <t>17,04,2013</t>
  </si>
  <si>
    <t>16,04,2013</t>
  </si>
  <si>
    <t>15,04,2013</t>
  </si>
  <si>
    <t>12,04,2013</t>
  </si>
  <si>
    <t>11,04,2013</t>
  </si>
  <si>
    <t>10,04,2013</t>
  </si>
  <si>
    <t>09,04,2013</t>
  </si>
  <si>
    <t>08,04,2013</t>
  </si>
  <si>
    <t>05,04,2013</t>
  </si>
  <si>
    <t>04,04,2013</t>
  </si>
  <si>
    <t>03,04,2013</t>
  </si>
  <si>
    <t>02,04,2013</t>
  </si>
  <si>
    <t>01,04,2013</t>
  </si>
  <si>
    <t>28,03,2013</t>
  </si>
  <si>
    <t>27,03,2013</t>
  </si>
  <si>
    <t>26,03,2013</t>
  </si>
  <si>
    <t>25,03,2013</t>
  </si>
  <si>
    <t>22,03,2013</t>
  </si>
  <si>
    <t>21,03,2013</t>
  </si>
  <si>
    <t>20,03,2013</t>
  </si>
  <si>
    <t>19,03,2013</t>
  </si>
  <si>
    <t>18,03,2013</t>
  </si>
  <si>
    <t>15,03,2013</t>
  </si>
  <si>
    <t>14,03,2013</t>
  </si>
  <si>
    <t>13,03,2013</t>
  </si>
  <si>
    <t>12,03,2013</t>
  </si>
  <si>
    <t>11,03,2013</t>
  </si>
  <si>
    <t>08,03,2013</t>
  </si>
  <si>
    <t>07,03,2013</t>
  </si>
  <si>
    <t>06,03,2013</t>
  </si>
  <si>
    <t>05,03,2013</t>
  </si>
  <si>
    <t>04,03,2013</t>
  </si>
  <si>
    <t>01,03,2013</t>
  </si>
  <si>
    <t>28,02,2013</t>
  </si>
  <si>
    <t>27,02,2013</t>
  </si>
  <si>
    <t>26,02,2013</t>
  </si>
  <si>
    <t>25,02,2013</t>
  </si>
  <si>
    <t>22,02,2013</t>
  </si>
  <si>
    <t>21,02,2013</t>
  </si>
  <si>
    <t>20,02,2013</t>
  </si>
  <si>
    <t>19,02,2013</t>
  </si>
  <si>
    <t>15,02,2013</t>
  </si>
  <si>
    <t>14,02,2013</t>
  </si>
  <si>
    <t>13,02,2013</t>
  </si>
  <si>
    <t>12,02,2013</t>
  </si>
  <si>
    <t>11,02,2013</t>
  </si>
  <si>
    <t>08,02,2013</t>
  </si>
  <si>
    <t>07,02,2013</t>
  </si>
  <si>
    <t>06,02,2013</t>
  </si>
  <si>
    <t>05,02,2013</t>
  </si>
  <si>
    <t>04,02,2013</t>
  </si>
  <si>
    <t>01,02,2013</t>
  </si>
  <si>
    <t>31,01,2013</t>
  </si>
  <si>
    <t>30,01,2013</t>
  </si>
  <si>
    <t>29,01,2013</t>
  </si>
  <si>
    <t>28,01,2013</t>
  </si>
  <si>
    <t>25,01,2013</t>
  </si>
  <si>
    <t>24,01,2013</t>
  </si>
  <si>
    <t>23,01,2013</t>
  </si>
  <si>
    <t>22,01,2013</t>
  </si>
  <si>
    <t>18,01,2013</t>
  </si>
  <si>
    <t>17,01,2013</t>
  </si>
  <si>
    <t>16,01,2013</t>
  </si>
  <si>
    <t>15,01,2013</t>
  </si>
  <si>
    <t>14,01,2013</t>
  </si>
  <si>
    <t>11,01,2013</t>
  </si>
  <si>
    <t>10,01,2013</t>
  </si>
  <si>
    <t>09,01,2013</t>
  </si>
  <si>
    <t>08,01,2013</t>
  </si>
  <si>
    <t>07,01,2013</t>
  </si>
  <si>
    <t>04,01,2013</t>
  </si>
  <si>
    <t>03,01,2013</t>
  </si>
  <si>
    <t>02,01,2013</t>
  </si>
  <si>
    <t>31,12,2012</t>
  </si>
  <si>
    <t>28,12,2012</t>
  </si>
  <si>
    <t>27,12,2012</t>
  </si>
  <si>
    <t>26,12,2012</t>
  </si>
  <si>
    <t>24,12,2012</t>
  </si>
  <si>
    <t>21,12,2012</t>
  </si>
  <si>
    <t>20,12,2012</t>
  </si>
  <si>
    <t>19,12,2012</t>
  </si>
  <si>
    <t>18,12,2012</t>
  </si>
  <si>
    <t>17,12,2012</t>
  </si>
  <si>
    <t>14,12,2012</t>
  </si>
  <si>
    <t>13,12,2012</t>
  </si>
  <si>
    <t>12,12,2012</t>
  </si>
  <si>
    <t>11,12,2012</t>
  </si>
  <si>
    <t>10,12,2012</t>
  </si>
  <si>
    <t>07,12,2012</t>
  </si>
  <si>
    <t>06,12,2012</t>
  </si>
  <si>
    <t>05,12,2012</t>
  </si>
  <si>
    <t>04,12,2012</t>
  </si>
  <si>
    <t>03,12,2012</t>
  </si>
  <si>
    <t>30,11,2012</t>
  </si>
  <si>
    <t>29,11,2012</t>
  </si>
  <si>
    <t>28,11,2012</t>
  </si>
  <si>
    <t>27,11,2012</t>
  </si>
  <si>
    <t>26,11,2012</t>
  </si>
  <si>
    <t>23,11,2012</t>
  </si>
  <si>
    <t>21,11,2012</t>
  </si>
  <si>
    <t>20,11,2012</t>
  </si>
  <si>
    <t>19,11,2012</t>
  </si>
  <si>
    <t>16,11,2012</t>
  </si>
  <si>
    <t>15,11,2012</t>
  </si>
  <si>
    <t>14,11,2012</t>
  </si>
  <si>
    <t>13,11,2012</t>
  </si>
  <si>
    <t>12,11,2012</t>
  </si>
  <si>
    <t>09,11,2012</t>
  </si>
  <si>
    <t>08,11,2012</t>
  </si>
  <si>
    <t>07,11,2012</t>
  </si>
  <si>
    <t>06,11,2012</t>
  </si>
  <si>
    <t>05,11,2012</t>
  </si>
  <si>
    <t>02,11,2012</t>
  </si>
  <si>
    <t>01,11,2012</t>
  </si>
  <si>
    <t>31,10,2012</t>
  </si>
  <si>
    <t>26,10,2012</t>
  </si>
  <si>
    <t>25,10,2012</t>
  </si>
  <si>
    <t>24,10,2012</t>
  </si>
  <si>
    <t>23,10,2012</t>
  </si>
  <si>
    <t>22,10,2012</t>
  </si>
  <si>
    <t>19,10,2012</t>
  </si>
  <si>
    <t>18,10,2012</t>
  </si>
  <si>
    <t>17,10,2012</t>
  </si>
  <si>
    <t>16,10,2012</t>
  </si>
  <si>
    <t>15,10,2012</t>
  </si>
  <si>
    <t>12,10,2012</t>
  </si>
  <si>
    <t>11,10,2012</t>
  </si>
  <si>
    <t>10,10,2012</t>
  </si>
  <si>
    <t>09,10,2012</t>
  </si>
  <si>
    <t>08,10,2012</t>
  </si>
  <si>
    <t>05,10,2012</t>
  </si>
  <si>
    <t>04,10,2012</t>
  </si>
  <si>
    <t>03,10,2012</t>
  </si>
  <si>
    <t>02,10,2012</t>
  </si>
  <si>
    <t>01,10,2012</t>
  </si>
  <si>
    <t>28,09,2012</t>
  </si>
  <si>
    <t>27,09,2012</t>
  </si>
  <si>
    <t>26,09,2012</t>
  </si>
  <si>
    <t>25,09,2012</t>
  </si>
  <si>
    <t>24,09,2012</t>
  </si>
  <si>
    <t>21,09,2012</t>
  </si>
  <si>
    <t>20,09,2012</t>
  </si>
  <si>
    <t>19,09,2012</t>
  </si>
  <si>
    <t>18,09,2012</t>
  </si>
  <si>
    <t>17,09,2012</t>
  </si>
  <si>
    <t>14,09,2012</t>
  </si>
  <si>
    <t>13,09,2012</t>
  </si>
  <si>
    <t>12,09,2012</t>
  </si>
  <si>
    <t>11,09,2012</t>
  </si>
  <si>
    <t>10,09,2012</t>
  </si>
  <si>
    <t>07,09,2012</t>
  </si>
  <si>
    <t>06,09,2012</t>
  </si>
  <si>
    <t>05,09,2012</t>
  </si>
  <si>
    <t>04,09,2012</t>
  </si>
  <si>
    <t>31,08,2012</t>
  </si>
  <si>
    <t>30,08,2012</t>
  </si>
  <si>
    <t>29,08,2012</t>
  </si>
  <si>
    <t>28,08,2012</t>
  </si>
  <si>
    <t>27,08,2012</t>
  </si>
  <si>
    <t>24,08,2012</t>
  </si>
  <si>
    <t>23,08,2012</t>
  </si>
  <si>
    <t>22,08,2012</t>
  </si>
  <si>
    <t>21,08,2012</t>
  </si>
  <si>
    <t>20,08,2012</t>
  </si>
  <si>
    <t>17,08,2012</t>
  </si>
  <si>
    <t>16,08,2012</t>
  </si>
  <si>
    <t>15,08,2012</t>
  </si>
  <si>
    <t>14,08,2012</t>
  </si>
  <si>
    <t>13,08,2012</t>
  </si>
  <si>
    <t>10,08,2012</t>
  </si>
  <si>
    <t>09,08,2012</t>
  </si>
  <si>
    <t>08,08,2012</t>
  </si>
  <si>
    <t>07,08,2012</t>
  </si>
  <si>
    <t>06,08,2012</t>
  </si>
  <si>
    <t>03,08,2012</t>
  </si>
  <si>
    <t>02,08,2012</t>
  </si>
  <si>
    <t>01,08,2012</t>
  </si>
  <si>
    <t>31,07,2012</t>
  </si>
  <si>
    <t>30,07,2012</t>
  </si>
  <si>
    <t>27,07,2012</t>
  </si>
  <si>
    <t>26,07,2012</t>
  </si>
  <si>
    <t>25,07,2012</t>
  </si>
  <si>
    <t>24,07,2012</t>
  </si>
  <si>
    <t>23,07,2012</t>
  </si>
  <si>
    <t>20,07,2012</t>
  </si>
  <si>
    <t>19,07,2012</t>
  </si>
  <si>
    <t>18,07,2012</t>
  </si>
  <si>
    <t>17,07,2012</t>
  </si>
  <si>
    <t>16,07,2012</t>
  </si>
  <si>
    <t>13,07,2012</t>
  </si>
  <si>
    <t>12,07,2012</t>
  </si>
  <si>
    <t>11,07,2012</t>
  </si>
  <si>
    <t>10,07,2012</t>
  </si>
  <si>
    <t>09,07,2012</t>
  </si>
  <si>
    <t>06,07,2012</t>
  </si>
  <si>
    <t>05,07,2012</t>
  </si>
  <si>
    <t>03,07,2012</t>
  </si>
  <si>
    <t>02,07,2012</t>
  </si>
  <si>
    <t>29,06,2012</t>
  </si>
  <si>
    <t>28,06,2012</t>
  </si>
  <si>
    <t>27,06,2012</t>
  </si>
  <si>
    <t>26,06,2012</t>
  </si>
  <si>
    <t>25,06,2012</t>
  </si>
  <si>
    <t>22,06,2012</t>
  </si>
  <si>
    <t>21,06,2012</t>
  </si>
  <si>
    <t>20,06,2012</t>
  </si>
  <si>
    <t>19,06,2012</t>
  </si>
  <si>
    <t>18,06,2012</t>
  </si>
  <si>
    <t>15,06,2012</t>
  </si>
  <si>
    <t>14,06,2012</t>
  </si>
  <si>
    <t>13,06,2012</t>
  </si>
  <si>
    <t>12,06,2012</t>
  </si>
  <si>
    <t>11,06,2012</t>
  </si>
  <si>
    <t>08,06,2012</t>
  </si>
  <si>
    <t>07,06,2012</t>
  </si>
  <si>
    <t>06,06,2012</t>
  </si>
  <si>
    <t>05,06,2012</t>
  </si>
  <si>
    <t>04,06,2012</t>
  </si>
  <si>
    <t>01,06,2012</t>
  </si>
  <si>
    <t>31,05,2012</t>
  </si>
  <si>
    <t>30,05,2012</t>
  </si>
  <si>
    <t>29,05,2012</t>
  </si>
  <si>
    <t>25,05,2012</t>
  </si>
  <si>
    <t>24,05,2012</t>
  </si>
  <si>
    <t>23,05,2012</t>
  </si>
  <si>
    <t>22,05,2012</t>
  </si>
  <si>
    <t>21,05,2012</t>
  </si>
  <si>
    <t>18,05,2012</t>
  </si>
  <si>
    <t>17,05,2012</t>
  </si>
  <si>
    <t>16,05,2012</t>
  </si>
  <si>
    <t>15,05,2012</t>
  </si>
  <si>
    <t>14,05,2012</t>
  </si>
  <si>
    <t>11,05,2012</t>
  </si>
  <si>
    <t>10,05,2012</t>
  </si>
  <si>
    <t>09,05,2012</t>
  </si>
  <si>
    <t>08,05,2012</t>
  </si>
  <si>
    <t>07,05,2012</t>
  </si>
  <si>
    <t>04,05,2012</t>
  </si>
  <si>
    <t>03,05,2012</t>
  </si>
  <si>
    <t>02,05,2012</t>
  </si>
  <si>
    <t>01,05,2012</t>
  </si>
  <si>
    <t>30,04,2012</t>
  </si>
  <si>
    <t>27,04,2012</t>
  </si>
  <si>
    <t>26,04,2012</t>
  </si>
  <si>
    <t>25,04,2012</t>
  </si>
  <si>
    <t>24,04,2012</t>
  </si>
  <si>
    <t>23,04,2012</t>
  </si>
  <si>
    <t>20,04,2012</t>
  </si>
  <si>
    <t>19,04,2012</t>
  </si>
  <si>
    <t>18,04,2012</t>
  </si>
  <si>
    <t>17,04,2012</t>
  </si>
  <si>
    <t>16,04,2012</t>
  </si>
  <si>
    <t>13,04,2012</t>
  </si>
  <si>
    <t>12,04,2012</t>
  </si>
  <si>
    <t>11,04,2012</t>
  </si>
  <si>
    <t>10,04,2012</t>
  </si>
  <si>
    <t>09,04,2012</t>
  </si>
  <si>
    <t>05,04,2012</t>
  </si>
  <si>
    <t>04,04,2012</t>
  </si>
  <si>
    <t>03,04,2012</t>
  </si>
  <si>
    <t>02,04,2012</t>
  </si>
  <si>
    <t>30,03,2012</t>
  </si>
  <si>
    <t>29,03,2012</t>
  </si>
  <si>
    <t>28,03,2012</t>
  </si>
  <si>
    <t>27,03,2012</t>
  </si>
  <si>
    <t>26,03,2012</t>
  </si>
  <si>
    <t>23,03,2012</t>
  </si>
  <si>
    <t>22,03,2012</t>
  </si>
  <si>
    <t>21,03,2012</t>
  </si>
  <si>
    <t>20,03,2012</t>
  </si>
  <si>
    <t>19,03,2012</t>
  </si>
  <si>
    <t>16,03,2012</t>
  </si>
  <si>
    <t>15,03,2012</t>
  </si>
  <si>
    <t>14,03,2012</t>
  </si>
  <si>
    <t>13,03,2012</t>
  </si>
  <si>
    <t>12,03,2012</t>
  </si>
  <si>
    <t>09,03,2012</t>
  </si>
  <si>
    <t>08,03,2012</t>
  </si>
  <si>
    <t>07,03,2012</t>
  </si>
  <si>
    <t>06,03,2012</t>
  </si>
  <si>
    <t>05,03,2012</t>
  </si>
  <si>
    <t>02,03,2012</t>
  </si>
  <si>
    <t>01,03,2012</t>
  </si>
  <si>
    <t>29,02,2012</t>
  </si>
  <si>
    <t>28,02,2012</t>
  </si>
  <si>
    <t>27,02,2012</t>
  </si>
  <si>
    <t>24,02,2012</t>
  </si>
  <si>
    <t>23,02,2012</t>
  </si>
  <si>
    <t>22,02,2012</t>
  </si>
  <si>
    <t>21,02,2012</t>
  </si>
  <si>
    <t>17,02,2012</t>
  </si>
  <si>
    <t>16,02,2012</t>
  </si>
  <si>
    <t>15,02,2012</t>
  </si>
  <si>
    <t>14,02,2012</t>
  </si>
  <si>
    <t>13,02,2012</t>
  </si>
  <si>
    <t>10,02,2012</t>
  </si>
  <si>
    <t>09,02,2012</t>
  </si>
  <si>
    <t>08,02,2012</t>
  </si>
  <si>
    <t>07,02,2012</t>
  </si>
  <si>
    <t>06,02,2012</t>
  </si>
  <si>
    <t>03,02,2012</t>
  </si>
  <si>
    <t>02,02,2012</t>
  </si>
  <si>
    <t>01,02,2012</t>
  </si>
  <si>
    <t>31,01,2012</t>
  </si>
  <si>
    <t>30,01,2012</t>
  </si>
  <si>
    <t>27,01,2012</t>
  </si>
  <si>
    <t>26,01,2012</t>
  </si>
  <si>
    <t>25,01,2012</t>
  </si>
  <si>
    <t>24,01,2012</t>
  </si>
  <si>
    <t>23,01,2012</t>
  </si>
  <si>
    <t>20,01,2012</t>
  </si>
  <si>
    <t>19,01,2012</t>
  </si>
  <si>
    <t>18,01,2012</t>
  </si>
  <si>
    <t>17,01,2012</t>
  </si>
  <si>
    <t>13,01,2012</t>
  </si>
  <si>
    <t>12,01,2012</t>
  </si>
  <si>
    <t>11,01,2012</t>
  </si>
  <si>
    <t>10,01,2012</t>
  </si>
  <si>
    <t>09,01,2012</t>
  </si>
  <si>
    <t>06,01,2012</t>
  </si>
  <si>
    <t>05,01,2012</t>
  </si>
  <si>
    <t>04,01,2012</t>
  </si>
  <si>
    <t>03,01,2012</t>
  </si>
  <si>
    <t>30,12,2011</t>
  </si>
  <si>
    <t>29,12,2011</t>
  </si>
  <si>
    <t>28,12,2011</t>
  </si>
  <si>
    <t>27,12,2011</t>
  </si>
  <si>
    <t>23,12,2011</t>
  </si>
  <si>
    <t>22,12,2011</t>
  </si>
  <si>
    <t>21,12,2011</t>
  </si>
  <si>
    <t>20,12,2011</t>
  </si>
  <si>
    <t>19,12,2011</t>
  </si>
  <si>
    <t>16,12,2011</t>
  </si>
  <si>
    <t>15,12,2011</t>
  </si>
  <si>
    <t>14,12,2011</t>
  </si>
  <si>
    <t>13,12,2011</t>
  </si>
  <si>
    <t>12,12,2011</t>
  </si>
  <si>
    <t>09,12,2011</t>
  </si>
  <si>
    <t>08,12,2011</t>
  </si>
  <si>
    <t>07,12,2011</t>
  </si>
  <si>
    <t>06,12,2011</t>
  </si>
  <si>
    <t>05,12,2011</t>
  </si>
  <si>
    <t>02,12,2011</t>
  </si>
  <si>
    <t>01,12,2011</t>
  </si>
  <si>
    <t>30,11,2011</t>
  </si>
  <si>
    <t>29,11,2011</t>
  </si>
  <si>
    <t>28,11,2011</t>
  </si>
  <si>
    <t>25,11,2011</t>
  </si>
  <si>
    <t>23,11,2011</t>
  </si>
  <si>
    <t>22,11,2011</t>
  </si>
  <si>
    <t>21,11,2011</t>
  </si>
  <si>
    <t>18,11,2011</t>
  </si>
  <si>
    <t>17,11,2011</t>
  </si>
  <si>
    <t>16,11,2011</t>
  </si>
  <si>
    <t>15,11,2011</t>
  </si>
  <si>
    <t>14,11,2011</t>
  </si>
  <si>
    <t>11,11,2011</t>
  </si>
  <si>
    <t>10,11,2011</t>
  </si>
  <si>
    <t>09,11,2011</t>
  </si>
  <si>
    <t>08,11,2011</t>
  </si>
  <si>
    <t>07,11,2011</t>
  </si>
  <si>
    <t>04,11,2011</t>
  </si>
  <si>
    <t>03,11,2011</t>
  </si>
  <si>
    <t>02,11,2011</t>
  </si>
  <si>
    <t>01,11,2011</t>
  </si>
  <si>
    <t>31,10,2011</t>
  </si>
  <si>
    <t>28,10,2011</t>
  </si>
  <si>
    <t>27,10,2011</t>
  </si>
  <si>
    <t>26,10,2011</t>
  </si>
  <si>
    <t>25,10,2011</t>
  </si>
  <si>
    <t>24,10,2011</t>
  </si>
  <si>
    <t>21,10,2011</t>
  </si>
  <si>
    <t>20,10,2011</t>
  </si>
  <si>
    <t>19,10,2011</t>
  </si>
  <si>
    <t>18,10,2011</t>
  </si>
  <si>
    <t>17,10,2011</t>
  </si>
  <si>
    <t>14,10,2011</t>
  </si>
  <si>
    <t>13,10,2011</t>
  </si>
  <si>
    <t>12,10,2011</t>
  </si>
  <si>
    <t>11,10,2011</t>
  </si>
  <si>
    <t>10,10,2011</t>
  </si>
  <si>
    <t>07,10,2011</t>
  </si>
  <si>
    <t>06,10,2011</t>
  </si>
  <si>
    <t>05,10,2011</t>
  </si>
  <si>
    <t>04,10,2011</t>
  </si>
  <si>
    <t>03,10,2011</t>
  </si>
  <si>
    <t>30,09,2011</t>
  </si>
  <si>
    <t>29,09,2011</t>
  </si>
  <si>
    <t>28,09,2011</t>
  </si>
  <si>
    <t>27,09,2011</t>
  </si>
  <si>
    <t>26,09,2011</t>
  </si>
  <si>
    <t>23,09,2011</t>
  </si>
  <si>
    <t>22,09,2011</t>
  </si>
  <si>
    <t>21,09,2011</t>
  </si>
  <si>
    <t>20,09,2011</t>
  </si>
  <si>
    <t>19,09,2011</t>
  </si>
  <si>
    <t>16,09,2011</t>
  </si>
  <si>
    <t>15,09,2011</t>
  </si>
  <si>
    <t>14,09,2011</t>
  </si>
  <si>
    <t>13,09,2011</t>
  </si>
  <si>
    <t>12,09,2011</t>
  </si>
  <si>
    <t>09,09,2011</t>
  </si>
  <si>
    <t>08,09,2011</t>
  </si>
  <si>
    <t>07,09,2011</t>
  </si>
  <si>
    <t>06,09,2011</t>
  </si>
  <si>
    <t>02,09,2011</t>
  </si>
  <si>
    <t>01,09,2011</t>
  </si>
  <si>
    <t>31,08,2011</t>
  </si>
  <si>
    <t>30,08,2011</t>
  </si>
  <si>
    <t>29,08,2011</t>
  </si>
  <si>
    <t>26,08,2011</t>
  </si>
  <si>
    <t>25,08,2011</t>
  </si>
  <si>
    <t>24,08,2011</t>
  </si>
  <si>
    <t>23,08,2011</t>
  </si>
  <si>
    <t>22,08,2011</t>
  </si>
  <si>
    <t>19,08,2011</t>
  </si>
  <si>
    <t>18,08,2011</t>
  </si>
  <si>
    <t>17,08,2011</t>
  </si>
  <si>
    <t>16,08,2011</t>
  </si>
  <si>
    <t>15,08,2011</t>
  </si>
  <si>
    <t>12,08,2011</t>
  </si>
  <si>
    <t>11,08,2011</t>
  </si>
  <si>
    <t>10,08,2011</t>
  </si>
  <si>
    <t>09,08,2011</t>
  </si>
  <si>
    <t>08,08,2011</t>
  </si>
  <si>
    <t>05,08,2011</t>
  </si>
  <si>
    <t>04,08,2011</t>
  </si>
  <si>
    <t>03,08,2011</t>
  </si>
  <si>
    <t>02,08,2011</t>
  </si>
  <si>
    <t>01,08,2011</t>
  </si>
  <si>
    <t>29,07,2011</t>
  </si>
  <si>
    <t>28,07,2011</t>
  </si>
  <si>
    <t>27,07,2011</t>
  </si>
  <si>
    <t>26,07,2011</t>
  </si>
  <si>
    <t>25,07,2011</t>
  </si>
  <si>
    <t>22,07,2011</t>
  </si>
  <si>
    <t>21,07,2011</t>
  </si>
  <si>
    <t>20,07,2011</t>
  </si>
  <si>
    <t>19,07,2011</t>
  </si>
  <si>
    <t>18,07,2011</t>
  </si>
  <si>
    <t>15,07,2011</t>
  </si>
  <si>
    <t>14,07,2011</t>
  </si>
  <si>
    <t>13,07,2011</t>
  </si>
  <si>
    <t>12,07,2011</t>
  </si>
  <si>
    <t>11,07,2011</t>
  </si>
  <si>
    <t>08,07,2011</t>
  </si>
  <si>
    <t>07,07,2011</t>
  </si>
  <si>
    <t>06,07,2011</t>
  </si>
  <si>
    <t>05,07,2011</t>
  </si>
  <si>
    <t>01,07,2011</t>
  </si>
  <si>
    <t>30,06,2011</t>
  </si>
  <si>
    <t>29,06,2011</t>
  </si>
  <si>
    <t>28,06,2011</t>
  </si>
  <si>
    <t>27,06,2011</t>
  </si>
  <si>
    <t>24,06,2011</t>
  </si>
  <si>
    <t>23,06,2011</t>
  </si>
  <si>
    <t>22,06,2011</t>
  </si>
  <si>
    <t>21,06,2011</t>
  </si>
  <si>
    <t>20,06,2011</t>
  </si>
  <si>
    <t>17,06,2011</t>
  </si>
  <si>
    <t>16,06,2011</t>
  </si>
  <si>
    <t>15,06,2011</t>
  </si>
  <si>
    <t>14,06,2011</t>
  </si>
  <si>
    <t>13,06,2011</t>
  </si>
  <si>
    <t>10,06,2011</t>
  </si>
  <si>
    <t>09,06,2011</t>
  </si>
  <si>
    <t>08,06,2011</t>
  </si>
  <si>
    <t>07,06,2011</t>
  </si>
  <si>
    <t>06,06,2011</t>
  </si>
  <si>
    <t>03,06,2011</t>
  </si>
  <si>
    <t>02,06,2011</t>
  </si>
  <si>
    <t>01,06,2011</t>
  </si>
  <si>
    <t>31,05,2011</t>
  </si>
  <si>
    <t>27,05,2011</t>
  </si>
  <si>
    <t>26,05,2011</t>
  </si>
  <si>
    <t>25,05,2011</t>
  </si>
  <si>
    <t>24,05,2011</t>
  </si>
  <si>
    <t>23,05,2011</t>
  </si>
  <si>
    <t>20,05,2011</t>
  </si>
  <si>
    <t>19,05,2011</t>
  </si>
  <si>
    <t>18,05,2011</t>
  </si>
  <si>
    <t>17,05,2011</t>
  </si>
  <si>
    <t>16,05,2011</t>
  </si>
  <si>
    <t>13,05,2011</t>
  </si>
  <si>
    <t>12,05,2011</t>
  </si>
  <si>
    <t>11,05,2011</t>
  </si>
  <si>
    <t>10,05,2011</t>
  </si>
  <si>
    <t>09,05,2011</t>
  </si>
  <si>
    <t>06,05,2011</t>
  </si>
  <si>
    <t>05,05,2011</t>
  </si>
  <si>
    <t>04,05,2011</t>
  </si>
  <si>
    <t>03,05,2011</t>
  </si>
  <si>
    <t>02,05,2011</t>
  </si>
  <si>
    <t>29,04,2011</t>
  </si>
  <si>
    <t>28,04,2011</t>
  </si>
  <si>
    <t>27,04,2011</t>
  </si>
  <si>
    <t>26,04,2011</t>
  </si>
  <si>
    <t>25,04,2011</t>
  </si>
  <si>
    <t>21,04,2011</t>
  </si>
  <si>
    <t>20,04,2011</t>
  </si>
  <si>
    <t>19,04,2011</t>
  </si>
  <si>
    <t>18,04,2011</t>
  </si>
  <si>
    <t>15,04,2011</t>
  </si>
  <si>
    <t>14,04,2011</t>
  </si>
  <si>
    <t>13,04,2011</t>
  </si>
  <si>
    <t>12,04,2011</t>
  </si>
  <si>
    <t>11,04,2011</t>
  </si>
  <si>
    <t>08,04,2011</t>
  </si>
  <si>
    <t>07,04,2011</t>
  </si>
  <si>
    <t>06,04,2011</t>
  </si>
  <si>
    <t>05,04,2011</t>
  </si>
  <si>
    <t>04,04,2011</t>
  </si>
  <si>
    <t>01,04,2011</t>
  </si>
  <si>
    <t>31,03,2011</t>
  </si>
  <si>
    <t>30,03,2011</t>
  </si>
  <si>
    <t>29,03,2011</t>
  </si>
  <si>
    <t>28,03,2011</t>
  </si>
  <si>
    <t>25,03,2011</t>
  </si>
  <si>
    <t>24,03,2011</t>
  </si>
  <si>
    <t>23,03,2011</t>
  </si>
  <si>
    <t>22,03,2011</t>
  </si>
  <si>
    <t>21,03,2011</t>
  </si>
  <si>
    <t>18,03,2011</t>
  </si>
  <si>
    <t>17,03,2011</t>
  </si>
  <si>
    <t>16,03,2011</t>
  </si>
  <si>
    <t>15,03,2011</t>
  </si>
  <si>
    <t>14,03,2011</t>
  </si>
  <si>
    <t>11,03,2011</t>
  </si>
  <si>
    <t>10,03,2011</t>
  </si>
  <si>
    <t>09,03,2011</t>
  </si>
  <si>
    <t>08,03,2011</t>
  </si>
  <si>
    <t>07,03,2011</t>
  </si>
  <si>
    <t>04,03,2011</t>
  </si>
  <si>
    <t>03,03,2011</t>
  </si>
  <si>
    <t>02,03,2011</t>
  </si>
  <si>
    <t>01,03,2011</t>
  </si>
  <si>
    <t>28,02,2011</t>
  </si>
  <si>
    <t>25,02,2011</t>
  </si>
  <si>
    <t>24,02,2011</t>
  </si>
  <si>
    <t>23,02,2011</t>
  </si>
  <si>
    <t>22,02,2011</t>
  </si>
  <si>
    <t>18,02,2011</t>
  </si>
  <si>
    <t>17,02,2011</t>
  </si>
  <si>
    <t>16,02,2011</t>
  </si>
  <si>
    <t>15,02,2011</t>
  </si>
  <si>
    <t>14,02,2011</t>
  </si>
  <si>
    <t>11,02,2011</t>
  </si>
  <si>
    <t>10,02,2011</t>
  </si>
  <si>
    <t>09,02,2011</t>
  </si>
  <si>
    <t>08,02,2011</t>
  </si>
  <si>
    <t>07,02,2011</t>
  </si>
  <si>
    <t>04,02,2011</t>
  </si>
  <si>
    <t>03,02,2011</t>
  </si>
  <si>
    <t>02,02,2011</t>
  </si>
  <si>
    <t>01,02,2011</t>
  </si>
  <si>
    <t>31,01,2011</t>
  </si>
  <si>
    <t>28,01,2011</t>
  </si>
  <si>
    <t>27,01,2011</t>
  </si>
  <si>
    <t>26,01,2011</t>
  </si>
  <si>
    <t>25,01,2011</t>
  </si>
  <si>
    <t>24,01,2011</t>
  </si>
  <si>
    <t>21,01,2011</t>
  </si>
  <si>
    <t>20,01,2011</t>
  </si>
  <si>
    <t>19,01,2011</t>
  </si>
  <si>
    <t>18,01,2011</t>
  </si>
  <si>
    <t>14,01,2011</t>
  </si>
  <si>
    <t>13,01,2011</t>
  </si>
  <si>
    <t>12,01,2011</t>
  </si>
  <si>
    <t>11,01,2011</t>
  </si>
  <si>
    <t>10,01,2011</t>
  </si>
  <si>
    <t>07,01,2011</t>
  </si>
  <si>
    <t>06,01,2011</t>
  </si>
  <si>
    <t>05,01,2011</t>
  </si>
  <si>
    <t>04,01,2011</t>
  </si>
  <si>
    <t>03,01,2011</t>
  </si>
  <si>
    <t>30,12,2010</t>
  </si>
  <si>
    <t>29,12,2010</t>
  </si>
  <si>
    <t>28,12,2010</t>
  </si>
  <si>
    <t>27,12,2010</t>
  </si>
  <si>
    <t>23,12,2010</t>
  </si>
  <si>
    <t>22,12,2010</t>
  </si>
  <si>
    <t>21,12,2010</t>
  </si>
  <si>
    <t>20,12,2010</t>
  </si>
  <si>
    <t>17,12,2010</t>
  </si>
  <si>
    <t>16,12,2010</t>
  </si>
  <si>
    <t>15,12,2010</t>
  </si>
  <si>
    <t>14,12,2010</t>
  </si>
  <si>
    <t>13,12,2010</t>
  </si>
  <si>
    <t>10,12,2010</t>
  </si>
  <si>
    <t>09,12,2010</t>
  </si>
  <si>
    <t>08,12,2010</t>
  </si>
  <si>
    <t>07,12,2010</t>
  </si>
  <si>
    <t>06,12,2010</t>
  </si>
  <si>
    <t>03,12,2010</t>
  </si>
  <si>
    <t>02,12,2010</t>
  </si>
  <si>
    <t>01,12,2010</t>
  </si>
  <si>
    <t>30,11,2010</t>
  </si>
  <si>
    <t>29,11,2010</t>
  </si>
  <si>
    <t>26,11,2010</t>
  </si>
  <si>
    <t>24,11,2010</t>
  </si>
  <si>
    <t>23,11,2010</t>
  </si>
  <si>
    <t>22,11,2010</t>
  </si>
  <si>
    <t>19,11,2010</t>
  </si>
  <si>
    <t>18,11,2010</t>
  </si>
  <si>
    <t>17,11,2010</t>
  </si>
  <si>
    <t>16,11,2010</t>
  </si>
  <si>
    <t>15,11,2010</t>
  </si>
  <si>
    <t>12,11,2010</t>
  </si>
  <si>
    <t>11,11,2010</t>
  </si>
  <si>
    <t>10,11,2010</t>
  </si>
  <si>
    <t>09,11,2010</t>
  </si>
  <si>
    <t>08,11,2010</t>
  </si>
  <si>
    <t>05,11,2010</t>
  </si>
  <si>
    <t>04,11,2010</t>
  </si>
  <si>
    <t>03,11,2010</t>
  </si>
  <si>
    <t>02,11,2010</t>
  </si>
  <si>
    <t>01,11,2010</t>
  </si>
  <si>
    <t>29,10,2010</t>
  </si>
  <si>
    <t>28,10,2010</t>
  </si>
  <si>
    <t>27,10,2010</t>
  </si>
  <si>
    <t>26,10,2010</t>
  </si>
  <si>
    <t>25,10,2010</t>
  </si>
  <si>
    <t>22,10,2010</t>
  </si>
  <si>
    <t>21,10,2010</t>
  </si>
  <si>
    <t>20,10,2010</t>
  </si>
  <si>
    <t>19,10,2010</t>
  </si>
  <si>
    <t>18,10,2010</t>
  </si>
  <si>
    <t>15,10,2010</t>
  </si>
  <si>
    <t>14,10,2010</t>
  </si>
  <si>
    <t>13,10,2010</t>
  </si>
  <si>
    <t>12,10,2010</t>
  </si>
  <si>
    <t>11,10,2010</t>
  </si>
  <si>
    <t>08,10,2010</t>
  </si>
  <si>
    <t>07,10,2010</t>
  </si>
  <si>
    <t>06,10,2010</t>
  </si>
  <si>
    <t>05,10,2010</t>
  </si>
  <si>
    <t>04,10,2010</t>
  </si>
  <si>
    <t>01,10,2010</t>
  </si>
  <si>
    <t>30,09,2010</t>
  </si>
  <si>
    <t>29,09,2010</t>
  </si>
  <si>
    <t>28,09,2010</t>
  </si>
  <si>
    <t>27,09,2010</t>
  </si>
  <si>
    <t>24,09,2010</t>
  </si>
  <si>
    <t>23,09,2010</t>
  </si>
  <si>
    <t>22,09,2010</t>
  </si>
  <si>
    <t>21,09,2010</t>
  </si>
  <si>
    <t>20,09,2010</t>
  </si>
  <si>
    <t>17,09,2010</t>
  </si>
  <si>
    <t>16,09,2010</t>
  </si>
  <si>
    <t>15,09,2010</t>
  </si>
  <si>
    <t>14,09,2010</t>
  </si>
  <si>
    <t>13,09,2010</t>
  </si>
  <si>
    <t>10,09,2010</t>
  </si>
  <si>
    <t>09,09,2010</t>
  </si>
  <si>
    <t>08,09,2010</t>
  </si>
  <si>
    <t>07,09,2010</t>
  </si>
  <si>
    <t>03,09,2010</t>
  </si>
  <si>
    <t>02,09,2010</t>
  </si>
  <si>
    <t>01,09,2010</t>
  </si>
  <si>
    <t>31,08,2010</t>
  </si>
  <si>
    <t>30,08,2010</t>
  </si>
  <si>
    <t>27,08,2010</t>
  </si>
  <si>
    <t>26,08,2010</t>
  </si>
  <si>
    <t>25,08,2010</t>
  </si>
  <si>
    <t>24,08,2010</t>
  </si>
  <si>
    <t>23,08,2010</t>
  </si>
  <si>
    <t>20,08,2010</t>
  </si>
  <si>
    <t>19,08,2010</t>
  </si>
  <si>
    <t>18,08,2010</t>
  </si>
  <si>
    <t>17,08,2010</t>
  </si>
  <si>
    <t>16,08,2010</t>
  </si>
  <si>
    <t>13,08,2010</t>
  </si>
  <si>
    <t>12,08,2010</t>
  </si>
  <si>
    <t>11,08,2010</t>
  </si>
  <si>
    <t>10,08,2010</t>
  </si>
  <si>
    <t>09,08,2010</t>
  </si>
  <si>
    <t>06,08,2010</t>
  </si>
  <si>
    <t>05,08,2010</t>
  </si>
  <si>
    <t>04,08,2010</t>
  </si>
  <si>
    <t>03,08,2010</t>
  </si>
  <si>
    <t>02,08,2010</t>
  </si>
  <si>
    <t>30,07,2010</t>
  </si>
  <si>
    <t>29,07,2010</t>
  </si>
  <si>
    <t>28,07,2010</t>
  </si>
  <si>
    <t>27,07,2010</t>
  </si>
  <si>
    <t>26,07,2010</t>
  </si>
  <si>
    <t>23,07,2010</t>
  </si>
  <si>
    <t>22,07,2010</t>
  </si>
  <si>
    <t>21,07,2010</t>
  </si>
  <si>
    <t>20,07,2010</t>
  </si>
  <si>
    <t>19,07,2010</t>
  </si>
  <si>
    <t>16,07,2010</t>
  </si>
  <si>
    <t>15,07,2010</t>
  </si>
  <si>
    <t>14,07,2010</t>
  </si>
  <si>
    <t>13,07,2010</t>
  </si>
  <si>
    <t>12,07,2010</t>
  </si>
  <si>
    <t>09,07,2010</t>
  </si>
  <si>
    <t>08,07,2010</t>
  </si>
  <si>
    <t>07,07,2010</t>
  </si>
  <si>
    <t>06,07,2010</t>
  </si>
  <si>
    <t>02,07,2010</t>
  </si>
  <si>
    <t>01,07,2010</t>
  </si>
  <si>
    <t>30,06,2010</t>
  </si>
  <si>
    <t>29,06,2010</t>
  </si>
  <si>
    <t>28,06,2010</t>
  </si>
  <si>
    <t>25,06,2010</t>
  </si>
  <si>
    <t>24,06,2010</t>
  </si>
  <si>
    <t>23,06,2010</t>
  </si>
  <si>
    <t>22,06,2010</t>
  </si>
  <si>
    <t>21,06,2010</t>
  </si>
  <si>
    <t>18,06,2010</t>
  </si>
  <si>
    <t>17,06,2010</t>
  </si>
  <si>
    <t>16,06,2010</t>
  </si>
  <si>
    <t>15,06,2010</t>
  </si>
  <si>
    <t>14,06,2010</t>
  </si>
  <si>
    <t>11,06,2010</t>
  </si>
  <si>
    <t>10,06,2010</t>
  </si>
  <si>
    <t>09,06,2010</t>
  </si>
  <si>
    <t>08,06,2010</t>
  </si>
  <si>
    <t>07,06,2010</t>
  </si>
  <si>
    <t>04,06,2010</t>
  </si>
  <si>
    <t>03,06,2010</t>
  </si>
  <si>
    <t>02,06,2010</t>
  </si>
  <si>
    <t>01,06,2010</t>
  </si>
  <si>
    <t>28,05,2010</t>
  </si>
  <si>
    <t>27,05,2010</t>
  </si>
  <si>
    <t>26,05,2010</t>
  </si>
  <si>
    <t>25,05,2010</t>
  </si>
  <si>
    <t>24,05,2010</t>
  </si>
  <si>
    <t>20,05,2010</t>
  </si>
  <si>
    <t>19,05,2010</t>
  </si>
  <si>
    <t>18,05,2010</t>
  </si>
  <si>
    <t>17,05,2010</t>
  </si>
  <si>
    <t>14,05,2010</t>
  </si>
  <si>
    <t>13,05,2010</t>
  </si>
  <si>
    <t>12,05,2010</t>
  </si>
  <si>
    <t>11,05,2010</t>
  </si>
  <si>
    <t>10,05,2010</t>
  </si>
  <si>
    <t>07,05,2010</t>
  </si>
  <si>
    <t>06,05,2010</t>
  </si>
  <si>
    <t>05,05,2010</t>
  </si>
  <si>
    <t>04,05,2010</t>
  </si>
  <si>
    <t>03,05,2010</t>
  </si>
  <si>
    <t>30,04,2010</t>
  </si>
  <si>
    <t>29,04,2010</t>
  </si>
  <si>
    <t>28,04,2010</t>
  </si>
  <si>
    <t>27,04,2010</t>
  </si>
  <si>
    <t>26,04,2010</t>
  </si>
  <si>
    <t>23,04,2010</t>
  </si>
  <si>
    <t>22,04,2010</t>
  </si>
  <si>
    <t>21,04,2010</t>
  </si>
  <si>
    <t>20,04,2010</t>
  </si>
  <si>
    <t>19,04,2010</t>
  </si>
  <si>
    <t>16,04,2010</t>
  </si>
  <si>
    <t>15,04,2010</t>
  </si>
  <si>
    <t>14,04,2010</t>
  </si>
  <si>
    <t>13,04,2010</t>
  </si>
  <si>
    <t>12,04,2010</t>
  </si>
  <si>
    <t>09,04,2010</t>
  </si>
  <si>
    <t>08,04,2010</t>
  </si>
  <si>
    <t>07,04,2010</t>
  </si>
  <si>
    <t>06,04,2010</t>
  </si>
  <si>
    <t>05,04,2010</t>
  </si>
  <si>
    <t>01,04,2010</t>
  </si>
  <si>
    <t>31,03,2010</t>
  </si>
  <si>
    <t>30,03,2010</t>
  </si>
  <si>
    <t>29,03,2010</t>
  </si>
  <si>
    <t>26,03,2010</t>
  </si>
  <si>
    <t>25,03,2010</t>
  </si>
  <si>
    <t>24,03,2010</t>
  </si>
  <si>
    <t>23,03,2010</t>
  </si>
  <si>
    <t>22,03,2010</t>
  </si>
  <si>
    <t>19,03,2010</t>
  </si>
  <si>
    <t>18,03,2010</t>
  </si>
  <si>
    <t>17,03,2010</t>
  </si>
  <si>
    <t>16,03,2010</t>
  </si>
  <si>
    <t>15,03,2010</t>
  </si>
  <si>
    <t>12,03,2010</t>
  </si>
  <si>
    <t>11,03,2010</t>
  </si>
  <si>
    <t>10,03,2010</t>
  </si>
  <si>
    <t>09,03,2010</t>
  </si>
  <si>
    <t>08,03,2010</t>
  </si>
  <si>
    <t>05,03,2010</t>
  </si>
  <si>
    <t>04,03,2010</t>
  </si>
  <si>
    <t>03,03,2010</t>
  </si>
  <si>
    <t>02,03,2010</t>
  </si>
  <si>
    <t>01,03,2010</t>
  </si>
  <si>
    <t>26,02,2010</t>
  </si>
  <si>
    <t>25,02,2010</t>
  </si>
  <si>
    <t>24,02,2010</t>
  </si>
  <si>
    <t>23,02,2010</t>
  </si>
  <si>
    <t>22,02,2010</t>
  </si>
  <si>
    <t>19,02,2010</t>
  </si>
  <si>
    <t>18,02,2010</t>
  </si>
  <si>
    <t>17,02,2010</t>
  </si>
  <si>
    <t>16,02,2010</t>
  </si>
  <si>
    <t>12,02,2010</t>
  </si>
  <si>
    <t>11,02,2010</t>
  </si>
  <si>
    <t>10,02,2010</t>
  </si>
  <si>
    <t>09,02,2010</t>
  </si>
  <si>
    <t>08,02,2010</t>
  </si>
  <si>
    <t>05,02,2010</t>
  </si>
  <si>
    <t>04,02,2010</t>
  </si>
  <si>
    <t>03,02,2010</t>
  </si>
  <si>
    <t>02,02,2010</t>
  </si>
  <si>
    <t>01,02,2010</t>
  </si>
  <si>
    <t>29,01,2010</t>
  </si>
  <si>
    <t>28,01,2010</t>
  </si>
  <si>
    <t>27,01,2010</t>
  </si>
  <si>
    <t>26,01,2010</t>
  </si>
  <si>
    <t>25,01,2010</t>
  </si>
  <si>
    <t>22,01,2010</t>
  </si>
  <si>
    <t>21,01,2010</t>
  </si>
  <si>
    <t>20,01,2010</t>
  </si>
  <si>
    <t>19,01,2010</t>
  </si>
  <si>
    <t>15,01,2010</t>
  </si>
  <si>
    <t>14,01,2010</t>
  </si>
  <si>
    <t>13,01,2010</t>
  </si>
  <si>
    <t>12,01,2010</t>
  </si>
  <si>
    <t>11,01,2010</t>
  </si>
  <si>
    <t>08,01,2010</t>
  </si>
  <si>
    <t>07,01,2010</t>
  </si>
  <si>
    <t>06,01,2010</t>
  </si>
  <si>
    <t>05,01,2010</t>
  </si>
  <si>
    <t>04,01,2010</t>
  </si>
  <si>
    <t>31,12,2009</t>
  </si>
  <si>
    <t>30,12,2009</t>
  </si>
  <si>
    <t>29,12,2009</t>
  </si>
  <si>
    <t>28,12,2009</t>
  </si>
  <si>
    <t>24,12,2009</t>
  </si>
  <si>
    <t>23,12,2009</t>
  </si>
  <si>
    <t>22,12,2009</t>
  </si>
  <si>
    <t>21,12,2009</t>
  </si>
  <si>
    <t>18,12,2009</t>
  </si>
  <si>
    <t>17,12,2009</t>
  </si>
  <si>
    <t>16,12,2009</t>
  </si>
  <si>
    <t>15,12,2009</t>
  </si>
  <si>
    <t>14,12,2009</t>
  </si>
  <si>
    <t>11,12,2009</t>
  </si>
  <si>
    <t>10,12,2009</t>
  </si>
  <si>
    <t>09,12,2009</t>
  </si>
  <si>
    <t>08,12,2009</t>
  </si>
  <si>
    <t>07,12,2009</t>
  </si>
  <si>
    <t>04,12,2009</t>
  </si>
  <si>
    <t>03,12,2009</t>
  </si>
  <si>
    <t>02,12,2009</t>
  </si>
  <si>
    <t>01,12,2009</t>
  </si>
  <si>
    <t>30,11,2009</t>
  </si>
  <si>
    <t>27,11,2009</t>
  </si>
  <si>
    <t>25,11,2009</t>
  </si>
  <si>
    <t>24,11,2009</t>
  </si>
  <si>
    <t>23,11,2009</t>
  </si>
  <si>
    <t>20,11,2009</t>
  </si>
  <si>
    <t>19,11,2009</t>
  </si>
  <si>
    <t>18,11,2009</t>
  </si>
  <si>
    <t>17,11,2009</t>
  </si>
  <si>
    <t>16,11,2009</t>
  </si>
  <si>
    <t>13,11,2009</t>
  </si>
  <si>
    <t>12,11,2009</t>
  </si>
  <si>
    <t>11,11,2009</t>
  </si>
  <si>
    <t>10,11,2009</t>
  </si>
  <si>
    <t>09,11,2009</t>
  </si>
  <si>
    <t>06,11,2009</t>
  </si>
  <si>
    <t>05,11,2009</t>
  </si>
  <si>
    <t>04,11,2009</t>
  </si>
  <si>
    <t>03,11,2009</t>
  </si>
  <si>
    <t>02,11,2009</t>
  </si>
  <si>
    <t>30,10,2009</t>
  </si>
  <si>
    <t>29,10,2009</t>
  </si>
  <si>
    <t>28,10,2009</t>
  </si>
  <si>
    <t>27,10,2009</t>
  </si>
  <si>
    <t>26,10,2009</t>
  </si>
  <si>
    <t>23,10,2009</t>
  </si>
  <si>
    <t>22,10,2009</t>
  </si>
  <si>
    <t>21,10,2009</t>
  </si>
  <si>
    <t>20,10,2009</t>
  </si>
  <si>
    <t>19,10,2009</t>
  </si>
  <si>
    <t>16,10,2009</t>
  </si>
  <si>
    <t>15,10,2009</t>
  </si>
  <si>
    <t>14,10,2009</t>
  </si>
  <si>
    <t>13,10,2009</t>
  </si>
  <si>
    <t>12,10,2009</t>
  </si>
  <si>
    <t>09,10,2009</t>
  </si>
  <si>
    <t>08,10,2009</t>
  </si>
  <si>
    <t>07,10,2009</t>
  </si>
  <si>
    <t>06,10,2009</t>
  </si>
  <si>
    <t>05,10,2009</t>
  </si>
  <si>
    <t>02,10,2009</t>
  </si>
  <si>
    <t>01,10,2009</t>
  </si>
  <si>
    <t>30,09,2009</t>
  </si>
  <si>
    <t>29,09,2009</t>
  </si>
  <si>
    <t>28,09,2009</t>
  </si>
  <si>
    <t>25,09,2009</t>
  </si>
  <si>
    <t>24,09,2009</t>
  </si>
  <si>
    <t>23,09,2009</t>
  </si>
  <si>
    <t>22,09,2009</t>
  </si>
  <si>
    <t>21,09,2009</t>
  </si>
  <si>
    <t>18,09,2009</t>
  </si>
  <si>
    <t>17,09,2009</t>
  </si>
  <si>
    <t>16,09,2009</t>
  </si>
  <si>
    <t>15,09,2009</t>
  </si>
  <si>
    <t>14,09,2009</t>
  </si>
  <si>
    <t>11,09,2009</t>
  </si>
  <si>
    <t>10,09,2009</t>
  </si>
  <si>
    <t>09,09,2009</t>
  </si>
  <si>
    <t>08,09,2009</t>
  </si>
  <si>
    <t>04,09,2009</t>
  </si>
  <si>
    <t>03,09,2009</t>
  </si>
  <si>
    <t>02,09,2009</t>
  </si>
  <si>
    <t>01,09,2009</t>
  </si>
  <si>
    <t>31,08,2009</t>
  </si>
  <si>
    <t>28,08,2009</t>
  </si>
  <si>
    <t>27,08,2009</t>
  </si>
  <si>
    <t>26,08,2009</t>
  </si>
  <si>
    <t>25,08,2009</t>
  </si>
  <si>
    <t>24,08,2009</t>
  </si>
  <si>
    <t>21,08,2009</t>
  </si>
  <si>
    <t>20,08,2009</t>
  </si>
  <si>
    <t>19,08,2009</t>
  </si>
  <si>
    <t>18,08,2009</t>
  </si>
  <si>
    <t>17,08,2009</t>
  </si>
  <si>
    <t>14,08,2009</t>
  </si>
  <si>
    <t>13,08,2009</t>
  </si>
  <si>
    <t>12,08,2009</t>
  </si>
  <si>
    <t>11,08,2009</t>
  </si>
  <si>
    <t>10,08,2009</t>
  </si>
  <si>
    <t>07,08,2009</t>
  </si>
  <si>
    <t>06,08,2009</t>
  </si>
  <si>
    <t>05,08,2009</t>
  </si>
  <si>
    <t>04,08,2009</t>
  </si>
  <si>
    <t>03,08,2009</t>
  </si>
  <si>
    <t>31,07,2009</t>
  </si>
  <si>
    <t>30,07,2009</t>
  </si>
  <si>
    <t>29,07,2009</t>
  </si>
  <si>
    <t>28,07,2009</t>
  </si>
  <si>
    <t>27,07,2009</t>
  </si>
  <si>
    <t>24,07,2009</t>
  </si>
  <si>
    <t>23,07,2009</t>
  </si>
  <si>
    <t>22,07,2009</t>
  </si>
  <si>
    <t>21,07,2009</t>
  </si>
  <si>
    <t>20,07,2009</t>
  </si>
  <si>
    <t>17,07,2009</t>
  </si>
  <si>
    <t>16,07,2009</t>
  </si>
  <si>
    <t>15,07,2009</t>
  </si>
  <si>
    <t>14,07,2009</t>
  </si>
  <si>
    <t>13,07,2009</t>
  </si>
  <si>
    <t>10,07,2009</t>
  </si>
  <si>
    <t>09,07,2009</t>
  </si>
  <si>
    <t>08,07,2009</t>
  </si>
  <si>
    <t>07,07,2009</t>
  </si>
  <si>
    <t>06,07,2009</t>
  </si>
  <si>
    <t>02,07,2009</t>
  </si>
  <si>
    <t>01,07,2009</t>
  </si>
  <si>
    <t>30,06,2009</t>
  </si>
  <si>
    <t>29,06,2009</t>
  </si>
  <si>
    <t>26,06,2009</t>
  </si>
  <si>
    <t>25,06,2009</t>
  </si>
  <si>
    <t>24,06,2009</t>
  </si>
  <si>
    <t>23,06,2009</t>
  </si>
  <si>
    <t>22,06,2009</t>
  </si>
  <si>
    <t>19,06,2009</t>
  </si>
  <si>
    <t>18,06,2009</t>
  </si>
  <si>
    <t>17,06,2009</t>
  </si>
  <si>
    <t>16,06,2009</t>
  </si>
  <si>
    <t>15,06,2009</t>
  </si>
  <si>
    <t>12,06,2009</t>
  </si>
  <si>
    <t>11,06,2009</t>
  </si>
  <si>
    <t>10,06,2009</t>
  </si>
  <si>
    <t>09,06,2009</t>
  </si>
  <si>
    <t>08,06,2009</t>
  </si>
  <si>
    <t>05,06,2009</t>
  </si>
  <si>
    <t>04,06,2009</t>
  </si>
  <si>
    <t>03,06,2009</t>
  </si>
  <si>
    <t>02,06,2009</t>
  </si>
  <si>
    <t>01,06,2009</t>
  </si>
  <si>
    <t>29,05,2009</t>
  </si>
  <si>
    <t>28,05,2009</t>
  </si>
  <si>
    <t>27,05,2009</t>
  </si>
  <si>
    <t>26,05,2009</t>
  </si>
  <si>
    <t>22,05,2009</t>
  </si>
  <si>
    <t>21,05,2009</t>
  </si>
  <si>
    <t>20,05,2009</t>
  </si>
  <si>
    <t>19,05,2009</t>
  </si>
  <si>
    <t>18,05,2009</t>
  </si>
  <si>
    <t>15,05,2009</t>
  </si>
  <si>
    <t>14,05,2009</t>
  </si>
  <si>
    <t>13,05,2009</t>
  </si>
  <si>
    <t>12,05,2009</t>
  </si>
  <si>
    <t>11,05,2009</t>
  </si>
  <si>
    <t>08,05,2009</t>
  </si>
  <si>
    <t>07,05,2009</t>
  </si>
  <si>
    <t>06,05,2009</t>
  </si>
  <si>
    <t>05,05,2009</t>
  </si>
  <si>
    <t>04,05,2009</t>
  </si>
  <si>
    <t>01,05,2009</t>
  </si>
  <si>
    <t>30,04,2009</t>
  </si>
  <si>
    <t>29,04,2009</t>
  </si>
  <si>
    <t>28,04,2009</t>
  </si>
  <si>
    <t>27,04,2009</t>
  </si>
  <si>
    <t>24,04,2009</t>
  </si>
  <si>
    <t>23,04,2009</t>
  </si>
  <si>
    <t>22,04,2009</t>
  </si>
  <si>
    <t>21,04,2009</t>
  </si>
  <si>
    <t>20,04,2009</t>
  </si>
  <si>
    <t>17,04,2009</t>
  </si>
  <si>
    <t>16,04,2009</t>
  </si>
  <si>
    <t>15,04,2009</t>
  </si>
  <si>
    <t>14,04,2009</t>
  </si>
  <si>
    <t>13,04,2009</t>
  </si>
  <si>
    <t>09,04,2009</t>
  </si>
  <si>
    <t>08,04,2009</t>
  </si>
  <si>
    <t>07,04,2009</t>
  </si>
  <si>
    <t>06,04,2009</t>
  </si>
  <si>
    <t>03,04,2009</t>
  </si>
  <si>
    <t>02,04,2009</t>
  </si>
  <si>
    <t>01,04,2009</t>
  </si>
  <si>
    <t>31,03,2009</t>
  </si>
  <si>
    <t>30,03,2009</t>
  </si>
  <si>
    <t>27,03,2009</t>
  </si>
  <si>
    <t>26,03,2009</t>
  </si>
  <si>
    <t>25,03,2009</t>
  </si>
  <si>
    <t>24,03,2009</t>
  </si>
  <si>
    <t>23,03,2009</t>
  </si>
  <si>
    <t>20,03,2009</t>
  </si>
  <si>
    <t>19,03,2009</t>
  </si>
  <si>
    <t>18,03,2009</t>
  </si>
  <si>
    <t>17,03,2009</t>
  </si>
  <si>
    <t>16,03,2009</t>
  </si>
  <si>
    <t>13,03,2009</t>
  </si>
  <si>
    <t>12,03,2009</t>
  </si>
  <si>
    <t>11,03,2009</t>
  </si>
  <si>
    <t>10,03,2009</t>
  </si>
  <si>
    <t>09,03,2009</t>
  </si>
  <si>
    <t>06,03,2009</t>
  </si>
  <si>
    <t>05,03,2009</t>
  </si>
  <si>
    <t>04,03,2009</t>
  </si>
  <si>
    <t>03,03,2009</t>
  </si>
  <si>
    <t>02,03,2009</t>
  </si>
  <si>
    <t>27,02,2009</t>
  </si>
  <si>
    <t>26,02,2009</t>
  </si>
  <si>
    <t>25,02,2009</t>
  </si>
  <si>
    <t>24,02,2009</t>
  </si>
  <si>
    <t>23,02,2009</t>
  </si>
  <si>
    <t>20,02,2009</t>
  </si>
  <si>
    <t>19,02,2009</t>
  </si>
  <si>
    <t>18,02,2009</t>
  </si>
  <si>
    <t>17,02,2009</t>
  </si>
  <si>
    <t>13,02,2009</t>
  </si>
  <si>
    <t>12,02,2009</t>
  </si>
  <si>
    <t>11,02,2009</t>
  </si>
  <si>
    <t>10,02,2009</t>
  </si>
  <si>
    <t>09,02,2009</t>
  </si>
  <si>
    <t>06,02,2009</t>
  </si>
  <si>
    <t>05,02,2009</t>
  </si>
  <si>
    <t>04,02,2009</t>
  </si>
  <si>
    <t>03,02,2009</t>
  </si>
  <si>
    <t>02,02,2009</t>
  </si>
  <si>
    <t>30,01,2009</t>
  </si>
  <si>
    <t>29,01,2009</t>
  </si>
  <si>
    <t>28,01,2009</t>
  </si>
  <si>
    <t>27,01,2009</t>
  </si>
  <si>
    <t>26,01,2009</t>
  </si>
  <si>
    <t>23,01,2009</t>
  </si>
  <si>
    <t>22,01,2009</t>
  </si>
  <si>
    <t>21,01,2009</t>
  </si>
  <si>
    <t>20,01,2009</t>
  </si>
  <si>
    <t>16,01,2009</t>
  </si>
  <si>
    <t>15,01,2009</t>
  </si>
  <si>
    <t>14,01,2009</t>
  </si>
  <si>
    <t>13,01,2009</t>
  </si>
  <si>
    <t>12,01,2009</t>
  </si>
  <si>
    <t>09,01,2009</t>
  </si>
  <si>
    <t>08,01,2009</t>
  </si>
  <si>
    <t>07,01,2009</t>
  </si>
  <si>
    <t>06,01,2009</t>
  </si>
  <si>
    <t>05,01,2009</t>
  </si>
  <si>
    <t>02,01,2009</t>
  </si>
  <si>
    <t>31,12,2008</t>
  </si>
  <si>
    <t>30,12,2008</t>
  </si>
  <si>
    <t>29,12,2008</t>
  </si>
  <si>
    <t>26,12,2008</t>
  </si>
  <si>
    <t>24,12,2008</t>
  </si>
  <si>
    <t>23,12,2008</t>
  </si>
  <si>
    <t>22,12,2008</t>
  </si>
  <si>
    <t>19,12,2008</t>
  </si>
  <si>
    <t>18,12,2008</t>
  </si>
  <si>
    <t>17,12,2008</t>
  </si>
  <si>
    <t>16,12,2008</t>
  </si>
  <si>
    <t>15,12,2008</t>
  </si>
  <si>
    <t>12,12,2008</t>
  </si>
  <si>
    <t>11,12,2008</t>
  </si>
  <si>
    <t>10,12,2008</t>
  </si>
  <si>
    <t>09,12,2008</t>
  </si>
  <si>
    <t>08,12,2008</t>
  </si>
  <si>
    <t>05,12,2008</t>
  </si>
  <si>
    <t>04,12,2008</t>
  </si>
  <si>
    <t>03,12,2008</t>
  </si>
  <si>
    <t>02,12,2008</t>
  </si>
  <si>
    <t>01,12,2008</t>
  </si>
  <si>
    <t>28,11,2008</t>
  </si>
  <si>
    <t>26,11,2008</t>
  </si>
  <si>
    <t>24,11,2008</t>
  </si>
  <si>
    <t>21,11,2008</t>
  </si>
  <si>
    <t>20,11,2008</t>
  </si>
  <si>
    <t>19,11,2008</t>
  </si>
  <si>
    <t>18,11,2008</t>
  </si>
  <si>
    <t>17,11,2008</t>
  </si>
  <si>
    <t>14,11,2008</t>
  </si>
  <si>
    <t>13,11,2008</t>
  </si>
  <si>
    <t>12,11,2008</t>
  </si>
  <si>
    <t>11,11,2008</t>
  </si>
  <si>
    <t>10,11,2008</t>
  </si>
  <si>
    <t>07,11,2008</t>
  </si>
  <si>
    <t>06,11,2008</t>
  </si>
  <si>
    <t>05,11,2008</t>
  </si>
  <si>
    <t>04,11,2008</t>
  </si>
  <si>
    <t>03,11,2008</t>
  </si>
  <si>
    <t>31,10,2008</t>
  </si>
  <si>
    <t>30,10,2008</t>
  </si>
  <si>
    <t>29,10,2008</t>
  </si>
  <si>
    <t>28,10,2008</t>
  </si>
  <si>
    <t>27,10,2008</t>
  </si>
  <si>
    <t>24,10,2008</t>
  </si>
  <si>
    <t>23,10,2008</t>
  </si>
  <si>
    <t>22,10,2008</t>
  </si>
  <si>
    <t>21,10,2008</t>
  </si>
  <si>
    <t>20,10,2008</t>
  </si>
  <si>
    <t>17,10,2008</t>
  </si>
  <si>
    <t>16,10,2008</t>
  </si>
  <si>
    <t>15,10,2008</t>
  </si>
  <si>
    <t>14,10,2008</t>
  </si>
  <si>
    <t>13,10,2008</t>
  </si>
  <si>
    <t>10,10,2008</t>
  </si>
  <si>
    <t>09,10,2008</t>
  </si>
  <si>
    <t>08,10,2008</t>
  </si>
  <si>
    <t>07,10,2008</t>
  </si>
  <si>
    <t>06,10,2008</t>
  </si>
  <si>
    <t>03,10,2008</t>
  </si>
  <si>
    <t>02,10,2008</t>
  </si>
  <si>
    <t>01,10,2008</t>
  </si>
  <si>
    <t>30,09,2008</t>
  </si>
  <si>
    <t>29,09,2008</t>
  </si>
  <si>
    <t>26,09,2008</t>
  </si>
  <si>
    <t>25,09,2008</t>
  </si>
  <si>
    <t>24,09,2008</t>
  </si>
  <si>
    <t>23,09,2008</t>
  </si>
  <si>
    <t>22,09,2008</t>
  </si>
  <si>
    <t>19,09,2008</t>
  </si>
  <si>
    <t>18,09,2008</t>
  </si>
  <si>
    <t>17,09,2008</t>
  </si>
  <si>
    <t>16,09,2008</t>
  </si>
  <si>
    <t>15,09,2008</t>
  </si>
  <si>
    <t>12,09,2008</t>
  </si>
  <si>
    <t>11,09,2008</t>
  </si>
  <si>
    <t>10,09,2008</t>
  </si>
  <si>
    <t>09,09,2008</t>
  </si>
  <si>
    <t>08,09,2008</t>
  </si>
  <si>
    <t>05,09,2008</t>
  </si>
  <si>
    <t>04,09,2008</t>
  </si>
  <si>
    <t>03,09,2008</t>
  </si>
  <si>
    <t>02,09,2008</t>
  </si>
  <si>
    <t>29,08,2008</t>
  </si>
  <si>
    <t>28,08,2008</t>
  </si>
  <si>
    <t>27,08,2008</t>
  </si>
  <si>
    <t>26,08,2008</t>
  </si>
  <si>
    <t>25,08,2008</t>
  </si>
  <si>
    <t>22,08,2008</t>
  </si>
  <si>
    <t>21,08,2008</t>
  </si>
  <si>
    <t>20,08,2008</t>
  </si>
  <si>
    <t>19,08,2008</t>
  </si>
  <si>
    <t>18,08,2008</t>
  </si>
  <si>
    <t>15,08,2008</t>
  </si>
  <si>
    <t>14,08,2008</t>
  </si>
  <si>
    <t>13,08,2008</t>
  </si>
  <si>
    <t>12,08,2008</t>
  </si>
  <si>
    <t>08,08,2008</t>
  </si>
  <si>
    <t>07,08,2008</t>
  </si>
  <si>
    <t>06,08,2008</t>
  </si>
  <si>
    <t>05,08,2008</t>
  </si>
  <si>
    <t>04,08,2008</t>
  </si>
  <si>
    <t>01,08,2008</t>
  </si>
  <si>
    <t>31,07,2008</t>
  </si>
  <si>
    <t>30,07,2008</t>
  </si>
  <si>
    <t>28,07,2008</t>
  </si>
  <si>
    <t>25,07,2008</t>
  </si>
  <si>
    <t>24,07,2008</t>
  </si>
  <si>
    <t>23,07,2008</t>
  </si>
  <si>
    <t>22,07,2008</t>
  </si>
  <si>
    <t>21,07,2008</t>
  </si>
  <si>
    <t>18,07,2008</t>
  </si>
  <si>
    <t>17,07,2008</t>
  </si>
  <si>
    <t>16,07,2008</t>
  </si>
  <si>
    <t>15,07,2008</t>
  </si>
  <si>
    <t>14,07,2008</t>
  </si>
  <si>
    <t>11,07,2008</t>
  </si>
  <si>
    <t>10,07,2008</t>
  </si>
  <si>
    <t>09,07,2008</t>
  </si>
  <si>
    <t>08,07,2008</t>
  </si>
  <si>
    <t>07,07,2008</t>
  </si>
  <si>
    <t>03,07,2008</t>
  </si>
  <si>
    <t>02,07,2008</t>
  </si>
  <si>
    <t>01,07,2008</t>
  </si>
  <si>
    <t>30,06,2008</t>
  </si>
  <si>
    <t>27,06,2008</t>
  </si>
  <si>
    <t>26,06,2008</t>
  </si>
  <si>
    <t>25,06,2008</t>
  </si>
  <si>
    <t>24,06,2008</t>
  </si>
  <si>
    <t>23,06,2008</t>
  </si>
  <si>
    <t>20,06,2008</t>
  </si>
  <si>
    <t>19,06,2008</t>
  </si>
  <si>
    <t>18,06,2008</t>
  </si>
  <si>
    <t>17,06,2008</t>
  </si>
  <si>
    <t>16,06,2008</t>
  </si>
  <si>
    <t>13,06,2008</t>
  </si>
  <si>
    <t>12,06,2008</t>
  </si>
  <si>
    <t>11,06,2008</t>
  </si>
  <si>
    <t>10,06,2008</t>
  </si>
  <si>
    <t>09,06,2008</t>
  </si>
  <si>
    <t>06,06,2008</t>
  </si>
  <si>
    <t>05,06,2008</t>
  </si>
  <si>
    <t>04,06,2008</t>
  </si>
  <si>
    <t>03,06,2008</t>
  </si>
  <si>
    <t>02,06,2008</t>
  </si>
  <si>
    <t>30,05,2008</t>
  </si>
  <si>
    <t>29,05,2008</t>
  </si>
  <si>
    <t>28,05,2008</t>
  </si>
  <si>
    <t>27,05,2008</t>
  </si>
  <si>
    <t>23,05,2008</t>
  </si>
  <si>
    <t>22,05,2008</t>
  </si>
  <si>
    <t>21,05,2008</t>
  </si>
  <si>
    <t>20,05,2008</t>
  </si>
  <si>
    <t>19,05,2008</t>
  </si>
  <si>
    <t>16,05,2008</t>
  </si>
  <si>
    <t>15,05,2008</t>
  </si>
  <si>
    <t>14,05,2008</t>
  </si>
  <si>
    <t>13,05,2008</t>
  </si>
  <si>
    <t>12,05,2008</t>
  </si>
  <si>
    <t>09,05,2008</t>
  </si>
  <si>
    <t>08,05,2008</t>
  </si>
  <si>
    <t>07,05,2008</t>
  </si>
  <si>
    <t>06,05,2008</t>
  </si>
  <si>
    <t>05,05,2008</t>
  </si>
  <si>
    <t>02,05,2008</t>
  </si>
  <si>
    <t>01,05,2008</t>
  </si>
  <si>
    <t>30,04,2008</t>
  </si>
  <si>
    <t>29,04,2008</t>
  </si>
  <si>
    <t>28,04,2008</t>
  </si>
  <si>
    <t>25,04,2008</t>
  </si>
  <si>
    <t>24,04,2008</t>
  </si>
  <si>
    <t>23,04,2008</t>
  </si>
  <si>
    <t>22,04,2008</t>
  </si>
  <si>
    <t>21,04,2008</t>
  </si>
  <si>
    <t>18,04,2008</t>
  </si>
  <si>
    <t>17,04,2008</t>
  </si>
  <si>
    <t>16,04,2008</t>
  </si>
  <si>
    <t>15,04,2008</t>
  </si>
  <si>
    <t>14,04,2008</t>
  </si>
  <si>
    <t>11,04,2008</t>
  </si>
  <si>
    <t>10,04,2008</t>
  </si>
  <si>
    <t>09,04,2008</t>
  </si>
  <si>
    <t>08,04,2008</t>
  </si>
  <si>
    <t>07,04,2008</t>
  </si>
  <si>
    <t>04,04,2008</t>
  </si>
  <si>
    <t>03,04,2008</t>
  </si>
  <si>
    <t>02,04,2008</t>
  </si>
  <si>
    <t>01,04,2008</t>
  </si>
  <si>
    <t>31,03,2008</t>
  </si>
  <si>
    <t>28,03,2008</t>
  </si>
  <si>
    <t>27,03,2008</t>
  </si>
  <si>
    <t>26,03,2008</t>
  </si>
  <si>
    <t>25,03,2008</t>
  </si>
  <si>
    <t>24,03,2008</t>
  </si>
  <si>
    <t>20,03,2008</t>
  </si>
  <si>
    <t>19,03,2008</t>
  </si>
  <si>
    <t>18,03,2008</t>
  </si>
  <si>
    <t>17,03,2008</t>
  </si>
  <si>
    <t>14,03,2008</t>
  </si>
  <si>
    <t>13,03,2008</t>
  </si>
  <si>
    <t>12,03,2008</t>
  </si>
  <si>
    <t>11,03,2008</t>
  </si>
  <si>
    <t>10,03,2008</t>
  </si>
  <si>
    <t>07,03,2008</t>
  </si>
  <si>
    <t>06,03,2008</t>
  </si>
  <si>
    <t>05,03,2008</t>
  </si>
  <si>
    <t>04,03,2008</t>
  </si>
  <si>
    <t>03,03,2008</t>
  </si>
  <si>
    <t>29,02,2008</t>
  </si>
  <si>
    <t>28,02,2008</t>
  </si>
  <si>
    <t>27,02,2008</t>
  </si>
  <si>
    <t>26,02,2008</t>
  </si>
  <si>
    <t>25,02,2008</t>
  </si>
  <si>
    <t>22,02,2008</t>
  </si>
  <si>
    <t>21,02,2008</t>
  </si>
  <si>
    <t>20,02,2008</t>
  </si>
  <si>
    <t>19,02,2008</t>
  </si>
  <si>
    <t>15,02,2008</t>
  </si>
  <si>
    <t>14,02,2008</t>
  </si>
  <si>
    <t>13,02,2008</t>
  </si>
  <si>
    <t>12,02,2008</t>
  </si>
  <si>
    <t>11,02,2008</t>
  </si>
  <si>
    <t>08,02,2008</t>
  </si>
  <si>
    <t>07,02,2008</t>
  </si>
  <si>
    <t>06,02,2008</t>
  </si>
  <si>
    <t>05,02,2008</t>
  </si>
  <si>
    <t>04,02,2008</t>
  </si>
  <si>
    <t>01,02,2008</t>
  </si>
  <si>
    <t>31,01,2008</t>
  </si>
  <si>
    <t>30,01,2008</t>
  </si>
  <si>
    <t>29,01,2008</t>
  </si>
  <si>
    <t>28,01,2008</t>
  </si>
  <si>
    <t>25,01,2008</t>
  </si>
  <si>
    <t>24,01,2008</t>
  </si>
  <si>
    <t>18,01,2008</t>
  </si>
  <si>
    <t>17,01,2008</t>
  </si>
  <si>
    <t>16,01,2008</t>
  </si>
  <si>
    <t>15,01,2008</t>
  </si>
  <si>
    <t>14,01,2008</t>
  </si>
  <si>
    <t>11,01,2008</t>
  </si>
  <si>
    <t>10,01,2008</t>
  </si>
  <si>
    <t>09,01,2008</t>
  </si>
  <si>
    <t>08,01,2008</t>
  </si>
  <si>
    <t>07,01,2008</t>
  </si>
  <si>
    <t>04,01,2008</t>
  </si>
  <si>
    <t>03,01,2008</t>
  </si>
  <si>
    <t>02,01,2008</t>
  </si>
  <si>
    <t>31,12,2007</t>
  </si>
  <si>
    <t>28,12,2007</t>
  </si>
  <si>
    <t>27,12,2007</t>
  </si>
  <si>
    <t>26,12,2007</t>
  </si>
  <si>
    <t>24,12,2007</t>
  </si>
  <si>
    <t>21,12,2007</t>
  </si>
  <si>
    <t>20,12,2007</t>
  </si>
  <si>
    <t>19,12,2007</t>
  </si>
  <si>
    <t>18,12,2007</t>
  </si>
  <si>
    <t>17,12,2007</t>
  </si>
  <si>
    <t>14,12,2007</t>
  </si>
  <si>
    <t>13,12,2007</t>
  </si>
  <si>
    <t>12,12,2007</t>
  </si>
  <si>
    <t>11,12,2007</t>
  </si>
  <si>
    <t>10,12,2007</t>
  </si>
  <si>
    <t>07,12,2007</t>
  </si>
  <si>
    <t>06,12,2007</t>
  </si>
  <si>
    <t>05,12,2007</t>
  </si>
  <si>
    <t>04,12,2007</t>
  </si>
  <si>
    <t>03,12,2007</t>
  </si>
  <si>
    <t>30,11,2007</t>
  </si>
  <si>
    <t>29,11,2007</t>
  </si>
  <si>
    <t>28,11,2007</t>
  </si>
  <si>
    <t>27,11,2007</t>
  </si>
  <si>
    <t>26,11,2007</t>
  </si>
  <si>
    <t>23,11,2007</t>
  </si>
  <si>
    <t>21,11,2007</t>
  </si>
  <si>
    <t>20,11,2007</t>
  </si>
  <si>
    <t>19,11,2007</t>
  </si>
  <si>
    <t>16,11,2007</t>
  </si>
  <si>
    <t>15,11,2007</t>
  </si>
  <si>
    <t>14,11,2007</t>
  </si>
  <si>
    <t>13,11,2007</t>
  </si>
  <si>
    <t>12,11,2007</t>
  </si>
  <si>
    <t>09,11,2007</t>
  </si>
  <si>
    <t>08,11,2007</t>
  </si>
  <si>
    <t>07,11,2007</t>
  </si>
  <si>
    <t>06,11,2007</t>
  </si>
  <si>
    <t>05,11,2007</t>
  </si>
  <si>
    <t>02,11,2007</t>
  </si>
  <si>
    <t>01,11,2007</t>
  </si>
  <si>
    <t>31,10,2007</t>
  </si>
  <si>
    <t>30,10,2007</t>
  </si>
  <si>
    <t>29,10,2007</t>
  </si>
  <si>
    <t>26,10,2007</t>
  </si>
  <si>
    <t>25,10,2007</t>
  </si>
  <si>
    <t>24,10,2007</t>
  </si>
  <si>
    <t>23,10,2007</t>
  </si>
  <si>
    <t>22,10,2007</t>
  </si>
  <si>
    <t>19,10,2007</t>
  </si>
  <si>
    <t>18,10,2007</t>
  </si>
  <si>
    <t>17,10,2007</t>
  </si>
  <si>
    <t>16,10,2007</t>
  </si>
  <si>
    <t>15,10,2007</t>
  </si>
  <si>
    <t>12,10,2007</t>
  </si>
  <si>
    <t>11,10,2007</t>
  </si>
  <si>
    <t>10,10,2007</t>
  </si>
  <si>
    <t>09,10,2007</t>
  </si>
  <si>
    <t>08,10,2007</t>
  </si>
  <si>
    <t>05,10,2007</t>
  </si>
  <si>
    <t>04,10,2007</t>
  </si>
  <si>
    <t>03,10,2007</t>
  </si>
  <si>
    <t>02,10,2007</t>
  </si>
  <si>
    <t>01,10,2007</t>
  </si>
  <si>
    <t>28,09,2007</t>
  </si>
  <si>
    <t>27,09,2007</t>
  </si>
  <si>
    <t>26,09,2007</t>
  </si>
  <si>
    <t>25,09,2007</t>
  </si>
  <si>
    <t>24,09,2007</t>
  </si>
  <si>
    <t>21,09,2007</t>
  </si>
  <si>
    <t>20,09,2007</t>
  </si>
  <si>
    <t>19,09,2007</t>
  </si>
  <si>
    <t>18,09,2007</t>
  </si>
  <si>
    <t>17,09,2007</t>
  </si>
  <si>
    <t>14,09,2007</t>
  </si>
  <si>
    <t>13,09,2007</t>
  </si>
  <si>
    <t>12,09,2007</t>
  </si>
  <si>
    <t>11,09,2007</t>
  </si>
  <si>
    <t>10,09,2007</t>
  </si>
  <si>
    <t>07,09,2007</t>
  </si>
  <si>
    <t>06,09,2007</t>
  </si>
  <si>
    <t>05,09,2007</t>
  </si>
  <si>
    <t>04,09,2007</t>
  </si>
  <si>
    <t>31,08,2007</t>
  </si>
  <si>
    <t>30,08,2007</t>
  </si>
  <si>
    <t>29,08,2007</t>
  </si>
  <si>
    <t>28,08,2007</t>
  </si>
  <si>
    <t>27,08,2007</t>
  </si>
  <si>
    <t>24,08,2007</t>
  </si>
  <si>
    <t>23,08,2007</t>
  </si>
  <si>
    <t>22,08,2007</t>
  </si>
  <si>
    <t>21,08,2007</t>
  </si>
  <si>
    <t>20,08,2007</t>
  </si>
  <si>
    <t>17,08,2007</t>
  </si>
  <si>
    <t>16,08,2007</t>
  </si>
  <si>
    <t>15,08,2007</t>
  </si>
  <si>
    <t>14,08,2007</t>
  </si>
  <si>
    <t>13,08,2007</t>
  </si>
  <si>
    <t>10,08,2007</t>
  </si>
  <si>
    <t>09,08,2007</t>
  </si>
  <si>
    <t>08,08,2007</t>
  </si>
  <si>
    <t>07,08,2007</t>
  </si>
  <si>
    <t>06,08,2007</t>
  </si>
  <si>
    <t>03,08,2007</t>
  </si>
  <si>
    <t>02,08,2007</t>
  </si>
  <si>
    <t>01,08,2007</t>
  </si>
  <si>
    <t>31,07,2007</t>
  </si>
  <si>
    <t>30,07,2007</t>
  </si>
  <si>
    <t>27,07,2007</t>
  </si>
  <si>
    <t>26,07,2007</t>
  </si>
  <si>
    <t>25,07,2007</t>
  </si>
  <si>
    <t>24,07,2007</t>
  </si>
  <si>
    <t>23,07,2007</t>
  </si>
  <si>
    <t>20,07,2007</t>
  </si>
  <si>
    <t>19,07,2007</t>
  </si>
  <si>
    <t>18,07,2007</t>
  </si>
  <si>
    <t>17,07,2007</t>
  </si>
  <si>
    <t>16,07,2007</t>
  </si>
  <si>
    <t>13,07,2007</t>
  </si>
  <si>
    <t>12,07,2007</t>
  </si>
  <si>
    <t>11,07,2007</t>
  </si>
  <si>
    <t>10,07,2007</t>
  </si>
  <si>
    <t>09,07,2007</t>
  </si>
  <si>
    <t>06,07,2007</t>
  </si>
  <si>
    <t>05,07,2007</t>
  </si>
  <si>
    <t>03,07,2007</t>
  </si>
  <si>
    <t>02,07,2007</t>
  </si>
  <si>
    <t>29,06,2007</t>
  </si>
  <si>
    <t>28,06,2007</t>
  </si>
  <si>
    <t>27,06,2007</t>
  </si>
  <si>
    <t>26,06,2007</t>
  </si>
  <si>
    <t>25,06,2007</t>
  </si>
  <si>
    <t>22,06,2007</t>
  </si>
  <si>
    <t>21,06,2007</t>
  </si>
  <si>
    <t>20,06,2007</t>
  </si>
  <si>
    <t>19,06,2007</t>
  </si>
  <si>
    <t>18,06,2007</t>
  </si>
  <si>
    <t>15,06,2007</t>
  </si>
  <si>
    <t>14,06,2007</t>
  </si>
  <si>
    <t>13,06,2007</t>
  </si>
  <si>
    <t>12,06,2007</t>
  </si>
  <si>
    <t>11,06,2007</t>
  </si>
  <si>
    <t>08,06,2007</t>
  </si>
  <si>
    <t>07,06,2007</t>
  </si>
  <si>
    <t>06,06,2007</t>
  </si>
  <si>
    <t>05,06,2007</t>
  </si>
  <si>
    <t>04,06,2007</t>
  </si>
  <si>
    <t>01,06,2007</t>
  </si>
  <si>
    <t>31,05,2007</t>
  </si>
  <si>
    <t>30,05,2007</t>
  </si>
  <si>
    <t>29,05,2007</t>
  </si>
  <si>
    <t>25,05,2007</t>
  </si>
  <si>
    <t>24,05,2007</t>
  </si>
  <si>
    <t>23,05,2007</t>
  </si>
  <si>
    <t>22,05,2007</t>
  </si>
  <si>
    <t>21,05,2007</t>
  </si>
  <si>
    <t>18,05,2007</t>
  </si>
  <si>
    <t>17,05,2007</t>
  </si>
  <si>
    <t>16,05,2007</t>
  </si>
  <si>
    <t>15,05,2007</t>
  </si>
  <si>
    <t>14,05,2007</t>
  </si>
  <si>
    <t>11,05,2007</t>
  </si>
  <si>
    <t>10,05,2007</t>
  </si>
  <si>
    <t>09,05,2007</t>
  </si>
  <si>
    <t>08,05,2007</t>
  </si>
  <si>
    <t>07,05,2007</t>
  </si>
  <si>
    <t>04,05,2007</t>
  </si>
  <si>
    <t>03,05,2007</t>
  </si>
  <si>
    <t>02,05,2007</t>
  </si>
  <si>
    <t>01,05,2007</t>
  </si>
  <si>
    <t>30,04,2007</t>
  </si>
  <si>
    <t>27,04,2007</t>
  </si>
  <si>
    <t>26,04,2007</t>
  </si>
  <si>
    <t>25,04,2007</t>
  </si>
  <si>
    <t>24,04,2007</t>
  </si>
  <si>
    <t>23,04,2007</t>
  </si>
  <si>
    <t>20,04,2007</t>
  </si>
  <si>
    <t>19,04,2007</t>
  </si>
  <si>
    <t>18,04,2007</t>
  </si>
  <si>
    <t>17,04,2007</t>
  </si>
  <si>
    <t>16,04,2007</t>
  </si>
  <si>
    <t>13,04,2007</t>
  </si>
  <si>
    <t>12,04,2007</t>
  </si>
  <si>
    <t>11,04,2007</t>
  </si>
  <si>
    <t>10,04,2007</t>
  </si>
  <si>
    <t>09,04,2007</t>
  </si>
  <si>
    <t>05,04,2007</t>
  </si>
  <si>
    <t>04,04,2007</t>
  </si>
  <si>
    <t>03,04,2007</t>
  </si>
  <si>
    <t>02,04,2007</t>
  </si>
  <si>
    <t>30,03,2007</t>
  </si>
  <si>
    <t>29,03,2007</t>
  </si>
  <si>
    <t>28,03,2007</t>
  </si>
  <si>
    <t>27,03,2007</t>
  </si>
  <si>
    <t>26,03,2007</t>
  </si>
  <si>
    <t>23,03,2007</t>
  </si>
  <si>
    <t>22,03,2007</t>
  </si>
  <si>
    <t>21,03,2007</t>
  </si>
  <si>
    <t>20,03,2007</t>
  </si>
  <si>
    <t>19,03,2007</t>
  </si>
  <si>
    <t>16,03,2007</t>
  </si>
  <si>
    <t>15,03,2007</t>
  </si>
  <si>
    <t>14,03,2007</t>
  </si>
  <si>
    <t>13,03,2007</t>
  </si>
  <si>
    <t>12,03,2007</t>
  </si>
  <si>
    <t>09,03,2007</t>
  </si>
  <si>
    <t>08,03,2007</t>
  </si>
  <si>
    <t>07,03,2007</t>
  </si>
  <si>
    <t>06,03,2007</t>
  </si>
  <si>
    <t>05,03,2007</t>
  </si>
  <si>
    <t>02,03,2007</t>
  </si>
  <si>
    <t>01,03,2007</t>
  </si>
  <si>
    <t>28,02,2007</t>
  </si>
  <si>
    <t>27,02,2007</t>
  </si>
  <si>
    <t>26,02,2007</t>
  </si>
  <si>
    <t>23,02,2007</t>
  </si>
  <si>
    <t>22,02,2007</t>
  </si>
  <si>
    <t>21,02,2007</t>
  </si>
  <si>
    <t>20,02,2007</t>
  </si>
  <si>
    <t>16,02,2007</t>
  </si>
  <si>
    <t>15,02,2007</t>
  </si>
  <si>
    <t>14,02,2007</t>
  </si>
  <si>
    <t>13,02,2007</t>
  </si>
  <si>
    <t>12,02,2007</t>
  </si>
  <si>
    <t>09,02,2007</t>
  </si>
  <si>
    <t>08,02,2007</t>
  </si>
  <si>
    <t>07,02,2007</t>
  </si>
  <si>
    <t>06,02,2007</t>
  </si>
  <si>
    <t>05,02,2007</t>
  </si>
  <si>
    <t>02,02,2007</t>
  </si>
  <si>
    <t>31,01,2007</t>
  </si>
  <si>
    <t>30,01,2007</t>
  </si>
  <si>
    <t>29,01,2007</t>
  </si>
  <si>
    <t>26,01,2007</t>
  </si>
  <si>
    <t>25,01,2007</t>
  </si>
  <si>
    <t>24,01,2007</t>
  </si>
  <si>
    <t>23,01,2007</t>
  </si>
  <si>
    <t>22,01,2007</t>
  </si>
  <si>
    <t>19,01,2007</t>
  </si>
  <si>
    <t>18,01,2007</t>
  </si>
  <si>
    <t>17,01,2007</t>
  </si>
  <si>
    <t>16,01,2007</t>
  </si>
  <si>
    <t>12,01,2007</t>
  </si>
  <si>
    <t>11,01,2007</t>
  </si>
  <si>
    <t>10,01,2007</t>
  </si>
  <si>
    <t>09,01,2007</t>
  </si>
  <si>
    <t>08,01,2007</t>
  </si>
  <si>
    <t>05,01,2007</t>
  </si>
  <si>
    <t>04,01,2007</t>
  </si>
  <si>
    <t>03,01,2007</t>
  </si>
  <si>
    <t>02,01,2007</t>
  </si>
  <si>
    <t>29,12,2006</t>
  </si>
  <si>
    <t>28,12,2006</t>
  </si>
  <si>
    <t>27,12,2006</t>
  </si>
  <si>
    <t>22,12,2006</t>
  </si>
  <si>
    <t>21,12,2006</t>
  </si>
  <si>
    <t>20,12,2006</t>
  </si>
  <si>
    <t>19,12,2006</t>
  </si>
  <si>
    <t>18,12,2006</t>
  </si>
  <si>
    <t>15,12,2006</t>
  </si>
  <si>
    <t>14,12,2006</t>
  </si>
  <si>
    <t>13,12,2006</t>
  </si>
  <si>
    <t>11,12,2006</t>
  </si>
  <si>
    <t>08,12,2006</t>
  </si>
  <si>
    <t>07,12,2006</t>
  </si>
  <si>
    <t>06,12,2006</t>
  </si>
  <si>
    <t>05,12,2006</t>
  </si>
  <si>
    <t>04,12,2006</t>
  </si>
  <si>
    <t>01,12,2006</t>
  </si>
  <si>
    <t>30,11,2006</t>
  </si>
  <si>
    <t>29,11,2006</t>
  </si>
  <si>
    <t>28,11,2006</t>
  </si>
  <si>
    <t>27,11,2006</t>
  </si>
  <si>
    <t>24,11,2006</t>
  </si>
  <si>
    <t>22,11,2006</t>
  </si>
  <si>
    <t>21,11,2006</t>
  </si>
  <si>
    <t>20,11,2006</t>
  </si>
  <si>
    <t>17,11,2006</t>
  </si>
  <si>
    <t>16,11,2006</t>
  </si>
  <si>
    <t>15,11,2006</t>
  </si>
  <si>
    <t>14,11,2006</t>
  </si>
  <si>
    <t>13,11,2006</t>
  </si>
  <si>
    <t>10,11,2006</t>
  </si>
  <si>
    <t>09,11,2006</t>
  </si>
  <si>
    <t>08,11,2006</t>
  </si>
  <si>
    <t>07,11,2006</t>
  </si>
  <si>
    <t>06,11,2006</t>
  </si>
  <si>
    <t>03,11,2006</t>
  </si>
  <si>
    <t>02,11,2006</t>
  </si>
  <si>
    <t>01,11,2006</t>
  </si>
  <si>
    <t>31,10,2006</t>
  </si>
  <si>
    <t>30,10,2006</t>
  </si>
  <si>
    <t>27,10,2006</t>
  </si>
  <si>
    <t>26,10,2006</t>
  </si>
  <si>
    <t>25,10,2006</t>
  </si>
  <si>
    <t>24,10,2006</t>
  </si>
  <si>
    <t>23,10,2006</t>
  </si>
  <si>
    <t>20,10,2006</t>
  </si>
  <si>
    <t>19,10,2006</t>
  </si>
  <si>
    <t>18,10,2006</t>
  </si>
  <si>
    <t>17,10,2006</t>
  </si>
  <si>
    <t>16,10,2006</t>
  </si>
  <si>
    <t>13,10,2006</t>
  </si>
  <si>
    <t>12,10,2006</t>
  </si>
  <si>
    <t>11,10,2006</t>
  </si>
  <si>
    <t>10,10,2006</t>
  </si>
  <si>
    <t>09,10,2006</t>
  </si>
  <si>
    <t>06,10,2006</t>
  </si>
  <si>
    <t>05,10,2006</t>
  </si>
  <si>
    <t>04,10,2006</t>
  </si>
  <si>
    <t>03,10,2006</t>
  </si>
  <si>
    <t>02,10,2006</t>
  </si>
  <si>
    <t>29,09,2006</t>
  </si>
  <si>
    <t>28,09,2006</t>
  </si>
  <si>
    <t>27,09,2006</t>
  </si>
  <si>
    <t>26,09,2006</t>
  </si>
  <si>
    <t>25,09,2006</t>
  </si>
  <si>
    <t>22,09,2006</t>
  </si>
  <si>
    <t>21,09,2006</t>
  </si>
  <si>
    <t>20,09,2006</t>
  </si>
  <si>
    <t>19,09,2006</t>
  </si>
  <si>
    <t>18,09,2006</t>
  </si>
  <si>
    <t>15,09,2006</t>
  </si>
  <si>
    <t>14,09,2006</t>
  </si>
  <si>
    <t>13,09,2006</t>
  </si>
  <si>
    <t>12,09,2006</t>
  </si>
  <si>
    <t>11,09,2006</t>
  </si>
  <si>
    <t>08,09,2006</t>
  </si>
  <si>
    <t>07,09,2006</t>
  </si>
  <si>
    <t>06,09,2006</t>
  </si>
  <si>
    <t>05,09,2006</t>
  </si>
  <si>
    <t>01,09,2006</t>
  </si>
  <si>
    <t>31,08,2006</t>
  </si>
  <si>
    <t>30,08,2006</t>
  </si>
  <si>
    <t>29,08,2006</t>
  </si>
  <si>
    <t>28,08,2006</t>
  </si>
  <si>
    <t>25,08,2006</t>
  </si>
  <si>
    <t>24,08,2006</t>
  </si>
  <si>
    <t>23,08,2006</t>
  </si>
  <si>
    <t>22,08,2006</t>
  </si>
  <si>
    <t>21,08,2006</t>
  </si>
  <si>
    <t>18,08,2006</t>
  </si>
  <si>
    <t>17,08,2006</t>
  </si>
  <si>
    <t>16,08,2006</t>
  </si>
  <si>
    <t>15,08,2006</t>
  </si>
  <si>
    <t>14,08,2006</t>
  </si>
  <si>
    <t>11,08,2006</t>
  </si>
  <si>
    <t>10,08,2006</t>
  </si>
  <si>
    <t>09,08,2006</t>
  </si>
  <si>
    <t>08,08,2006</t>
  </si>
  <si>
    <t>07,08,2006</t>
  </si>
  <si>
    <t>04,08,2006</t>
  </si>
  <si>
    <t>03,08,2006</t>
  </si>
  <si>
    <t>02,08,2006</t>
  </si>
  <si>
    <t>01,08,2006</t>
  </si>
  <si>
    <t>31,07,2006</t>
  </si>
  <si>
    <t>28,07,2006</t>
  </si>
  <si>
    <t>27,07,2006</t>
  </si>
  <si>
    <t>26,07,2006</t>
  </si>
  <si>
    <t>25,07,2006</t>
  </si>
  <si>
    <t>24,07,2006</t>
  </si>
  <si>
    <t>21,07,2006</t>
  </si>
  <si>
    <t>20,07,2006</t>
  </si>
  <si>
    <t>19,07,2006</t>
  </si>
  <si>
    <t>18,07,2006</t>
  </si>
  <si>
    <t>17,07,2006</t>
  </si>
  <si>
    <t>14,07,2006</t>
  </si>
  <si>
    <t>13,07,2006</t>
  </si>
  <si>
    <t>12,07,2006</t>
  </si>
  <si>
    <t>11,07,2006</t>
  </si>
  <si>
    <t>10,07,2006</t>
  </si>
  <si>
    <t>07,07,2006</t>
  </si>
  <si>
    <t>06,07,2006</t>
  </si>
  <si>
    <t>05,07,2006</t>
  </si>
  <si>
    <t>03,07,2006</t>
  </si>
  <si>
    <t>30,06,2006</t>
  </si>
  <si>
    <t>29,06,2006</t>
  </si>
  <si>
    <t>26,06,2006</t>
  </si>
  <si>
    <t>23,06,2006</t>
  </si>
  <si>
    <t>22,06,2006</t>
  </si>
  <si>
    <t>21,06,2006</t>
  </si>
  <si>
    <t>20,06,2006</t>
  </si>
  <si>
    <t>16,06,2006</t>
  </si>
  <si>
    <t>15,06,2006</t>
  </si>
  <si>
    <t>14,06,2006</t>
  </si>
  <si>
    <t>13,06,2006</t>
  </si>
  <si>
    <t>12,06,2006</t>
  </si>
  <si>
    <t>09,06,2006</t>
  </si>
  <si>
    <t>08,06,2006</t>
  </si>
  <si>
    <t>07,06,2006</t>
  </si>
  <si>
    <t>06,06,2006</t>
  </si>
  <si>
    <t>05,06,2006</t>
  </si>
  <si>
    <t>02,06,2006</t>
  </si>
  <si>
    <t>01,06,2006</t>
  </si>
  <si>
    <t>31,05,2006</t>
  </si>
  <si>
    <t>30,05,2006</t>
  </si>
  <si>
    <t>26,05,2006</t>
  </si>
  <si>
    <t>25,05,2006</t>
  </si>
  <si>
    <t>24,05,2006</t>
  </si>
  <si>
    <t>23,05,2006</t>
  </si>
  <si>
    <t>22,05,2006</t>
  </si>
  <si>
    <t>19,05,2006</t>
  </si>
  <si>
    <t>18,05,2006</t>
  </si>
  <si>
    <t>17,05,2006</t>
  </si>
  <si>
    <t>16,05,2006</t>
  </si>
  <si>
    <t>15,05,2006</t>
  </si>
  <si>
    <t>12,05,2006</t>
  </si>
  <si>
    <t>11,05,2006</t>
  </si>
  <si>
    <t>10,05,2006</t>
  </si>
  <si>
    <t>09,05,2006</t>
  </si>
  <si>
    <t>08,05,2006</t>
  </si>
  <si>
    <t>05,05,2006</t>
  </si>
  <si>
    <t>04,05,2006</t>
  </si>
  <si>
    <t>03,05,2006</t>
  </si>
  <si>
    <t>02,05,2006</t>
  </si>
  <si>
    <t>01,05,2006</t>
  </si>
  <si>
    <t>28,04,2006</t>
  </si>
  <si>
    <t>27,04,2006</t>
  </si>
  <si>
    <t>26,04,2006</t>
  </si>
  <si>
    <t>25,04,2006</t>
  </si>
  <si>
    <t>24,04,2006</t>
  </si>
  <si>
    <t>21,04,2006</t>
  </si>
  <si>
    <t>20,04,2006</t>
  </si>
  <si>
    <t>19,04,2006</t>
  </si>
  <si>
    <t>18,04,2006</t>
  </si>
  <si>
    <t>17,04,2006</t>
  </si>
  <si>
    <t>13,04,2006</t>
  </si>
  <si>
    <t>12,04,2006</t>
  </si>
  <si>
    <t>11,04,2006</t>
  </si>
  <si>
    <t>10,04,2006</t>
  </si>
  <si>
    <t>07,04,2006</t>
  </si>
  <si>
    <t>06,04,2006</t>
  </si>
  <si>
    <t>05,04,2006</t>
  </si>
  <si>
    <t>04,04,2006</t>
  </si>
  <si>
    <t>03,04,2006</t>
  </si>
  <si>
    <t>31,03,2006</t>
  </si>
  <si>
    <t>29,03,2006</t>
  </si>
  <si>
    <t>28,03,2006</t>
  </si>
  <si>
    <t>27,03,2006</t>
  </si>
  <si>
    <t>24,03,2006</t>
  </si>
  <si>
    <t>23,03,2006</t>
  </si>
  <si>
    <t>22,03,2006</t>
  </si>
  <si>
    <t>21,03,2006</t>
  </si>
  <si>
    <t>20,03,2006</t>
  </si>
  <si>
    <t>17,03,2006</t>
  </si>
  <si>
    <t>16,03,2006</t>
  </si>
  <si>
    <t>15,03,2006</t>
  </si>
  <si>
    <t>14,03,2006</t>
  </si>
  <si>
    <t>13,03,2006</t>
  </si>
  <si>
    <t>10,03,2006</t>
  </si>
  <si>
    <t>09,03,2006</t>
  </si>
  <si>
    <t>08,03,2006</t>
  </si>
  <si>
    <t>07,03,2006</t>
  </si>
  <si>
    <t>06,03,2006</t>
  </si>
  <si>
    <t>03,03,2006</t>
  </si>
  <si>
    <t>02,03,2006</t>
  </si>
  <si>
    <t>01,03,2006</t>
  </si>
  <si>
    <t>28,02,2006</t>
  </si>
  <si>
    <t>27,02,2006</t>
  </si>
  <si>
    <t>24,02,2006</t>
  </si>
  <si>
    <t>23,02,2006</t>
  </si>
  <si>
    <t>22,02,2006</t>
  </si>
  <si>
    <t>21,02,2006</t>
  </si>
  <si>
    <t>17,02,2006</t>
  </si>
  <si>
    <t>16,02,2006</t>
  </si>
  <si>
    <t>15,02,2006</t>
  </si>
  <si>
    <t>14,02,2006</t>
  </si>
  <si>
    <t>13,02,2006</t>
  </si>
  <si>
    <t>10,02,2006</t>
  </si>
  <si>
    <t>09,02,2006</t>
  </si>
  <si>
    <t>08,02,2006</t>
  </si>
  <si>
    <t>07,02,2006</t>
  </si>
  <si>
    <t>06,02,2006</t>
  </si>
  <si>
    <t>03,02,2006</t>
  </si>
  <si>
    <t>02,02,2006</t>
  </si>
  <si>
    <t>01,02,2006</t>
  </si>
  <si>
    <t>31,01,2006</t>
  </si>
  <si>
    <t>30,01,2006</t>
  </si>
  <si>
    <t>27,01,2006</t>
  </si>
  <si>
    <t>26,01,2006</t>
  </si>
  <si>
    <t>25,01,2006</t>
  </si>
  <si>
    <t>24,01,2006</t>
  </si>
  <si>
    <t>23,01,2006</t>
  </si>
  <si>
    <t>20,01,2006</t>
  </si>
  <si>
    <t>19,01,2006</t>
  </si>
  <si>
    <t>18,01,2006</t>
  </si>
  <si>
    <t>17,01,2006</t>
  </si>
  <si>
    <t>13,01,2006</t>
  </si>
  <si>
    <t>12,01,2006</t>
  </si>
  <si>
    <t>11,01,2006</t>
  </si>
  <si>
    <t>10,01,2006</t>
  </si>
  <si>
    <t>09,01,2006</t>
  </si>
  <si>
    <t>06,01,2006</t>
  </si>
  <si>
    <t>05,01,2006</t>
  </si>
  <si>
    <t>04,01,2006</t>
  </si>
  <si>
    <t>03,01,2006</t>
  </si>
  <si>
    <t>30,12,2005</t>
  </si>
  <si>
    <t>28,12,2005</t>
  </si>
  <si>
    <t>23,12,2005</t>
  </si>
  <si>
    <t>22,12,2005</t>
  </si>
  <si>
    <t>21,12,2005</t>
  </si>
  <si>
    <t>20,12,2005</t>
  </si>
  <si>
    <t>19,12,2005</t>
  </si>
  <si>
    <t>16,12,2005</t>
  </si>
  <si>
    <t>15,12,2005</t>
  </si>
  <si>
    <t>14,12,2005</t>
  </si>
  <si>
    <t>13,12,2005</t>
  </si>
  <si>
    <t>09,12,2005</t>
  </si>
  <si>
    <t>08,12,2005</t>
  </si>
  <si>
    <t>07,12,2005</t>
  </si>
  <si>
    <t>06,12,2005</t>
  </si>
  <si>
    <t>05,12,2005</t>
  </si>
  <si>
    <t>02,12,2005</t>
  </si>
  <si>
    <t>01,12,2005</t>
  </si>
  <si>
    <t>30,11,2005</t>
  </si>
  <si>
    <t>29,11,2005</t>
  </si>
  <si>
    <t>28,11,2005</t>
  </si>
  <si>
    <t>25,11,2005</t>
  </si>
  <si>
    <t>23,11,2005</t>
  </si>
  <si>
    <t>22,11,2005</t>
  </si>
  <si>
    <t>21,11,2005</t>
  </si>
  <si>
    <t>18,11,2005</t>
  </si>
  <si>
    <t>17,11,2005</t>
  </si>
  <si>
    <t>16,11,2005</t>
  </si>
  <si>
    <t>15,11,2005</t>
  </si>
  <si>
    <t>14,11,2005</t>
  </si>
  <si>
    <t>11,11,2005</t>
  </si>
  <si>
    <t>10,11,2005</t>
  </si>
  <si>
    <t>09,11,2005</t>
  </si>
  <si>
    <t>08,11,2005</t>
  </si>
  <si>
    <t>07,11,2005</t>
  </si>
  <si>
    <t>04,11,2005</t>
  </si>
  <si>
    <t>03,11,2005</t>
  </si>
  <si>
    <t>02,11,2005</t>
  </si>
  <si>
    <t>01,11,2005</t>
  </si>
  <si>
    <t>31,10,2005</t>
  </si>
  <si>
    <t>28,10,2005</t>
  </si>
  <si>
    <t>27,10,2005</t>
  </si>
  <si>
    <t>26,10,2005</t>
  </si>
  <si>
    <t>25,10,2005</t>
  </si>
  <si>
    <t>24,10,2005</t>
  </si>
  <si>
    <t>21,10,2005</t>
  </si>
  <si>
    <t>20,10,2005</t>
  </si>
  <si>
    <t>19,10,2005</t>
  </si>
  <si>
    <t>18,10,2005</t>
  </si>
  <si>
    <t>17,10,2005</t>
  </si>
  <si>
    <t>14,10,2005</t>
  </si>
  <si>
    <t>13,10,2005</t>
  </si>
  <si>
    <t>12,10,2005</t>
  </si>
  <si>
    <t>11,10,2005</t>
  </si>
  <si>
    <t>07,10,2005</t>
  </si>
  <si>
    <t>06,10,2005</t>
  </si>
  <si>
    <t>05,10,2005</t>
  </si>
  <si>
    <t>04,10,2005</t>
  </si>
  <si>
    <t>03,10,2005</t>
  </si>
  <si>
    <t>30,09,2005</t>
  </si>
  <si>
    <t>29,09,2005</t>
  </si>
  <si>
    <t>28,09,2005</t>
  </si>
  <si>
    <t>26,09,2005</t>
  </si>
  <si>
    <t>23,09,2005</t>
  </si>
  <si>
    <t>22,09,2005</t>
  </si>
  <si>
    <t>21,09,2005</t>
  </si>
  <si>
    <t>20,09,2005</t>
  </si>
  <si>
    <t>19,09,2005</t>
  </si>
  <si>
    <t>16,09,2005</t>
  </si>
  <si>
    <t>15,09,2005</t>
  </si>
  <si>
    <t>14,09,2005</t>
  </si>
  <si>
    <t>13,09,2005</t>
  </si>
  <si>
    <t>12,09,2005</t>
  </si>
  <si>
    <t>09,09,2005</t>
  </si>
  <si>
    <t>08,09,2005</t>
  </si>
  <si>
    <t>07,09,2005</t>
  </si>
  <si>
    <t>06,09,2005</t>
  </si>
  <si>
    <t>02,09,2005</t>
  </si>
  <si>
    <t>01,09,2005</t>
  </si>
  <si>
    <t>31,08,2005</t>
  </si>
  <si>
    <t>29,08,2005</t>
  </si>
  <si>
    <t>26,08,2005</t>
  </si>
  <si>
    <t>25,08,2005</t>
  </si>
  <si>
    <t>24,08,2005</t>
  </si>
  <si>
    <t>23,08,2005</t>
  </si>
  <si>
    <t>22,08,2005</t>
  </si>
  <si>
    <t>19,08,2005</t>
  </si>
  <si>
    <t>18,08,2005</t>
  </si>
  <si>
    <t>17,08,2005</t>
  </si>
  <si>
    <t>16,08,2005</t>
  </si>
  <si>
    <t>15,08,2005</t>
  </si>
  <si>
    <t>12,08,2005</t>
  </si>
  <si>
    <t>11,08,2005</t>
  </si>
  <si>
    <t>10,08,2005</t>
  </si>
  <si>
    <t>09,08,2005</t>
  </si>
  <si>
    <t>08,08,2005</t>
  </si>
  <si>
    <t>05,08,2005</t>
  </si>
  <si>
    <t>04,08,2005</t>
  </si>
  <si>
    <t>03,08,2005</t>
  </si>
  <si>
    <t>02,08,2005</t>
  </si>
  <si>
    <t>01,08,2005</t>
  </si>
  <si>
    <t>29,07,2005</t>
  </si>
  <si>
    <t>28,07,2005</t>
  </si>
  <si>
    <t>27,07,2005</t>
  </si>
  <si>
    <t>26,07,2005</t>
  </si>
  <si>
    <t>25,07,2005</t>
  </si>
  <si>
    <t>22,07,2005</t>
  </si>
  <si>
    <t>21,07,2005</t>
  </si>
  <si>
    <t>20,07,2005</t>
  </si>
  <si>
    <t>19,07,2005</t>
  </si>
  <si>
    <t>18,07,2005</t>
  </si>
  <si>
    <t>15,07,2005</t>
  </si>
  <si>
    <t>14,07,2005</t>
  </si>
  <si>
    <t>13,07,2005</t>
  </si>
  <si>
    <t>12,07,2005</t>
  </si>
  <si>
    <t>11,07,2005</t>
  </si>
  <si>
    <t>08,07,2005</t>
  </si>
  <si>
    <t>07,07,2005</t>
  </si>
  <si>
    <t>06,07,2005</t>
  </si>
  <si>
    <t>05,07,2005</t>
  </si>
  <si>
    <t>01,07,2005</t>
  </si>
  <si>
    <t>30,06,2005</t>
  </si>
  <si>
    <t>29,06,2005</t>
  </si>
  <si>
    <t>28,06,2005</t>
  </si>
  <si>
    <t>27,06,2005</t>
  </si>
  <si>
    <t>24,06,2005</t>
  </si>
  <si>
    <t>23,06,2005</t>
  </si>
  <si>
    <t>22,06,2005</t>
  </si>
  <si>
    <t>21,06,2005</t>
  </si>
  <si>
    <t>20,06,2005</t>
  </si>
  <si>
    <t>17,06,2005</t>
  </si>
  <si>
    <t>16,06,2005</t>
  </si>
  <si>
    <t>14,06,2005</t>
  </si>
  <si>
    <t>13,06,2005</t>
  </si>
  <si>
    <t>10,06,2005</t>
  </si>
  <si>
    <t>09,06,2005</t>
  </si>
  <si>
    <t>08,06,2005</t>
  </si>
  <si>
    <t>07,06,2005</t>
  </si>
  <si>
    <t>06,06,2005</t>
  </si>
  <si>
    <t>03,06,2005</t>
  </si>
  <si>
    <t>02,06,2005</t>
  </si>
  <si>
    <t>01,06,2005</t>
  </si>
  <si>
    <t>31,05,2005</t>
  </si>
  <si>
    <t>27,05,2005</t>
  </si>
  <si>
    <t>26,05,2005</t>
  </si>
  <si>
    <t>25,05,2005</t>
  </si>
  <si>
    <t>24,05,2005</t>
  </si>
  <si>
    <t>23,05,2005</t>
  </si>
  <si>
    <t>20,05,2005</t>
  </si>
  <si>
    <t>19,05,2005</t>
  </si>
  <si>
    <t>18,05,2005</t>
  </si>
  <si>
    <t>17,05,2005</t>
  </si>
  <si>
    <t>16,05,2005</t>
  </si>
  <si>
    <t>13,05,2005</t>
  </si>
  <si>
    <t>12,05,2005</t>
  </si>
  <si>
    <t>11,05,2005</t>
  </si>
  <si>
    <t>10,05,2005</t>
  </si>
  <si>
    <t>09,05,2005</t>
  </si>
  <si>
    <t>06,05,2005</t>
  </si>
  <si>
    <t>05,05,2005</t>
  </si>
  <si>
    <t>04,05,2005</t>
  </si>
  <si>
    <t>03,05,2005</t>
  </si>
  <si>
    <t>02,05,2005</t>
  </si>
  <si>
    <t>29,04,2005</t>
  </si>
  <si>
    <t>28,04,2005</t>
  </si>
  <si>
    <t>27,04,2005</t>
  </si>
  <si>
    <t>26,04,2005</t>
  </si>
  <si>
    <t>25,04,2005</t>
  </si>
  <si>
    <t>22,04,2005</t>
  </si>
  <si>
    <t>21,04,2005</t>
  </si>
  <si>
    <t>20,04,2005</t>
  </si>
  <si>
    <t>19,04,2005</t>
  </si>
  <si>
    <t>18,04,2005</t>
  </si>
  <si>
    <t>15,04,2005</t>
  </si>
  <si>
    <t>14,04,2005</t>
  </si>
  <si>
    <t>13,04,2005</t>
  </si>
  <si>
    <t>12,04,2005</t>
  </si>
  <si>
    <t>11,04,2005</t>
  </si>
  <si>
    <t>08,04,2005</t>
  </si>
  <si>
    <t>07,04,2005</t>
  </si>
  <si>
    <t>06,04,2005</t>
  </si>
  <si>
    <t>05,04,2005</t>
  </si>
  <si>
    <t>04,04,2005</t>
  </si>
  <si>
    <t>01,04,2005</t>
  </si>
  <si>
    <t>31,03,2005</t>
  </si>
  <si>
    <t>30,03,2005</t>
  </si>
  <si>
    <t>29,03,2005</t>
  </si>
  <si>
    <t>28,03,2005</t>
  </si>
  <si>
    <t>24,03,2005</t>
  </si>
  <si>
    <t>23,03,2005</t>
  </si>
  <si>
    <t>22,03,2005</t>
  </si>
  <si>
    <t>21,03,2005</t>
  </si>
  <si>
    <t>18,03,2005</t>
  </si>
  <si>
    <t>17,03,2005</t>
  </si>
  <si>
    <t>16,03,2005</t>
  </si>
  <si>
    <t>15,03,2005</t>
  </si>
  <si>
    <t>14,03,2005</t>
  </si>
  <si>
    <t>11,03,2005</t>
  </si>
  <si>
    <t>10,03,2005</t>
  </si>
  <si>
    <t>09,03,2005</t>
  </si>
  <si>
    <t>08,03,2005</t>
  </si>
  <si>
    <t>07,03,2005</t>
  </si>
  <si>
    <t>04,03,2005</t>
  </si>
  <si>
    <t>03,03,2005</t>
  </si>
  <si>
    <t>02,03,2005</t>
  </si>
  <si>
    <t>01,03,2005</t>
  </si>
  <si>
    <t>28,02,2005</t>
  </si>
  <si>
    <t>25,02,2005</t>
  </si>
  <si>
    <t>24,02,2005</t>
  </si>
  <si>
    <t>23,02,2005</t>
  </si>
  <si>
    <t>22,02,2005</t>
  </si>
  <si>
    <t>18,02,2005</t>
  </si>
  <si>
    <t>17,02,2005</t>
  </si>
  <si>
    <t>16,02,2005</t>
  </si>
  <si>
    <t>15,02,2005</t>
  </si>
  <si>
    <t>14,02,2005</t>
  </si>
  <si>
    <t>11,02,2005</t>
  </si>
  <si>
    <t>10,02,2005</t>
  </si>
  <si>
    <t>09,02,2005</t>
  </si>
  <si>
    <t>08,02,2005</t>
  </si>
  <si>
    <t>07,02,2005</t>
  </si>
  <si>
    <t>04,02,2005</t>
  </si>
  <si>
    <t>03,02,2005</t>
  </si>
  <si>
    <t>02,02,2005</t>
  </si>
  <si>
    <t>01,02,2005</t>
  </si>
  <si>
    <t>31,01,2005</t>
  </si>
  <si>
    <t>28,01,2005</t>
  </si>
  <si>
    <t>27,01,2005</t>
  </si>
  <si>
    <t>26,01,2005</t>
  </si>
  <si>
    <t>25,01,2005</t>
  </si>
  <si>
    <t>24,01,2005</t>
  </si>
  <si>
    <t>21,01,2005</t>
  </si>
  <si>
    <t>20,01,2005</t>
  </si>
  <si>
    <t>19,01,2005</t>
  </si>
  <si>
    <t>18,01,2005</t>
  </si>
  <si>
    <t>14,01,2005</t>
  </si>
  <si>
    <t>13,01,2005</t>
  </si>
  <si>
    <t>12,01,2005</t>
  </si>
  <si>
    <t>11,01,2005</t>
  </si>
  <si>
    <t>10,01,2005</t>
  </si>
  <si>
    <t>06,01,2005</t>
  </si>
  <si>
    <t>05,01,2005</t>
  </si>
  <si>
    <t>04,01,2005</t>
  </si>
  <si>
    <t>03,01,2005</t>
  </si>
  <si>
    <t>30,12,2004</t>
  </si>
  <si>
    <t>29,12,2004</t>
  </si>
  <si>
    <t>28,12,2004</t>
  </si>
  <si>
    <t>27,12,2004</t>
  </si>
  <si>
    <t>23,12,2004</t>
  </si>
  <si>
    <t>22,12,2004</t>
  </si>
  <si>
    <t>21,12,2004</t>
  </si>
  <si>
    <t>20,12,2004</t>
  </si>
  <si>
    <t>17,12,2004</t>
  </si>
  <si>
    <t>16,12,2004</t>
  </si>
  <si>
    <t>15,12,2004</t>
  </si>
  <si>
    <t>14,12,2004</t>
  </si>
  <si>
    <t>13,12,2004</t>
  </si>
  <si>
    <t>10,12,2004</t>
  </si>
  <si>
    <t>09,12,2004</t>
  </si>
  <si>
    <t>08,12,2004</t>
  </si>
  <si>
    <t>07,12,2004</t>
  </si>
  <si>
    <t>06,12,2004</t>
  </si>
  <si>
    <t>03,12,2004</t>
  </si>
  <si>
    <t>02,12,2004</t>
  </si>
  <si>
    <t>01,12,2004</t>
  </si>
  <si>
    <t>30,11,2004</t>
  </si>
  <si>
    <t>29,11,2004</t>
  </si>
  <si>
    <t>26,11,2004</t>
  </si>
  <si>
    <t>24,11,2004</t>
  </si>
  <si>
    <t>23,11,2004</t>
  </si>
  <si>
    <t>22,11,2004</t>
  </si>
  <si>
    <t>19,11,2004</t>
  </si>
  <si>
    <t>18,11,2004</t>
  </si>
  <si>
    <t>17,11,2004</t>
  </si>
  <si>
    <t>16,11,2004</t>
  </si>
  <si>
    <t>15,11,2004</t>
  </si>
  <si>
    <t>12,11,2004</t>
  </si>
  <si>
    <t>11,11,2004</t>
  </si>
  <si>
    <t>10,11,2004</t>
  </si>
  <si>
    <t>09,11,2004</t>
  </si>
  <si>
    <t>08,11,2004</t>
  </si>
  <si>
    <t>05,11,2004</t>
  </si>
  <si>
    <t>04,11,2004</t>
  </si>
  <si>
    <t>03,11,2004</t>
  </si>
  <si>
    <t>02,11,2004</t>
  </si>
  <si>
    <t>29,10,2004</t>
  </si>
  <si>
    <t>28,10,2004</t>
  </si>
  <si>
    <t>27,10,2004</t>
  </si>
  <si>
    <t>26,10,2004</t>
  </si>
  <si>
    <t>25,10,2004</t>
  </si>
  <si>
    <t>22,10,2004</t>
  </si>
  <si>
    <t>21,10,2004</t>
  </si>
  <si>
    <t>20,10,2004</t>
  </si>
  <si>
    <t>19,10,2004</t>
  </si>
  <si>
    <t>18,10,2004</t>
  </si>
  <si>
    <t>15,10,2004</t>
  </si>
  <si>
    <t>14,10,2004</t>
  </si>
  <si>
    <t>13,10,2004</t>
  </si>
  <si>
    <t>12,10,2004</t>
  </si>
  <si>
    <t>11,10,2004</t>
  </si>
  <si>
    <t>08,10,2004</t>
  </si>
  <si>
    <t>07,10,2004</t>
  </si>
  <si>
    <t>06,10,2004</t>
  </si>
  <si>
    <t>05,10,2004</t>
  </si>
  <si>
    <t>04,10,2004</t>
  </si>
  <si>
    <t>01,10,2004</t>
  </si>
  <si>
    <t>30,09,2004</t>
  </si>
  <si>
    <t>29,09,2004</t>
  </si>
  <si>
    <t>28,09,2004</t>
  </si>
  <si>
    <t>27,09,2004</t>
  </si>
  <si>
    <t>24,09,2004</t>
  </si>
  <si>
    <t>23,09,2004</t>
  </si>
  <si>
    <t>22,09,2004</t>
  </si>
  <si>
    <t>21,09,2004</t>
  </si>
  <si>
    <t>20,09,2004</t>
  </si>
  <si>
    <t>17,09,2004</t>
  </si>
  <si>
    <t>16,09,2004</t>
  </si>
  <si>
    <t>15,09,2004</t>
  </si>
  <si>
    <t>14,09,2004</t>
  </si>
  <si>
    <t>13,09,2004</t>
  </si>
  <si>
    <t>10,09,2004</t>
  </si>
  <si>
    <t>09,09,2004</t>
  </si>
  <si>
    <t>08,09,2004</t>
  </si>
  <si>
    <t>07,09,2004</t>
  </si>
  <si>
    <t>03,09,2004</t>
  </si>
  <si>
    <t>02,09,2004</t>
  </si>
  <si>
    <t>01,09,2004</t>
  </si>
  <si>
    <t>31,08,2004</t>
  </si>
  <si>
    <t>30,08,2004</t>
  </si>
  <si>
    <t>27,08,2004</t>
  </si>
  <si>
    <t>26,08,2004</t>
  </si>
  <si>
    <t>25,08,2004</t>
  </si>
  <si>
    <t>24,08,2004</t>
  </si>
  <si>
    <t>23,08,2004</t>
  </si>
  <si>
    <t>20,08,2004</t>
  </si>
  <si>
    <t>19,08,2004</t>
  </si>
  <si>
    <t>18,08,2004</t>
  </si>
  <si>
    <t>17,08,2004</t>
  </si>
  <si>
    <t>16,08,2004</t>
  </si>
  <si>
    <t>13,08,2004</t>
  </si>
  <si>
    <t>12,08,2004</t>
  </si>
  <si>
    <t>11,08,2004</t>
  </si>
  <si>
    <t>10,08,2004</t>
  </si>
  <si>
    <t>09,08,2004</t>
  </si>
  <si>
    <t>06,08,2004</t>
  </si>
  <si>
    <t>05,08,2004</t>
  </si>
  <si>
    <t>04,08,2004</t>
  </si>
  <si>
    <t>03,08,2004</t>
  </si>
  <si>
    <t>02,08,2004</t>
  </si>
  <si>
    <t>30,07,2004</t>
  </si>
  <si>
    <t>29,07,2004</t>
  </si>
  <si>
    <t>28,07,2004</t>
  </si>
  <si>
    <t>27,07,2004</t>
  </si>
  <si>
    <t>26,07,2004</t>
  </si>
  <si>
    <t>23,07,2004</t>
  </si>
  <si>
    <t>22,07,2004</t>
  </si>
  <si>
    <t>21,07,2004</t>
  </si>
  <si>
    <t>20,07,2004</t>
  </si>
  <si>
    <t>19,07,2004</t>
  </si>
  <si>
    <t>16,07,2004</t>
  </si>
  <si>
    <t>15,07,2004</t>
  </si>
  <si>
    <t>14,07,2004</t>
  </si>
  <si>
    <t>13,07,2004</t>
  </si>
  <si>
    <t>12,07,2004</t>
  </si>
  <si>
    <t>09,07,2004</t>
  </si>
  <si>
    <t>08,07,2004</t>
  </si>
  <si>
    <t>07,07,2004</t>
  </si>
  <si>
    <t>06,07,2004</t>
  </si>
  <si>
    <t>02,07,2004</t>
  </si>
  <si>
    <t>01,07,2004</t>
  </si>
  <si>
    <t>30,06,2004</t>
  </si>
  <si>
    <t>29,06,2004</t>
  </si>
  <si>
    <t>28,06,2004</t>
  </si>
  <si>
    <t>25,06,2004</t>
  </si>
  <si>
    <t>24,06,2004</t>
  </si>
  <si>
    <t>23,06,2004</t>
  </si>
  <si>
    <t>22,06,2004</t>
  </si>
  <si>
    <t>21,06,2004</t>
  </si>
  <si>
    <t>18,06,2004</t>
  </si>
  <si>
    <t>17,06,2004</t>
  </si>
  <si>
    <t>16,06,2004</t>
  </si>
  <si>
    <t>15,06,2004</t>
  </si>
  <si>
    <t>14,06,2004</t>
  </si>
  <si>
    <t>11,06,2004</t>
  </si>
  <si>
    <t>10,06,2004</t>
  </si>
  <si>
    <t>09,06,2004</t>
  </si>
  <si>
    <t>08,06,2004</t>
  </si>
  <si>
    <t>07,06,2004</t>
  </si>
  <si>
    <t>04,06,2004</t>
  </si>
  <si>
    <t>03,06,2004</t>
  </si>
  <si>
    <t>02,06,2004</t>
  </si>
  <si>
    <t>01,06,2004</t>
  </si>
  <si>
    <t>28,05,2004</t>
  </si>
  <si>
    <t>27,05,2004</t>
  </si>
  <si>
    <t>26,05,2004</t>
  </si>
  <si>
    <t>25,05,2004</t>
  </si>
  <si>
    <t>24,05,2004</t>
  </si>
  <si>
    <t>21,05,2004</t>
  </si>
  <si>
    <t>20,05,2004</t>
  </si>
  <si>
    <t>19,05,2004</t>
  </si>
  <si>
    <t>18,05,2004</t>
  </si>
  <si>
    <t>17,05,2004</t>
  </si>
  <si>
    <t>14,05,2004</t>
  </si>
  <si>
    <t>13,05,2004</t>
  </si>
  <si>
    <t>12,05,2004</t>
  </si>
  <si>
    <t>11,05,2004</t>
  </si>
  <si>
    <t>10,05,2004</t>
  </si>
  <si>
    <t>07,05,2004</t>
  </si>
  <si>
    <t>06,05,2004</t>
  </si>
  <si>
    <t>05,05,2004</t>
  </si>
  <si>
    <t>04,05,2004</t>
  </si>
  <si>
    <t>03,05,2004</t>
  </si>
  <si>
    <t>30,04,2004</t>
  </si>
  <si>
    <t>29,04,2004</t>
  </si>
  <si>
    <t>28,04,2004</t>
  </si>
  <si>
    <t>27,04,2004</t>
  </si>
  <si>
    <t>26,04,2004</t>
  </si>
  <si>
    <t>23,04,2004</t>
  </si>
  <si>
    <t>22,04,2004</t>
  </si>
  <si>
    <t>21,04,2004</t>
  </si>
  <si>
    <t>20,04,2004</t>
  </si>
  <si>
    <t>19,04,2004</t>
  </si>
  <si>
    <t>16,04,2004</t>
  </si>
  <si>
    <t>15,04,2004</t>
  </si>
  <si>
    <t>14,04,2004</t>
  </si>
  <si>
    <t>13,04,2004</t>
  </si>
  <si>
    <t>12,04,2004</t>
  </si>
  <si>
    <t>08,04,2004</t>
  </si>
  <si>
    <t>07,04,2004</t>
  </si>
  <si>
    <t>06,04,2004</t>
  </si>
  <si>
    <t>05,04,2004</t>
  </si>
  <si>
    <t>02,04,2004</t>
  </si>
  <si>
    <t>01,04,2004</t>
  </si>
  <si>
    <t>31,03,2004</t>
  </si>
  <si>
    <t>30,03,2004</t>
  </si>
  <si>
    <t>29,03,2004</t>
  </si>
  <si>
    <t>26,03,2004</t>
  </si>
  <si>
    <t>25,03,2004</t>
  </si>
  <si>
    <t>24,03,2004</t>
  </si>
  <si>
    <t>23,03,2004</t>
  </si>
  <si>
    <t>22,03,2004</t>
  </si>
  <si>
    <t>19,03,2004</t>
  </si>
  <si>
    <t>18,03,2004</t>
  </si>
  <si>
    <t>17,03,2004</t>
  </si>
  <si>
    <t>16,03,2004</t>
  </si>
  <si>
    <t>15,03,2004</t>
  </si>
  <si>
    <t>12,03,2004</t>
  </si>
  <si>
    <t>11,03,2004</t>
  </si>
  <si>
    <t>10,03,2004</t>
  </si>
  <si>
    <t>09,03,2004</t>
  </si>
  <si>
    <t>08,03,2004</t>
  </si>
  <si>
    <t>05,03,2004</t>
  </si>
  <si>
    <t>04,03,2004</t>
  </si>
  <si>
    <t>03,03,2004</t>
  </si>
  <si>
    <t>02,03,2004</t>
  </si>
  <si>
    <t>01,03,2004</t>
  </si>
  <si>
    <t>27,02,2004</t>
  </si>
  <si>
    <t>26,02,2004</t>
  </si>
  <si>
    <t>25,02,2004</t>
  </si>
  <si>
    <t>24,02,2004</t>
  </si>
  <si>
    <t>23,02,2004</t>
  </si>
  <si>
    <t>20,02,2004</t>
  </si>
  <si>
    <t>19,02,2004</t>
  </si>
  <si>
    <t>18,02,2004</t>
  </si>
  <si>
    <t>17,02,2004</t>
  </si>
  <si>
    <t>13,02,2004</t>
  </si>
  <si>
    <t>12,02,2004</t>
  </si>
  <si>
    <t>11,02,2004</t>
  </si>
  <si>
    <t>10,02,2004</t>
  </si>
  <si>
    <t>09,02,2004</t>
  </si>
  <si>
    <t>06,02,2004</t>
  </si>
  <si>
    <t>05,02,2004</t>
  </si>
  <si>
    <t>04,02,2004</t>
  </si>
  <si>
    <t>03,02,2004</t>
  </si>
  <si>
    <t>02,02,2004</t>
  </si>
  <si>
    <t>30,01,2004</t>
  </si>
  <si>
    <t>29,01,2004</t>
  </si>
  <si>
    <t>28,01,2004</t>
  </si>
  <si>
    <t>27,01,2004</t>
  </si>
  <si>
    <t>26,01,2004</t>
  </si>
  <si>
    <t>23,01,2004</t>
  </si>
  <si>
    <t>22,01,2004</t>
  </si>
  <si>
    <t>21,01,2004</t>
  </si>
  <si>
    <t>20,01,2004</t>
  </si>
  <si>
    <t>16,01,2004</t>
  </si>
  <si>
    <t>15,01,2004</t>
  </si>
  <si>
    <t>14,01,2004</t>
  </si>
  <si>
    <t>13,01,2004</t>
  </si>
  <si>
    <t>12,01,2004</t>
  </si>
  <si>
    <t>09,01,2004</t>
  </si>
  <si>
    <t>08,01,2004</t>
  </si>
  <si>
    <t>07,01,2004</t>
  </si>
  <si>
    <t>06,01,2004</t>
  </si>
  <si>
    <t>05,01,2004</t>
  </si>
  <si>
    <t>02,01,2004</t>
  </si>
  <si>
    <t>31,12,2003</t>
  </si>
  <si>
    <t>30,12,2003</t>
  </si>
  <si>
    <t>29,12,2003</t>
  </si>
  <si>
    <t>26,12,2003</t>
  </si>
  <si>
    <t>24,12,2003</t>
  </si>
  <si>
    <t>23,12,2003</t>
  </si>
  <si>
    <t>22,12,2003</t>
  </si>
  <si>
    <t>19,12,2003</t>
  </si>
  <si>
    <t>18,12,2003</t>
  </si>
  <si>
    <t>17,12,2003</t>
  </si>
  <si>
    <t>16,12,2003</t>
  </si>
  <si>
    <t>15,12,2003</t>
  </si>
  <si>
    <t>12,12,2003</t>
  </si>
  <si>
    <t>11,12,2003</t>
  </si>
  <si>
    <t>10,12,2003</t>
  </si>
  <si>
    <t>09,12,2003</t>
  </si>
  <si>
    <t>08,12,2003</t>
  </si>
  <si>
    <t>05,12,2003</t>
  </si>
  <si>
    <t>04,12,2003</t>
  </si>
  <si>
    <t>03,12,2003</t>
  </si>
  <si>
    <t>02,12,2003</t>
  </si>
  <si>
    <t>01,12,2003</t>
  </si>
  <si>
    <t>28,11,2003</t>
  </si>
  <si>
    <t>26,11,2003</t>
  </si>
  <si>
    <t>25,11,2003</t>
  </si>
  <si>
    <t>24,11,2003</t>
  </si>
  <si>
    <t>21,11,2003</t>
  </si>
  <si>
    <t>20,11,2003</t>
  </si>
  <si>
    <t>19,11,2003</t>
  </si>
  <si>
    <t>18,11,2003</t>
  </si>
  <si>
    <t>17,11,2003</t>
  </si>
  <si>
    <t>14,11,2003</t>
  </si>
  <si>
    <t>13,11,2003</t>
  </si>
  <si>
    <t>12,11,2003</t>
  </si>
  <si>
    <t>11,11,2003</t>
  </si>
  <si>
    <t>10,11,2003</t>
  </si>
  <si>
    <t>07,11,2003</t>
  </si>
  <si>
    <t>06,11,2003</t>
  </si>
  <si>
    <t>05,11,2003</t>
  </si>
  <si>
    <t>04,11,2003</t>
  </si>
  <si>
    <t>03,11,2003</t>
  </si>
  <si>
    <t>31,10,2003</t>
  </si>
  <si>
    <t>30,10,2003</t>
  </si>
  <si>
    <t>29,10,2003</t>
  </si>
  <si>
    <t>28,10,2003</t>
  </si>
  <si>
    <t>27,10,2003</t>
  </si>
  <si>
    <t>24,10,2003</t>
  </si>
  <si>
    <t>23,10,2003</t>
  </si>
  <si>
    <t>22,10,2003</t>
  </si>
  <si>
    <t>21,10,2003</t>
  </si>
  <si>
    <t>20,10,2003</t>
  </si>
  <si>
    <t>17,10,2003</t>
  </si>
  <si>
    <t>16,10,2003</t>
  </si>
  <si>
    <t>15,10,2003</t>
  </si>
  <si>
    <t>14,10,2003</t>
  </si>
  <si>
    <t>13,10,2003</t>
  </si>
  <si>
    <t>10,10,2003</t>
  </si>
  <si>
    <t>09,10,2003</t>
  </si>
  <si>
    <t>08,10,2003</t>
  </si>
  <si>
    <t>07,10,2003</t>
  </si>
  <si>
    <t>06,10,2003</t>
  </si>
  <si>
    <t>03,10,2003</t>
  </si>
  <si>
    <t>02,10,2003</t>
  </si>
  <si>
    <t>01,10,2003</t>
  </si>
  <si>
    <t>30,09,2003</t>
  </si>
  <si>
    <t>29,09,2003</t>
  </si>
  <si>
    <t>26,09,2003</t>
  </si>
  <si>
    <t>25,09,2003</t>
  </si>
  <si>
    <t>24,09,2003</t>
  </si>
  <si>
    <t>23,09,2003</t>
  </si>
  <si>
    <t>22,09,2003</t>
  </si>
  <si>
    <t>19,09,2003</t>
  </si>
  <si>
    <t>18,09,2003</t>
  </si>
  <si>
    <t>17,09,2003</t>
  </si>
  <si>
    <t>16,09,2003</t>
  </si>
  <si>
    <t>15,09,2003</t>
  </si>
  <si>
    <t>12,09,2003</t>
  </si>
  <si>
    <t>11,09,2003</t>
  </si>
  <si>
    <t>10,09,2003</t>
  </si>
  <si>
    <t>09,09,2003</t>
  </si>
  <si>
    <t>08,09,2003</t>
  </si>
  <si>
    <t>05,09,2003</t>
  </si>
  <si>
    <t>04,09,2003</t>
  </si>
  <si>
    <t>03,09,2003</t>
  </si>
  <si>
    <t>02,09,2003</t>
  </si>
  <si>
    <t>29,08,2003</t>
  </si>
  <si>
    <t>28,08,2003</t>
  </si>
  <si>
    <t>27,08,2003</t>
  </si>
  <si>
    <t>26,08,2003</t>
  </si>
  <si>
    <t>25,08,2003</t>
  </si>
  <si>
    <t>22,08,2003</t>
  </si>
  <si>
    <t>21,08,2003</t>
  </si>
  <si>
    <t>20,08,2003</t>
  </si>
  <si>
    <t>19,08,2003</t>
  </si>
  <si>
    <t>18,08,2003</t>
  </si>
  <si>
    <t>15,08,2003</t>
  </si>
  <si>
    <t>14,08,2003</t>
  </si>
  <si>
    <t>13,08,2003</t>
  </si>
  <si>
    <t>12,08,2003</t>
  </si>
  <si>
    <t>11,08,2003</t>
  </si>
  <si>
    <t>08,08,2003</t>
  </si>
  <si>
    <t>07,08,2003</t>
  </si>
  <si>
    <t>06,08,2003</t>
  </si>
  <si>
    <t>05,08,2003</t>
  </si>
  <si>
    <t>04,08,2003</t>
  </si>
  <si>
    <t>01,08,2003</t>
  </si>
  <si>
    <t>31,07,2003</t>
  </si>
  <si>
    <t>30,07,2003</t>
  </si>
  <si>
    <t>29,07,2003</t>
  </si>
  <si>
    <t>28,07,2003</t>
  </si>
  <si>
    <t>25,07,2003</t>
  </si>
  <si>
    <t>24,07,2003</t>
  </si>
  <si>
    <t>23,07,2003</t>
  </si>
  <si>
    <t>22,07,2003</t>
  </si>
  <si>
    <t>21,07,2003</t>
  </si>
  <si>
    <t>18,07,2003</t>
  </si>
  <si>
    <t>17,07,2003</t>
  </si>
  <si>
    <t>16,07,2003</t>
  </si>
  <si>
    <t>15,07,2003</t>
  </si>
  <si>
    <t>14,07,2003</t>
  </si>
  <si>
    <t>11,07,2003</t>
  </si>
  <si>
    <t>10,07,2003</t>
  </si>
  <si>
    <t>09,07,2003</t>
  </si>
  <si>
    <t>08,07,2003</t>
  </si>
  <si>
    <t>07,07,2003</t>
  </si>
  <si>
    <t>03,07,2003</t>
  </si>
  <si>
    <t>02,07,2003</t>
  </si>
  <si>
    <t>01,07,2003</t>
  </si>
  <si>
    <t>30,06,2003</t>
  </si>
  <si>
    <t>27,06,2003</t>
  </si>
  <si>
    <t>26,06,2003</t>
  </si>
  <si>
    <t>25,06,2003</t>
  </si>
  <si>
    <t>24,06,2003</t>
  </si>
  <si>
    <t>23,06,2003</t>
  </si>
  <si>
    <t>20,06,2003</t>
  </si>
  <si>
    <t>19,06,2003</t>
  </si>
  <si>
    <t>18,06,2003</t>
  </si>
  <si>
    <t>17,06,2003</t>
  </si>
  <si>
    <t>16,06,2003</t>
  </si>
  <si>
    <t>13,06,2003</t>
  </si>
  <si>
    <t>12,06,2003</t>
  </si>
  <si>
    <t>11,06,2003</t>
  </si>
  <si>
    <t>10,06,2003</t>
  </si>
  <si>
    <t>09,06,2003</t>
  </si>
  <si>
    <t>06,06,2003</t>
  </si>
  <si>
    <t>05,06,2003</t>
  </si>
  <si>
    <t>04,06,2003</t>
  </si>
  <si>
    <t>03,06,2003</t>
  </si>
  <si>
    <t>02,06,2003</t>
  </si>
  <si>
    <t>30,05,2003</t>
  </si>
  <si>
    <t>29,05,2003</t>
  </si>
  <si>
    <t>28,05,2003</t>
  </si>
  <si>
    <t>27,05,2003</t>
  </si>
  <si>
    <t>23,05,2003</t>
  </si>
  <si>
    <t>22,05,2003</t>
  </si>
  <si>
    <t>21,05,2003</t>
  </si>
  <si>
    <t>20,05,2003</t>
  </si>
  <si>
    <t>19,05,2003</t>
  </si>
  <si>
    <t>16,05,2003</t>
  </si>
  <si>
    <t>15,05,2003</t>
  </si>
  <si>
    <t>14,05,2003</t>
  </si>
  <si>
    <t>13,05,2003</t>
  </si>
  <si>
    <t>12,05,2003</t>
  </si>
  <si>
    <t>09,05,2003</t>
  </si>
  <si>
    <t>08,05,2003</t>
  </si>
  <si>
    <t>07,05,2003</t>
  </si>
  <si>
    <t>06,05,2003</t>
  </si>
  <si>
    <t>05,05,2003</t>
  </si>
  <si>
    <t>02,05,2003</t>
  </si>
  <si>
    <t>01,05,2003</t>
  </si>
  <si>
    <t>30,04,2003</t>
  </si>
  <si>
    <t>29,04,2003</t>
  </si>
  <si>
    <t>28,04,2003</t>
  </si>
  <si>
    <t>25,04,2003</t>
  </si>
  <si>
    <t>24,04,2003</t>
  </si>
  <si>
    <t>23,04,2003</t>
  </si>
  <si>
    <t>22,04,2003</t>
  </si>
  <si>
    <t>21,04,2003</t>
  </si>
  <si>
    <t>17,04,2003</t>
  </si>
  <si>
    <t>16,04,2003</t>
  </si>
  <si>
    <t>15,04,2003</t>
  </si>
  <si>
    <t>14,04,2003</t>
  </si>
  <si>
    <t>11,04,2003</t>
  </si>
  <si>
    <t>10,04,2003</t>
  </si>
  <si>
    <t>09,04,2003</t>
  </si>
  <si>
    <t>08,04,2003</t>
  </si>
  <si>
    <t>07,04,2003</t>
  </si>
  <si>
    <t>04,04,2003</t>
  </si>
  <si>
    <t>03,04,2003</t>
  </si>
  <si>
    <t>02,04,2003</t>
  </si>
  <si>
    <t>01,04,2003</t>
  </si>
  <si>
    <t>31,03,2003</t>
  </si>
  <si>
    <t>28,03,2003</t>
  </si>
  <si>
    <t>27,03,2003</t>
  </si>
  <si>
    <t>26,03,2003</t>
  </si>
  <si>
    <t>25,03,2003</t>
  </si>
  <si>
    <t>24,03,2003</t>
  </si>
  <si>
    <t>21,03,2003</t>
  </si>
  <si>
    <t>20,03,2003</t>
  </si>
  <si>
    <t>19,03,2003</t>
  </si>
  <si>
    <t>18,03,2003</t>
  </si>
  <si>
    <t>17,03,2003</t>
  </si>
  <si>
    <t>14,03,2003</t>
  </si>
  <si>
    <t>13,03,2003</t>
  </si>
  <si>
    <t>12,03,2003</t>
  </si>
  <si>
    <t>11,03,2003</t>
  </si>
  <si>
    <t>10,03,2003</t>
  </si>
  <si>
    <t>07,03,2003</t>
  </si>
  <si>
    <t>06,03,2003</t>
  </si>
  <si>
    <t>05,03,2003</t>
  </si>
  <si>
    <t>04,03,2003</t>
  </si>
  <si>
    <t>03,03,2003</t>
  </si>
  <si>
    <t>28,02,2003</t>
  </si>
  <si>
    <t>27,02,2003</t>
  </si>
  <si>
    <t>26,02,2003</t>
  </si>
  <si>
    <t>25,02,2003</t>
  </si>
  <si>
    <t>24,02,2003</t>
  </si>
  <si>
    <t>21,02,2003</t>
  </si>
  <si>
    <t>20,02,2003</t>
  </si>
  <si>
    <t>19,02,2003</t>
  </si>
  <si>
    <t>18,02,2003</t>
  </si>
  <si>
    <t>14,02,2003</t>
  </si>
  <si>
    <t>13,02,2003</t>
  </si>
  <si>
    <t>12,02,2003</t>
  </si>
  <si>
    <t>11,02,2003</t>
  </si>
  <si>
    <t>10,02,2003</t>
  </si>
  <si>
    <t>07,02,2003</t>
  </si>
  <si>
    <t>06,02,2003</t>
  </si>
  <si>
    <t>05,02,2003</t>
  </si>
  <si>
    <t>04,02,2003</t>
  </si>
  <si>
    <t>03,02,2003</t>
  </si>
  <si>
    <t>31,01,2003</t>
  </si>
  <si>
    <t>30,01,2003</t>
  </si>
  <si>
    <t>29,01,2003</t>
  </si>
  <si>
    <t>28,01,2003</t>
  </si>
  <si>
    <t>27,01,2003</t>
  </si>
  <si>
    <t>24,01,2003</t>
  </si>
  <si>
    <t>23,01,2003</t>
  </si>
  <si>
    <t>22,01,2003</t>
  </si>
  <si>
    <t>21,01,2003</t>
  </si>
  <si>
    <t>17,01,2003</t>
  </si>
  <si>
    <t>16,01,2003</t>
  </si>
  <si>
    <t>15,01,2003</t>
  </si>
  <si>
    <t>14,01,2003</t>
  </si>
  <si>
    <t>13,01,2003</t>
  </si>
  <si>
    <t>10,01,2003</t>
  </si>
  <si>
    <t>09,01,2003</t>
  </si>
  <si>
    <t>08,01,2003</t>
  </si>
  <si>
    <t>07,01,2003</t>
  </si>
  <si>
    <t>06,01,2003</t>
  </si>
  <si>
    <t>03,01,2003</t>
  </si>
  <si>
    <t>02,01,2003</t>
  </si>
  <si>
    <t>Daily Return</t>
  </si>
  <si>
    <t>Risk free rate</t>
  </si>
  <si>
    <t>No of trading days</t>
  </si>
  <si>
    <t>Excess daily return</t>
  </si>
  <si>
    <t xml:space="preserve">annualized sharpe ratio </t>
  </si>
  <si>
    <t>Long-short market neutral AAPL strategy</t>
  </si>
  <si>
    <t>Net returns</t>
  </si>
  <si>
    <t>AAPL</t>
  </si>
  <si>
    <t>SNP500</t>
  </si>
  <si>
    <t>cleaned last</t>
  </si>
  <si>
    <t>Sharpe Ratio</t>
  </si>
  <si>
    <t>Average Return</t>
  </si>
  <si>
    <t>Cumulative Return</t>
  </si>
  <si>
    <t>High Watermark</t>
  </si>
  <si>
    <t>Drawdown at the day's close</t>
  </si>
  <si>
    <t>Maximum drawdown</t>
  </si>
  <si>
    <t>Drawdown duration</t>
  </si>
  <si>
    <t>Maximum Drawdown</t>
  </si>
  <si>
    <t>Variance of returns</t>
  </si>
  <si>
    <t>Long only AAPL strategy based on risk free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</si>
</sst>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5048"/>
  <sheetViews>
    <sheetView tabSelected="1" topLeftCell="P1" workbookViewId="0">
      <selection activeCell="AB8" sqref="AB8"/>
    </sheetView>
  </sheetViews>
  <sheetFormatPr baseColWidth="10" defaultRowHeight="16" x14ac:dyDescent="0.2"/>
  <cols>
    <col min="2" max="3" width="11.6640625" style="3" bestFit="1" customWidth="1"/>
    <col min="5" max="5" width="16.5" bestFit="1" customWidth="1"/>
    <col min="10" max="10" width="16.5" bestFit="1" customWidth="1"/>
    <col min="11" max="11" width="17" bestFit="1" customWidth="1"/>
    <col min="14" max="14" width="12.1640625" bestFit="1" customWidth="1"/>
    <col min="15" max="15" width="16.33203125" bestFit="1" customWidth="1"/>
    <col min="16" max="16" width="21" bestFit="1" customWidth="1"/>
    <col min="18" max="18" width="21" bestFit="1" customWidth="1"/>
    <col min="19" max="19" width="16.33203125" bestFit="1" customWidth="1"/>
    <col min="20" max="20" width="21" bestFit="1" customWidth="1"/>
    <col min="21" max="21" width="16.5" bestFit="1" customWidth="1"/>
    <col min="22" max="22" width="14.6640625" bestFit="1" customWidth="1"/>
    <col min="23" max="23" width="25" bestFit="1" customWidth="1"/>
    <col min="24" max="24" width="18.83203125" bestFit="1" customWidth="1"/>
    <col min="25" max="25" width="17.5" bestFit="1" customWidth="1"/>
    <col min="26" max="26" width="19" bestFit="1" customWidth="1"/>
    <col min="27" max="27" width="12.83203125" bestFit="1" customWidth="1"/>
    <col min="28" max="28" width="22.1640625" bestFit="1" customWidth="1"/>
  </cols>
  <sheetData>
    <row r="3" spans="1:26" x14ac:dyDescent="0.2">
      <c r="A3" s="5" t="s">
        <v>5019</v>
      </c>
      <c r="B3" s="5"/>
      <c r="C3" s="5"/>
      <c r="D3" s="5"/>
      <c r="E3" s="5"/>
      <c r="G3" s="6" t="s">
        <v>5020</v>
      </c>
      <c r="H3" s="6"/>
      <c r="I3" s="6"/>
      <c r="N3" s="5" t="s">
        <v>5031</v>
      </c>
      <c r="O3" s="5"/>
      <c r="P3" s="5"/>
      <c r="S3" s="5" t="s">
        <v>5017</v>
      </c>
      <c r="T3" s="5"/>
      <c r="U3" s="5"/>
      <c r="V3" s="5"/>
    </row>
    <row r="4" spans="1:26" x14ac:dyDescent="0.2">
      <c r="A4" t="s">
        <v>0</v>
      </c>
      <c r="B4" t="s">
        <v>1</v>
      </c>
      <c r="C4" t="s">
        <v>5021</v>
      </c>
      <c r="D4" t="s">
        <v>5012</v>
      </c>
      <c r="E4" t="s">
        <v>5015</v>
      </c>
      <c r="G4" t="s">
        <v>0</v>
      </c>
      <c r="H4" t="s">
        <v>1</v>
      </c>
      <c r="I4" t="s">
        <v>5012</v>
      </c>
      <c r="J4" t="s">
        <v>5023</v>
      </c>
      <c r="K4" t="s">
        <v>5030</v>
      </c>
      <c r="N4" t="s">
        <v>5013</v>
      </c>
      <c r="O4" t="s">
        <v>5014</v>
      </c>
      <c r="P4" t="s">
        <v>5016</v>
      </c>
      <c r="S4" t="s">
        <v>5018</v>
      </c>
      <c r="T4" t="s">
        <v>5022</v>
      </c>
      <c r="U4" t="s">
        <v>5024</v>
      </c>
      <c r="V4" t="s">
        <v>5025</v>
      </c>
      <c r="W4" t="s">
        <v>5026</v>
      </c>
      <c r="X4" t="s">
        <v>5027</v>
      </c>
      <c r="Y4" t="s">
        <v>5028</v>
      </c>
      <c r="Z4" t="s">
        <v>5029</v>
      </c>
    </row>
    <row r="5" spans="1:26" x14ac:dyDescent="0.2">
      <c r="A5" s="1" t="s">
        <v>2</v>
      </c>
      <c r="B5" s="3">
        <v>129.93</v>
      </c>
      <c r="C5" s="3">
        <f t="shared" ref="C5:C68" si="0">IF(B5&gt;1000,B5/100000,B5)</f>
        <v>129.93</v>
      </c>
      <c r="D5" s="3">
        <f>(C6-C5)/C5</f>
        <v>-2.4628646194103992E-3</v>
      </c>
      <c r="E5" s="3">
        <f>D5-$N$5</f>
        <v>-4.2462864619410401E-2</v>
      </c>
      <c r="G5" s="1">
        <v>44925</v>
      </c>
      <c r="H5">
        <v>3839.5</v>
      </c>
      <c r="I5">
        <v>0</v>
      </c>
      <c r="J5">
        <f>AVERAGE(I:I)</f>
        <v>515.52884455372703</v>
      </c>
      <c r="K5">
        <f>_xlfn.VAR.P(I5:I3070)</f>
        <v>10780905.161033629</v>
      </c>
      <c r="N5" s="3">
        <v>0.04</v>
      </c>
      <c r="O5">
        <v>252</v>
      </c>
      <c r="P5" s="4">
        <f>SQRT(252)*AVERAGE(E:E)/STDEV(E:E)</f>
        <v>3.2920278989200611</v>
      </c>
      <c r="S5">
        <f xml:space="preserve"> (D5-I5)/2</f>
        <v>-1.2314323097051996E-3</v>
      </c>
      <c r="T5">
        <f xml:space="preserve"> SQRT(252)*AVERAGE(S:S)/STDEV(S:S)</f>
        <v>-2.5342682922262747</v>
      </c>
      <c r="U5">
        <f>S5</f>
        <v>-1.2314323097051996E-3</v>
      </c>
      <c r="V5">
        <f>U5</f>
        <v>-1.2314323097051996E-3</v>
      </c>
      <c r="W5">
        <f>(1+V5)/(1+U5)-1</f>
        <v>0</v>
      </c>
      <c r="X5">
        <f>MAX(W5:W3070)</f>
        <v>2.4401931770322207</v>
      </c>
      <c r="Y5">
        <f>IF(W5=0,0,Y4+1)</f>
        <v>0</v>
      </c>
      <c r="Z5">
        <f>MAX(Y5:Y3070)</f>
        <v>348</v>
      </c>
    </row>
    <row r="6" spans="1:26" x14ac:dyDescent="0.2">
      <c r="A6" s="1" t="s">
        <v>3</v>
      </c>
      <c r="B6" s="3">
        <v>129.61000000000001</v>
      </c>
      <c r="C6" s="3">
        <f t="shared" si="0"/>
        <v>129.61000000000001</v>
      </c>
      <c r="D6" s="3">
        <f t="shared" ref="D6:D69" si="1">(C7-C6)/C6</f>
        <v>-2.75441709744619E-2</v>
      </c>
      <c r="E6" s="3">
        <f t="shared" ref="E6:E69" si="2">D6-$N$5</f>
        <v>-6.7544170974461901E-2</v>
      </c>
      <c r="G6" s="1">
        <v>44924</v>
      </c>
      <c r="H6">
        <v>3849.28</v>
      </c>
      <c r="I6">
        <f>(H6-H5)/H5</f>
        <v>2.5472066675348874E-3</v>
      </c>
      <c r="R6" s="3"/>
      <c r="S6">
        <f t="shared" ref="S6:S69" si="3" xml:space="preserve"> (D6-I6)/2</f>
        <v>-1.5045688820998394E-2</v>
      </c>
      <c r="U6">
        <f>(1+U5)*(1+S6)-1</f>
        <v>-1.625859338336777E-2</v>
      </c>
      <c r="V6">
        <f xml:space="preserve"> MAX(V5, U6)</f>
        <v>-1.2314323097051996E-3</v>
      </c>
      <c r="W6">
        <f t="shared" ref="W6:W69" si="4">(1+V6)/(1+U6)-1</f>
        <v>1.5275519534493576E-2</v>
      </c>
      <c r="Y6">
        <f t="shared" ref="Y6:Y69" si="5">IF(W6=0,0,Y5+1)</f>
        <v>1</v>
      </c>
    </row>
    <row r="7" spans="1:26" x14ac:dyDescent="0.2">
      <c r="A7" s="1" t="s">
        <v>4</v>
      </c>
      <c r="B7" s="3">
        <v>126.04</v>
      </c>
      <c r="C7" s="3">
        <f t="shared" si="0"/>
        <v>126.04</v>
      </c>
      <c r="D7" s="3">
        <f t="shared" si="1"/>
        <v>3.1656616947000907E-2</v>
      </c>
      <c r="E7" s="3">
        <f t="shared" si="2"/>
        <v>-8.3433830529990941E-3</v>
      </c>
      <c r="G7" s="1">
        <v>44923</v>
      </c>
      <c r="H7">
        <v>3783.22</v>
      </c>
      <c r="I7">
        <f t="shared" ref="I7:I70" si="6">(H7-H6)/H6</f>
        <v>-1.7161651010059127E-2</v>
      </c>
      <c r="R7" s="3"/>
      <c r="S7">
        <f t="shared" si="3"/>
        <v>2.4409133978530017E-2</v>
      </c>
      <c r="U7">
        <f t="shared" ref="U7:U70" si="7">(1+U6)*(1+S7)-1</f>
        <v>7.7536824109651903E-3</v>
      </c>
      <c r="V7">
        <f t="shared" ref="V7:V70" si="8" xml:space="preserve"> MAX(V6, U7)</f>
        <v>7.7536824109651903E-3</v>
      </c>
      <c r="W7">
        <f t="shared" si="4"/>
        <v>0</v>
      </c>
      <c r="Y7">
        <f t="shared" si="5"/>
        <v>0</v>
      </c>
    </row>
    <row r="8" spans="1:26" x14ac:dyDescent="0.2">
      <c r="A8" s="1" t="s">
        <v>5</v>
      </c>
      <c r="B8" s="3">
        <v>130.03</v>
      </c>
      <c r="C8" s="3">
        <f t="shared" si="0"/>
        <v>130.03</v>
      </c>
      <c r="D8" s="3">
        <f t="shared" si="1"/>
        <v>1.4073675305698781E-2</v>
      </c>
      <c r="E8" s="3">
        <f t="shared" si="2"/>
        <v>-2.5926324694301221E-2</v>
      </c>
      <c r="G8" s="1">
        <v>44922</v>
      </c>
      <c r="H8">
        <v>3829.25</v>
      </c>
      <c r="I8">
        <f t="shared" si="6"/>
        <v>1.2166884294331338E-2</v>
      </c>
      <c r="R8" s="3"/>
      <c r="S8">
        <f t="shared" si="3"/>
        <v>9.5339550568372157E-4</v>
      </c>
      <c r="U8">
        <f t="shared" si="7"/>
        <v>8.7144702426120713E-3</v>
      </c>
      <c r="V8">
        <f t="shared" si="8"/>
        <v>8.7144702426120713E-3</v>
      </c>
      <c r="W8">
        <f t="shared" si="4"/>
        <v>0</v>
      </c>
      <c r="Y8">
        <f t="shared" si="5"/>
        <v>0</v>
      </c>
    </row>
    <row r="9" spans="1:26" x14ac:dyDescent="0.2">
      <c r="A9" s="1" t="s">
        <v>6</v>
      </c>
      <c r="B9" s="3">
        <v>131.86000000000001</v>
      </c>
      <c r="C9" s="3">
        <f t="shared" si="0"/>
        <v>131.86000000000001</v>
      </c>
      <c r="D9" s="3">
        <f t="shared" si="1"/>
        <v>2.8060063703926595E-3</v>
      </c>
      <c r="E9" s="3">
        <f t="shared" si="2"/>
        <v>-3.719399362960734E-2</v>
      </c>
      <c r="G9" s="1">
        <v>44921</v>
      </c>
      <c r="H9">
        <v>3844.82</v>
      </c>
      <c r="I9">
        <f t="shared" si="6"/>
        <v>4.0660703793171417E-3</v>
      </c>
      <c r="R9" s="3"/>
      <c r="S9">
        <f t="shared" si="3"/>
        <v>-6.3003200446224111E-4</v>
      </c>
      <c r="U9">
        <f t="shared" si="7"/>
        <v>8.0789478429950101E-3</v>
      </c>
      <c r="V9">
        <f t="shared" si="8"/>
        <v>8.7144702426120713E-3</v>
      </c>
      <c r="W9">
        <f t="shared" si="4"/>
        <v>6.3042919503164541E-4</v>
      </c>
      <c r="Y9">
        <f t="shared" si="5"/>
        <v>1</v>
      </c>
    </row>
    <row r="10" spans="1:26" x14ac:dyDescent="0.2">
      <c r="A10" s="1" t="s">
        <v>7</v>
      </c>
      <c r="B10" s="3">
        <v>132.22999999999999</v>
      </c>
      <c r="C10" s="3">
        <f t="shared" si="0"/>
        <v>132.22999999999999</v>
      </c>
      <c r="D10" s="3">
        <f t="shared" si="1"/>
        <v>2.43515087347803E-2</v>
      </c>
      <c r="E10" s="3">
        <f t="shared" si="2"/>
        <v>-1.5648491265219701E-2</v>
      </c>
      <c r="G10" s="1">
        <v>44918</v>
      </c>
      <c r="H10">
        <v>3844.82</v>
      </c>
      <c r="I10">
        <f t="shared" si="6"/>
        <v>0</v>
      </c>
      <c r="R10" s="3"/>
      <c r="S10">
        <f t="shared" si="3"/>
        <v>1.217575436739015E-2</v>
      </c>
      <c r="U10">
        <f t="shared" si="7"/>
        <v>2.035306949486837E-2</v>
      </c>
      <c r="V10">
        <f t="shared" si="8"/>
        <v>2.035306949486837E-2</v>
      </c>
      <c r="W10">
        <f t="shared" si="4"/>
        <v>0</v>
      </c>
      <c r="Y10">
        <f t="shared" si="5"/>
        <v>0</v>
      </c>
    </row>
    <row r="11" spans="1:26" x14ac:dyDescent="0.2">
      <c r="A11" s="1" t="s">
        <v>8</v>
      </c>
      <c r="B11" s="3">
        <v>135.44999999999999</v>
      </c>
      <c r="C11" s="3">
        <f t="shared" si="0"/>
        <v>135.44999999999999</v>
      </c>
      <c r="D11" s="3">
        <f t="shared" si="1"/>
        <v>-2.3255813953488205E-2</v>
      </c>
      <c r="E11" s="3">
        <f t="shared" si="2"/>
        <v>-6.3255813953488199E-2</v>
      </c>
      <c r="G11" s="1">
        <v>44917</v>
      </c>
      <c r="H11">
        <v>3822.39</v>
      </c>
      <c r="I11">
        <f t="shared" si="6"/>
        <v>-5.8338231698753882E-3</v>
      </c>
      <c r="R11" s="3"/>
      <c r="S11">
        <f t="shared" si="3"/>
        <v>-8.7109953918064094E-3</v>
      </c>
      <c r="U11">
        <f t="shared" si="7"/>
        <v>1.146477860848294E-2</v>
      </c>
      <c r="V11">
        <f t="shared" si="8"/>
        <v>2.035306949486837E-2</v>
      </c>
      <c r="W11">
        <f t="shared" si="4"/>
        <v>8.7875436439945886E-3</v>
      </c>
      <c r="Y11">
        <f t="shared" si="5"/>
        <v>1</v>
      </c>
    </row>
    <row r="12" spans="1:26" x14ac:dyDescent="0.2">
      <c r="A12" s="1" t="s">
        <v>9</v>
      </c>
      <c r="B12" s="3">
        <v>132.30000000000001</v>
      </c>
      <c r="C12" s="3">
        <f t="shared" si="0"/>
        <v>132.30000000000001</v>
      </c>
      <c r="D12" s="3">
        <f t="shared" si="1"/>
        <v>5.2910052910047753E-4</v>
      </c>
      <c r="E12" s="3">
        <f t="shared" si="2"/>
        <v>-3.9470899470899524E-2</v>
      </c>
      <c r="G12" s="1">
        <v>44916</v>
      </c>
      <c r="H12">
        <v>3878.44</v>
      </c>
      <c r="I12">
        <f t="shared" si="6"/>
        <v>1.4663600522186428E-2</v>
      </c>
      <c r="R12" s="3"/>
      <c r="S12">
        <f t="shared" si="3"/>
        <v>-7.0672499965429752E-3</v>
      </c>
      <c r="U12">
        <f t="shared" si="7"/>
        <v>4.3165041553587802E-3</v>
      </c>
      <c r="V12">
        <f t="shared" si="8"/>
        <v>2.035306949486837E-2</v>
      </c>
      <c r="W12">
        <f t="shared" si="4"/>
        <v>1.5967640950993456E-2</v>
      </c>
      <c r="Y12">
        <f t="shared" si="5"/>
        <v>2</v>
      </c>
    </row>
    <row r="13" spans="1:26" x14ac:dyDescent="0.2">
      <c r="A13" s="1" t="s">
        <v>10</v>
      </c>
      <c r="B13" s="3">
        <v>132.37</v>
      </c>
      <c r="C13" s="3">
        <f t="shared" si="0"/>
        <v>132.37</v>
      </c>
      <c r="D13" s="3">
        <f t="shared" si="1"/>
        <v>1.6166805167333886E-2</v>
      </c>
      <c r="E13" s="3">
        <f t="shared" si="2"/>
        <v>-2.3833194832666115E-2</v>
      </c>
      <c r="G13" s="1">
        <v>44915</v>
      </c>
      <c r="H13">
        <v>3821.62</v>
      </c>
      <c r="I13">
        <f t="shared" si="6"/>
        <v>-1.4650220191623478E-2</v>
      </c>
      <c r="R13" s="3"/>
      <c r="S13">
        <f t="shared" si="3"/>
        <v>1.5408512679478681E-2</v>
      </c>
      <c r="U13">
        <f t="shared" si="7"/>
        <v>1.9791527743846293E-2</v>
      </c>
      <c r="V13">
        <f t="shared" si="8"/>
        <v>2.035306949486837E-2</v>
      </c>
      <c r="W13">
        <f t="shared" si="4"/>
        <v>5.506436715201346E-4</v>
      </c>
      <c r="Y13">
        <f t="shared" si="5"/>
        <v>3</v>
      </c>
    </row>
    <row r="14" spans="1:26" x14ac:dyDescent="0.2">
      <c r="A14" s="1" t="s">
        <v>11</v>
      </c>
      <c r="B14" s="3">
        <v>134.51</v>
      </c>
      <c r="C14" s="3">
        <f t="shared" si="0"/>
        <v>134.51</v>
      </c>
      <c r="D14" s="3">
        <f t="shared" si="1"/>
        <v>1.4794439075161767E-2</v>
      </c>
      <c r="E14" s="3">
        <f t="shared" si="2"/>
        <v>-2.5205560924838236E-2</v>
      </c>
      <c r="G14" s="1">
        <v>44914</v>
      </c>
      <c r="H14">
        <v>3817.66</v>
      </c>
      <c r="I14">
        <f t="shared" si="6"/>
        <v>-1.0362097749122196E-3</v>
      </c>
      <c r="R14" s="3"/>
      <c r="S14">
        <f t="shared" si="3"/>
        <v>7.9153244250369931E-3</v>
      </c>
      <c r="U14">
        <f t="shared" si="7"/>
        <v>2.7863508531842829E-2</v>
      </c>
      <c r="V14">
        <f t="shared" si="8"/>
        <v>2.7863508531842829E-2</v>
      </c>
      <c r="W14">
        <f t="shared" si="4"/>
        <v>0</v>
      </c>
      <c r="Y14">
        <f t="shared" si="5"/>
        <v>0</v>
      </c>
    </row>
    <row r="15" spans="1:26" x14ac:dyDescent="0.2">
      <c r="A15" s="1" t="s">
        <v>12</v>
      </c>
      <c r="B15" s="3">
        <v>136.5</v>
      </c>
      <c r="C15" s="3">
        <f t="shared" si="0"/>
        <v>136.5</v>
      </c>
      <c r="D15" s="3">
        <f t="shared" si="1"/>
        <v>4.9157509157509216E-2</v>
      </c>
      <c r="E15" s="3">
        <f t="shared" si="2"/>
        <v>9.1575091575092152E-3</v>
      </c>
      <c r="G15" s="1">
        <v>44911</v>
      </c>
      <c r="H15">
        <v>3852.36</v>
      </c>
      <c r="I15">
        <f t="shared" si="6"/>
        <v>9.089337447546475E-3</v>
      </c>
      <c r="R15" s="3"/>
      <c r="S15">
        <f t="shared" si="3"/>
        <v>2.0034085854981371E-2</v>
      </c>
      <c r="U15">
        <f t="shared" si="7"/>
        <v>4.8455814308972167E-2</v>
      </c>
      <c r="V15">
        <f t="shared" si="8"/>
        <v>4.8455814308972167E-2</v>
      </c>
      <c r="W15">
        <f t="shared" si="4"/>
        <v>0</v>
      </c>
      <c r="Y15">
        <f t="shared" si="5"/>
        <v>0</v>
      </c>
    </row>
    <row r="16" spans="1:26" x14ac:dyDescent="0.2">
      <c r="A16" s="1" t="s">
        <v>13</v>
      </c>
      <c r="B16" s="3">
        <v>143.21</v>
      </c>
      <c r="C16" s="3">
        <f t="shared" si="0"/>
        <v>143.21</v>
      </c>
      <c r="D16" s="3">
        <f t="shared" si="1"/>
        <v>1.5781020878430214E-2</v>
      </c>
      <c r="E16" s="3">
        <f t="shared" si="2"/>
        <v>-2.4218979121569787E-2</v>
      </c>
      <c r="G16" s="1">
        <v>44910</v>
      </c>
      <c r="H16">
        <v>3895.75</v>
      </c>
      <c r="I16">
        <f t="shared" si="6"/>
        <v>1.1263225659076481E-2</v>
      </c>
      <c r="R16" s="3"/>
      <c r="S16">
        <f t="shared" si="3"/>
        <v>2.2588976096768664E-3</v>
      </c>
      <c r="U16">
        <f t="shared" si="7"/>
        <v>5.0824168641766532E-2</v>
      </c>
      <c r="V16">
        <f t="shared" si="8"/>
        <v>5.0824168641766532E-2</v>
      </c>
      <c r="W16">
        <f t="shared" si="4"/>
        <v>0</v>
      </c>
      <c r="Y16">
        <f t="shared" si="5"/>
        <v>0</v>
      </c>
    </row>
    <row r="17" spans="1:25" x14ac:dyDescent="0.2">
      <c r="A17" s="1" t="s">
        <v>14</v>
      </c>
      <c r="B17" s="3">
        <v>145.47</v>
      </c>
      <c r="C17" s="3">
        <f t="shared" si="0"/>
        <v>145.47</v>
      </c>
      <c r="D17" s="3">
        <f t="shared" si="1"/>
        <v>-6.7367842166769082E-3</v>
      </c>
      <c r="E17" s="3">
        <f t="shared" si="2"/>
        <v>-4.6736784216676909E-2</v>
      </c>
      <c r="G17" s="1">
        <v>44909</v>
      </c>
      <c r="H17">
        <v>3995.32</v>
      </c>
      <c r="I17">
        <f t="shared" si="6"/>
        <v>2.5558621574793085E-2</v>
      </c>
      <c r="R17" s="3"/>
      <c r="S17">
        <f t="shared" si="3"/>
        <v>-1.6147702895734996E-2</v>
      </c>
      <c r="U17">
        <f t="shared" si="7"/>
        <v>3.3855772170881648E-2</v>
      </c>
      <c r="V17">
        <f t="shared" si="8"/>
        <v>5.0824168641766532E-2</v>
      </c>
      <c r="W17">
        <f t="shared" si="4"/>
        <v>1.6412730796341979E-2</v>
      </c>
      <c r="Y17">
        <f t="shared" si="5"/>
        <v>1</v>
      </c>
    </row>
    <row r="18" spans="1:25" x14ac:dyDescent="0.2">
      <c r="A18" s="1" t="s">
        <v>15</v>
      </c>
      <c r="B18" s="3">
        <v>144.49</v>
      </c>
      <c r="C18" s="3">
        <f t="shared" si="0"/>
        <v>144.49</v>
      </c>
      <c r="D18" s="3">
        <f t="shared" si="1"/>
        <v>-1.6125683438300314E-2</v>
      </c>
      <c r="E18" s="3">
        <f t="shared" si="2"/>
        <v>-5.6125683438300315E-2</v>
      </c>
      <c r="G18" s="1">
        <v>44908</v>
      </c>
      <c r="H18">
        <v>4019.65</v>
      </c>
      <c r="I18">
        <f t="shared" si="6"/>
        <v>6.089624861087454E-3</v>
      </c>
      <c r="R18" s="3"/>
      <c r="S18">
        <f t="shared" si="3"/>
        <v>-1.1107654149693884E-2</v>
      </c>
      <c r="U18">
        <f t="shared" si="7"/>
        <v>2.2372059812942879E-2</v>
      </c>
      <c r="V18">
        <f t="shared" si="8"/>
        <v>5.0824168641766532E-2</v>
      </c>
      <c r="W18">
        <f t="shared" si="4"/>
        <v>2.7829505467930504E-2</v>
      </c>
      <c r="Y18">
        <f t="shared" si="5"/>
        <v>2</v>
      </c>
    </row>
    <row r="19" spans="1:25" x14ac:dyDescent="0.2">
      <c r="A19" s="1" t="s">
        <v>16</v>
      </c>
      <c r="B19" s="3">
        <v>142.16</v>
      </c>
      <c r="C19" s="3">
        <f t="shared" si="0"/>
        <v>142.16</v>
      </c>
      <c r="D19" s="3">
        <f t="shared" si="1"/>
        <v>3.4468204839617975E-3</v>
      </c>
      <c r="E19" s="3">
        <f t="shared" si="2"/>
        <v>-3.6553179516038203E-2</v>
      </c>
      <c r="G19" s="1">
        <v>44907</v>
      </c>
      <c r="H19">
        <v>3990.56</v>
      </c>
      <c r="I19">
        <f t="shared" si="6"/>
        <v>-7.2369484905402568E-3</v>
      </c>
      <c r="R19" s="3"/>
      <c r="S19">
        <f t="shared" si="3"/>
        <v>5.3418844872510276E-3</v>
      </c>
      <c r="U19">
        <f t="shared" si="7"/>
        <v>2.7833453259456631E-2</v>
      </c>
      <c r="V19">
        <f t="shared" si="8"/>
        <v>5.0824168641766532E-2</v>
      </c>
      <c r="W19">
        <f t="shared" si="4"/>
        <v>2.236813299800855E-2</v>
      </c>
      <c r="Y19">
        <f t="shared" si="5"/>
        <v>3</v>
      </c>
    </row>
    <row r="20" spans="1:25" x14ac:dyDescent="0.2">
      <c r="A20" s="1" t="s">
        <v>17</v>
      </c>
      <c r="B20" s="3">
        <v>142.65</v>
      </c>
      <c r="C20" s="3">
        <f t="shared" si="0"/>
        <v>142.65</v>
      </c>
      <c r="D20" s="3">
        <f t="shared" si="1"/>
        <v>-1.1987381703470086E-2</v>
      </c>
      <c r="E20" s="3">
        <f t="shared" si="2"/>
        <v>-5.1987381703470087E-2</v>
      </c>
      <c r="G20" s="1">
        <v>44904</v>
      </c>
      <c r="H20">
        <v>3934.38</v>
      </c>
      <c r="I20">
        <f t="shared" si="6"/>
        <v>-1.4078224610079747E-2</v>
      </c>
      <c r="R20" s="3"/>
      <c r="S20">
        <f t="shared" si="3"/>
        <v>1.0454214533048307E-3</v>
      </c>
      <c r="U20">
        <f t="shared" si="7"/>
        <v>2.8907972401918558E-2</v>
      </c>
      <c r="V20">
        <f t="shared" si="8"/>
        <v>5.0824168641766532E-2</v>
      </c>
      <c r="W20">
        <f t="shared" si="4"/>
        <v>2.1300443603994967E-2</v>
      </c>
      <c r="Y20">
        <f t="shared" si="5"/>
        <v>4</v>
      </c>
    </row>
    <row r="21" spans="1:25" x14ac:dyDescent="0.2">
      <c r="A21" s="1" t="s">
        <v>18</v>
      </c>
      <c r="B21" s="3">
        <v>140.94</v>
      </c>
      <c r="C21" s="3">
        <f t="shared" si="0"/>
        <v>140.94</v>
      </c>
      <c r="D21" s="3">
        <f t="shared" si="1"/>
        <v>1.397757911167872E-2</v>
      </c>
      <c r="E21" s="3">
        <f t="shared" si="2"/>
        <v>-2.6022420888321282E-2</v>
      </c>
      <c r="G21" s="1">
        <v>44903</v>
      </c>
      <c r="H21">
        <v>3963.51</v>
      </c>
      <c r="I21">
        <f t="shared" si="6"/>
        <v>7.403961996553487E-3</v>
      </c>
      <c r="R21" s="3"/>
      <c r="S21">
        <f t="shared" si="3"/>
        <v>3.2868085575626167E-3</v>
      </c>
      <c r="U21">
        <f t="shared" si="7"/>
        <v>3.2289795930553478E-2</v>
      </c>
      <c r="V21">
        <f t="shared" si="8"/>
        <v>5.0824168641766532E-2</v>
      </c>
      <c r="W21">
        <f t="shared" si="4"/>
        <v>1.7954621642370716E-2</v>
      </c>
      <c r="Y21">
        <f t="shared" si="5"/>
        <v>5</v>
      </c>
    </row>
    <row r="22" spans="1:25" x14ac:dyDescent="0.2">
      <c r="A22" s="1" t="s">
        <v>19</v>
      </c>
      <c r="B22" s="3">
        <v>142.91</v>
      </c>
      <c r="C22" s="3">
        <f t="shared" si="0"/>
        <v>142.91</v>
      </c>
      <c r="D22" s="3">
        <f t="shared" si="1"/>
        <v>2.6030368763557476E-2</v>
      </c>
      <c r="E22" s="3">
        <f t="shared" si="2"/>
        <v>-1.3969631236442525E-2</v>
      </c>
      <c r="G22" s="1">
        <v>44902</v>
      </c>
      <c r="H22">
        <v>3933.92</v>
      </c>
      <c r="I22">
        <f t="shared" si="6"/>
        <v>-7.465604981443252E-3</v>
      </c>
      <c r="R22" s="3"/>
      <c r="S22">
        <f t="shared" si="3"/>
        <v>1.6747986872500363E-2</v>
      </c>
      <c r="U22">
        <f t="shared" si="7"/>
        <v>4.9578571881414568E-2</v>
      </c>
      <c r="V22">
        <f t="shared" si="8"/>
        <v>5.0824168641766532E-2</v>
      </c>
      <c r="W22">
        <f t="shared" si="4"/>
        <v>1.1867589466114659E-3</v>
      </c>
      <c r="Y22">
        <f t="shared" si="5"/>
        <v>6</v>
      </c>
    </row>
    <row r="23" spans="1:25" x14ac:dyDescent="0.2">
      <c r="A23" s="1" t="s">
        <v>20</v>
      </c>
      <c r="B23" s="3">
        <v>146.63</v>
      </c>
      <c r="C23" s="3">
        <f t="shared" si="0"/>
        <v>146.63</v>
      </c>
      <c r="D23" s="3">
        <f t="shared" si="1"/>
        <v>8.0474664120576064E-3</v>
      </c>
      <c r="E23" s="3">
        <f t="shared" si="2"/>
        <v>-3.1952533587942394E-2</v>
      </c>
      <c r="G23" s="1">
        <v>44901</v>
      </c>
      <c r="H23">
        <v>3941.26</v>
      </c>
      <c r="I23">
        <f t="shared" si="6"/>
        <v>1.8658234026111729E-3</v>
      </c>
      <c r="R23" s="3"/>
      <c r="S23">
        <f t="shared" si="3"/>
        <v>3.0908215047232169E-3</v>
      </c>
      <c r="U23">
        <f t="shared" si="7"/>
        <v>5.2822631902282202E-2</v>
      </c>
      <c r="V23">
        <f t="shared" si="8"/>
        <v>5.2822631902282202E-2</v>
      </c>
      <c r="W23">
        <f t="shared" si="4"/>
        <v>0</v>
      </c>
      <c r="Y23">
        <f t="shared" si="5"/>
        <v>0</v>
      </c>
    </row>
    <row r="24" spans="1:25" x14ac:dyDescent="0.2">
      <c r="A24" s="1" t="s">
        <v>21</v>
      </c>
      <c r="B24" s="3">
        <v>147.81</v>
      </c>
      <c r="C24" s="3">
        <f t="shared" si="0"/>
        <v>147.81</v>
      </c>
      <c r="D24" s="3">
        <f t="shared" si="1"/>
        <v>3.3827210608213245E-3</v>
      </c>
      <c r="E24" s="3">
        <f t="shared" si="2"/>
        <v>-3.6617278939178675E-2</v>
      </c>
      <c r="G24" s="1">
        <v>44900</v>
      </c>
      <c r="H24">
        <v>3998.84</v>
      </c>
      <c r="I24">
        <f t="shared" si="6"/>
        <v>1.4609541111218221E-2</v>
      </c>
      <c r="R24" s="3"/>
      <c r="S24">
        <f t="shared" si="3"/>
        <v>-5.6134100251984485E-3</v>
      </c>
      <c r="U24">
        <f t="shared" si="7"/>
        <v>4.6912706785606106E-2</v>
      </c>
      <c r="V24">
        <f t="shared" si="8"/>
        <v>5.2822631902282202E-2</v>
      </c>
      <c r="W24">
        <f t="shared" si="4"/>
        <v>5.6450982764566504E-3</v>
      </c>
      <c r="Y24">
        <f t="shared" si="5"/>
        <v>1</v>
      </c>
    </row>
    <row r="25" spans="1:25" x14ac:dyDescent="0.2">
      <c r="A25" s="1" t="s">
        <v>22</v>
      </c>
      <c r="B25" s="3">
        <v>148.31</v>
      </c>
      <c r="C25" s="3">
        <f t="shared" si="0"/>
        <v>148.31</v>
      </c>
      <c r="D25" s="3">
        <f t="shared" si="1"/>
        <v>-1.8879374283595248E-3</v>
      </c>
      <c r="E25" s="3">
        <f t="shared" si="2"/>
        <v>-4.1887937428359528E-2</v>
      </c>
      <c r="G25" s="1">
        <v>44897</v>
      </c>
      <c r="H25">
        <v>4071.7</v>
      </c>
      <c r="I25">
        <f t="shared" si="6"/>
        <v>1.8220283882325793E-2</v>
      </c>
      <c r="R25" s="3"/>
      <c r="S25">
        <f t="shared" si="3"/>
        <v>-1.0054110655342658E-2</v>
      </c>
      <c r="U25">
        <f t="shared" si="7"/>
        <v>3.6386930585099231E-2</v>
      </c>
      <c r="V25">
        <f t="shared" si="8"/>
        <v>5.2822631902282202E-2</v>
      </c>
      <c r="W25">
        <f t="shared" si="4"/>
        <v>1.5858653589836402E-2</v>
      </c>
      <c r="Y25">
        <f t="shared" si="5"/>
        <v>2</v>
      </c>
    </row>
    <row r="26" spans="1:25" x14ac:dyDescent="0.2">
      <c r="A26" s="1" t="s">
        <v>23</v>
      </c>
      <c r="B26" s="3">
        <v>148.03</v>
      </c>
      <c r="C26" s="3">
        <f t="shared" si="0"/>
        <v>148.03</v>
      </c>
      <c r="D26" s="3">
        <f t="shared" si="1"/>
        <v>-4.6341957711274834E-2</v>
      </c>
      <c r="E26" s="3">
        <f t="shared" si="2"/>
        <v>-8.6341957711274842E-2</v>
      </c>
      <c r="G26" s="1">
        <v>44896</v>
      </c>
      <c r="H26">
        <v>4076.57</v>
      </c>
      <c r="I26">
        <f t="shared" si="6"/>
        <v>1.1960606135030445E-3</v>
      </c>
      <c r="R26" s="3"/>
      <c r="S26">
        <f t="shared" si="3"/>
        <v>-2.376900916238894E-2</v>
      </c>
      <c r="U26">
        <f t="shared" si="7"/>
        <v>1.175304013624201E-2</v>
      </c>
      <c r="V26">
        <f t="shared" si="8"/>
        <v>5.2822631902282202E-2</v>
      </c>
      <c r="W26">
        <f t="shared" si="4"/>
        <v>4.0592506408984708E-2</v>
      </c>
      <c r="Y26">
        <f t="shared" si="5"/>
        <v>3</v>
      </c>
    </row>
    <row r="27" spans="1:25" x14ac:dyDescent="0.2">
      <c r="A27" s="1" t="s">
        <v>24</v>
      </c>
      <c r="B27" s="3">
        <v>141.16999999999999</v>
      </c>
      <c r="C27" s="3">
        <f t="shared" si="0"/>
        <v>141.16999999999999</v>
      </c>
      <c r="D27" s="3">
        <f t="shared" si="1"/>
        <v>2.1605156903024805E-2</v>
      </c>
      <c r="E27" s="3">
        <f t="shared" si="2"/>
        <v>-1.8394843096975196E-2</v>
      </c>
      <c r="G27" s="1">
        <v>44895</v>
      </c>
      <c r="H27">
        <v>4080.11</v>
      </c>
      <c r="I27">
        <f t="shared" si="6"/>
        <v>8.6837709152546465E-4</v>
      </c>
      <c r="R27" s="3"/>
      <c r="S27">
        <f t="shared" si="3"/>
        <v>1.036838990574967E-2</v>
      </c>
      <c r="U27">
        <f t="shared" si="7"/>
        <v>2.2243290144702055E-2</v>
      </c>
      <c r="V27">
        <f t="shared" si="8"/>
        <v>5.2822631902282202E-2</v>
      </c>
      <c r="W27">
        <f t="shared" si="4"/>
        <v>2.9913956934118469E-2</v>
      </c>
      <c r="Y27">
        <f t="shared" si="5"/>
        <v>4</v>
      </c>
    </row>
    <row r="28" spans="1:25" x14ac:dyDescent="0.2">
      <c r="A28" s="1" t="s">
        <v>25</v>
      </c>
      <c r="B28" s="3">
        <v>144.22</v>
      </c>
      <c r="C28" s="3">
        <f t="shared" si="0"/>
        <v>144.22</v>
      </c>
      <c r="D28" s="3">
        <f t="shared" si="1"/>
        <v>2.6972680626820237E-2</v>
      </c>
      <c r="E28" s="3">
        <f t="shared" si="2"/>
        <v>-1.3027319373179764E-2</v>
      </c>
      <c r="G28" s="1">
        <v>44894</v>
      </c>
      <c r="H28">
        <v>3957.63</v>
      </c>
      <c r="I28">
        <f t="shared" si="6"/>
        <v>-3.0018798512785199E-2</v>
      </c>
      <c r="R28" s="3"/>
      <c r="S28">
        <f t="shared" si="3"/>
        <v>2.8495739569802718E-2</v>
      </c>
      <c r="U28">
        <f t="shared" si="7"/>
        <v>5.1372868717643794E-2</v>
      </c>
      <c r="V28">
        <f t="shared" si="8"/>
        <v>5.2822631902282202E-2</v>
      </c>
      <c r="W28">
        <f t="shared" si="4"/>
        <v>1.3789239077537374E-3</v>
      </c>
      <c r="Y28">
        <f t="shared" si="5"/>
        <v>5</v>
      </c>
    </row>
    <row r="29" spans="1:25" x14ac:dyDescent="0.2">
      <c r="A29" s="1" t="s">
        <v>26</v>
      </c>
      <c r="B29" s="3">
        <v>148.11000000000001</v>
      </c>
      <c r="C29" s="3">
        <f t="shared" si="0"/>
        <v>148.11000000000001</v>
      </c>
      <c r="D29" s="3">
        <f t="shared" si="1"/>
        <v>1.9985146175139957E-2</v>
      </c>
      <c r="E29" s="3">
        <f t="shared" si="2"/>
        <v>-2.0014853824860044E-2</v>
      </c>
      <c r="G29" s="1">
        <v>44893</v>
      </c>
      <c r="H29">
        <v>3963.94</v>
      </c>
      <c r="I29">
        <f t="shared" si="6"/>
        <v>1.5943885608305842E-3</v>
      </c>
      <c r="R29" s="3"/>
      <c r="S29">
        <f t="shared" si="3"/>
        <v>9.1953788071546857E-3</v>
      </c>
      <c r="U29">
        <f t="shared" si="7"/>
        <v>6.1040640513067457E-2</v>
      </c>
      <c r="V29">
        <f t="shared" si="8"/>
        <v>6.1040640513067457E-2</v>
      </c>
      <c r="W29">
        <f t="shared" si="4"/>
        <v>0</v>
      </c>
      <c r="Y29">
        <f t="shared" si="5"/>
        <v>0</v>
      </c>
    </row>
    <row r="30" spans="1:25" x14ac:dyDescent="0.2">
      <c r="A30" s="1" t="s">
        <v>27</v>
      </c>
      <c r="B30" s="3">
        <v>151.07</v>
      </c>
      <c r="C30" s="3">
        <f t="shared" si="0"/>
        <v>151.07</v>
      </c>
      <c r="D30" s="3">
        <f t="shared" si="1"/>
        <v>-5.8913086648572609E-3</v>
      </c>
      <c r="E30" s="3">
        <f t="shared" si="2"/>
        <v>-4.5891308664857258E-2</v>
      </c>
      <c r="G30" s="1">
        <v>44890</v>
      </c>
      <c r="H30">
        <v>4026.12</v>
      </c>
      <c r="I30">
        <f t="shared" si="6"/>
        <v>1.5686413013314995E-2</v>
      </c>
      <c r="R30" s="3"/>
      <c r="S30">
        <f t="shared" si="3"/>
        <v>-1.0788860839086128E-2</v>
      </c>
      <c r="U30">
        <f t="shared" si="7"/>
        <v>4.9593220697957241E-2</v>
      </c>
      <c r="V30">
        <f t="shared" si="8"/>
        <v>6.1040640513067457E-2</v>
      </c>
      <c r="W30">
        <f t="shared" si="4"/>
        <v>1.0906529872113602E-2</v>
      </c>
      <c r="Y30">
        <f t="shared" si="5"/>
        <v>1</v>
      </c>
    </row>
    <row r="31" spans="1:25" x14ac:dyDescent="0.2">
      <c r="A31" s="1" t="s">
        <v>28</v>
      </c>
      <c r="B31" s="3">
        <v>150.18</v>
      </c>
      <c r="C31" s="3">
        <f t="shared" si="0"/>
        <v>150.18</v>
      </c>
      <c r="D31" s="3">
        <f t="shared" si="1"/>
        <v>-1.4449327473698334E-2</v>
      </c>
      <c r="E31" s="3">
        <f t="shared" si="2"/>
        <v>-5.4449327473698336E-2</v>
      </c>
      <c r="G31" s="1">
        <v>44889</v>
      </c>
      <c r="H31">
        <v>4027.26</v>
      </c>
      <c r="I31">
        <f t="shared" si="6"/>
        <v>2.831510238145727E-4</v>
      </c>
      <c r="R31" s="3"/>
      <c r="S31">
        <f t="shared" si="3"/>
        <v>-7.3662392487564531E-3</v>
      </c>
      <c r="U31">
        <f t="shared" si="7"/>
        <v>4.1861665920423174E-2</v>
      </c>
      <c r="V31">
        <f t="shared" si="8"/>
        <v>6.1040640513067457E-2</v>
      </c>
      <c r="W31">
        <f t="shared" si="4"/>
        <v>1.8408369575341643E-2</v>
      </c>
      <c r="Y31">
        <f t="shared" si="5"/>
        <v>2</v>
      </c>
    </row>
    <row r="32" spans="1:25" x14ac:dyDescent="0.2">
      <c r="A32" s="1" t="s">
        <v>29</v>
      </c>
      <c r="B32" s="3">
        <v>148.01</v>
      </c>
      <c r="C32" s="3">
        <f t="shared" si="0"/>
        <v>148.01</v>
      </c>
      <c r="D32" s="3">
        <f t="shared" si="1"/>
        <v>2.2160664819944609E-2</v>
      </c>
      <c r="E32" s="3">
        <f t="shared" si="2"/>
        <v>-1.7839335180055392E-2</v>
      </c>
      <c r="G32" s="1">
        <v>44888</v>
      </c>
      <c r="H32">
        <v>4027.26</v>
      </c>
      <c r="I32">
        <f t="shared" si="6"/>
        <v>0</v>
      </c>
      <c r="R32" s="3"/>
      <c r="S32">
        <f t="shared" si="3"/>
        <v>1.1080332409972304E-2</v>
      </c>
      <c r="U32">
        <f t="shared" si="7"/>
        <v>5.3405839504028885E-2</v>
      </c>
      <c r="V32">
        <f t="shared" si="8"/>
        <v>6.1040640513067457E-2</v>
      </c>
      <c r="W32">
        <f t="shared" si="4"/>
        <v>7.2477299087625457E-3</v>
      </c>
      <c r="Y32">
        <f t="shared" si="5"/>
        <v>3</v>
      </c>
    </row>
    <row r="33" spans="1:25" x14ac:dyDescent="0.2">
      <c r="A33" s="1" t="s">
        <v>30</v>
      </c>
      <c r="B33" s="3">
        <v>151.29</v>
      </c>
      <c r="C33" s="3">
        <f t="shared" si="0"/>
        <v>151.29</v>
      </c>
      <c r="D33" s="3">
        <f t="shared" si="1"/>
        <v>-3.7675986515962271E-3</v>
      </c>
      <c r="E33" s="3">
        <f t="shared" si="2"/>
        <v>-4.3767598651596226E-2</v>
      </c>
      <c r="G33" s="1">
        <v>44887</v>
      </c>
      <c r="H33">
        <v>4003.58</v>
      </c>
      <c r="I33">
        <f t="shared" si="6"/>
        <v>-5.879928288712497E-3</v>
      </c>
      <c r="R33" s="3"/>
      <c r="S33">
        <f t="shared" si="3"/>
        <v>1.056164818558135E-3</v>
      </c>
      <c r="U33">
        <f t="shared" si="7"/>
        <v>5.4518409691376668E-2</v>
      </c>
      <c r="V33">
        <f t="shared" si="8"/>
        <v>6.1040640513067457E-2</v>
      </c>
      <c r="W33">
        <f t="shared" si="4"/>
        <v>6.1850326762902252E-3</v>
      </c>
      <c r="Y33">
        <f t="shared" si="5"/>
        <v>4</v>
      </c>
    </row>
    <row r="34" spans="1:25" x14ac:dyDescent="0.2">
      <c r="A34" s="1" t="s">
        <v>31</v>
      </c>
      <c r="B34" s="3">
        <v>150.72</v>
      </c>
      <c r="C34" s="3">
        <f t="shared" si="0"/>
        <v>150.72</v>
      </c>
      <c r="D34" s="3">
        <f t="shared" si="1"/>
        <v>-1.2805201698513846E-2</v>
      </c>
      <c r="E34" s="3">
        <f t="shared" si="2"/>
        <v>-5.2805201698513847E-2</v>
      </c>
      <c r="G34" s="1">
        <v>44886</v>
      </c>
      <c r="H34">
        <v>3949.94</v>
      </c>
      <c r="I34">
        <f t="shared" si="6"/>
        <v>-1.3398008782139953E-2</v>
      </c>
      <c r="R34" s="3"/>
      <c r="S34">
        <f t="shared" si="3"/>
        <v>2.9640354181305339E-4</v>
      </c>
      <c r="U34">
        <f t="shared" si="7"/>
        <v>5.4830972682916368E-2</v>
      </c>
      <c r="V34">
        <f t="shared" si="8"/>
        <v>6.1040640513067457E-2</v>
      </c>
      <c r="W34">
        <f t="shared" si="4"/>
        <v>5.886884241137702E-3</v>
      </c>
      <c r="Y34">
        <f t="shared" si="5"/>
        <v>5</v>
      </c>
    </row>
    <row r="35" spans="1:25" x14ac:dyDescent="0.2">
      <c r="A35" s="1" t="s">
        <v>32</v>
      </c>
      <c r="B35" s="3">
        <v>148.79</v>
      </c>
      <c r="C35" s="3">
        <f t="shared" si="0"/>
        <v>148.79</v>
      </c>
      <c r="D35" s="3">
        <f t="shared" si="1"/>
        <v>8.4011022246118696E-3</v>
      </c>
      <c r="E35" s="3">
        <f t="shared" si="2"/>
        <v>-3.1598897775388129E-2</v>
      </c>
      <c r="G35" s="1">
        <v>44883</v>
      </c>
      <c r="H35">
        <v>3965.34</v>
      </c>
      <c r="I35">
        <f t="shared" si="6"/>
        <v>3.8987933993934313E-3</v>
      </c>
      <c r="R35" s="3"/>
      <c r="S35">
        <f t="shared" si="3"/>
        <v>2.2511544126092194E-3</v>
      </c>
      <c r="U35">
        <f t="shared" si="7"/>
        <v>5.7205560081628359E-2</v>
      </c>
      <c r="V35">
        <f t="shared" si="8"/>
        <v>6.1040640513067457E-2</v>
      </c>
      <c r="W35">
        <f t="shared" si="4"/>
        <v>3.6275636226723584E-3</v>
      </c>
      <c r="Y35">
        <f t="shared" si="5"/>
        <v>6</v>
      </c>
    </row>
    <row r="36" spans="1:25" x14ac:dyDescent="0.2">
      <c r="A36" s="1" t="s">
        <v>33</v>
      </c>
      <c r="B36" s="3">
        <v>150.04</v>
      </c>
      <c r="C36" s="3">
        <f t="shared" si="0"/>
        <v>150.04</v>
      </c>
      <c r="D36" s="3">
        <f t="shared" si="1"/>
        <v>-1.1730205278592315E-2</v>
      </c>
      <c r="E36" s="3">
        <f t="shared" si="2"/>
        <v>-5.1730205278592317E-2</v>
      </c>
      <c r="G36" s="1">
        <v>44882</v>
      </c>
      <c r="H36">
        <v>3946.56</v>
      </c>
      <c r="I36">
        <f t="shared" si="6"/>
        <v>-4.7360377672532993E-3</v>
      </c>
      <c r="R36" s="3"/>
      <c r="S36">
        <f t="shared" si="3"/>
        <v>-3.4970837556695077E-3</v>
      </c>
      <c r="U36">
        <f t="shared" si="7"/>
        <v>5.3508423691063456E-2</v>
      </c>
      <c r="V36">
        <f t="shared" si="8"/>
        <v>6.1040640513067457E-2</v>
      </c>
      <c r="W36">
        <f t="shared" si="4"/>
        <v>7.1496503042796089E-3</v>
      </c>
      <c r="Y36">
        <f t="shared" si="5"/>
        <v>7</v>
      </c>
    </row>
    <row r="37" spans="1:25" x14ac:dyDescent="0.2">
      <c r="A37" s="1" t="s">
        <v>34</v>
      </c>
      <c r="B37" s="3">
        <v>148.28</v>
      </c>
      <c r="C37" s="3">
        <f t="shared" si="0"/>
        <v>148.28</v>
      </c>
      <c r="D37" s="3">
        <f t="shared" si="1"/>
        <v>9.5764769355272967E-3</v>
      </c>
      <c r="E37" s="3">
        <f t="shared" si="2"/>
        <v>-3.0423523064472706E-2</v>
      </c>
      <c r="G37" s="1">
        <v>44881</v>
      </c>
      <c r="H37">
        <v>3958.79</v>
      </c>
      <c r="I37">
        <f t="shared" si="6"/>
        <v>3.0989013216573469E-3</v>
      </c>
      <c r="R37" s="3"/>
      <c r="S37">
        <f t="shared" si="3"/>
        <v>3.2387878069349749E-3</v>
      </c>
      <c r="U37">
        <f t="shared" si="7"/>
        <v>5.6920513928217176E-2</v>
      </c>
      <c r="V37">
        <f t="shared" si="8"/>
        <v>6.1040640513067457E-2</v>
      </c>
      <c r="W37">
        <f t="shared" si="4"/>
        <v>3.8982369350908375E-3</v>
      </c>
      <c r="Y37">
        <f t="shared" si="5"/>
        <v>8</v>
      </c>
    </row>
    <row r="38" spans="1:25" x14ac:dyDescent="0.2">
      <c r="A38" s="1" t="s">
        <v>35</v>
      </c>
      <c r="B38" s="3">
        <v>149.69999999999999</v>
      </c>
      <c r="C38" s="3">
        <f t="shared" si="0"/>
        <v>149.69999999999999</v>
      </c>
      <c r="D38" s="3">
        <f t="shared" si="1"/>
        <v>-1.8904475617902365E-2</v>
      </c>
      <c r="E38" s="3">
        <f t="shared" si="2"/>
        <v>-5.8904475617902366E-2</v>
      </c>
      <c r="G38" s="1">
        <v>44880</v>
      </c>
      <c r="H38">
        <v>3991.73</v>
      </c>
      <c r="I38">
        <f t="shared" si="6"/>
        <v>8.3207242617062416E-3</v>
      </c>
      <c r="R38" s="3"/>
      <c r="S38">
        <f t="shared" si="3"/>
        <v>-1.3612599939804303E-2</v>
      </c>
      <c r="U38">
        <f t="shared" si="7"/>
        <v>4.2533077803939889E-2</v>
      </c>
      <c r="V38">
        <f t="shared" si="8"/>
        <v>6.1040640513067457E-2</v>
      </c>
      <c r="W38">
        <f t="shared" si="4"/>
        <v>1.7752494480187675E-2</v>
      </c>
      <c r="Y38">
        <f t="shared" si="5"/>
        <v>9</v>
      </c>
    </row>
    <row r="39" spans="1:25" x14ac:dyDescent="0.2">
      <c r="A39" s="1" t="s">
        <v>36</v>
      </c>
      <c r="B39" s="3">
        <v>146.87</v>
      </c>
      <c r="C39" s="3">
        <f t="shared" si="0"/>
        <v>146.87</v>
      </c>
      <c r="D39" s="3">
        <f t="shared" si="1"/>
        <v>-8.170490910328862E-2</v>
      </c>
      <c r="E39" s="3">
        <f t="shared" si="2"/>
        <v>-0.12170490910328863</v>
      </c>
      <c r="G39" s="1">
        <v>44879</v>
      </c>
      <c r="H39">
        <v>3957.25</v>
      </c>
      <c r="I39">
        <f t="shared" si="6"/>
        <v>-8.637858773013209E-3</v>
      </c>
      <c r="R39" s="3"/>
      <c r="S39">
        <f t="shared" si="3"/>
        <v>-3.6533525165137706E-2</v>
      </c>
      <c r="U39">
        <f t="shared" si="7"/>
        <v>4.4456693705010597E-3</v>
      </c>
      <c r="V39">
        <f t="shared" si="8"/>
        <v>6.1040640513067457E-2</v>
      </c>
      <c r="W39">
        <f t="shared" si="4"/>
        <v>5.6344482203836144E-2</v>
      </c>
      <c r="Y39">
        <f t="shared" si="5"/>
        <v>10</v>
      </c>
    </row>
    <row r="40" spans="1:25" x14ac:dyDescent="0.2">
      <c r="A40" s="1" t="s">
        <v>37</v>
      </c>
      <c r="B40" s="3">
        <v>134.87</v>
      </c>
      <c r="C40" s="3">
        <f t="shared" si="0"/>
        <v>134.87</v>
      </c>
      <c r="D40" s="3">
        <f t="shared" si="1"/>
        <v>3.4329354192926487E-2</v>
      </c>
      <c r="E40" s="3">
        <f t="shared" si="2"/>
        <v>-5.6706458070735141E-3</v>
      </c>
      <c r="G40" s="1">
        <v>44876</v>
      </c>
      <c r="H40">
        <v>3992.93</v>
      </c>
      <c r="I40">
        <f t="shared" si="6"/>
        <v>9.0163623728598992E-3</v>
      </c>
      <c r="R40" s="3"/>
      <c r="S40">
        <f t="shared" si="3"/>
        <v>1.2656495910033294E-2</v>
      </c>
      <c r="U40">
        <f t="shared" si="7"/>
        <v>1.7158431876739488E-2</v>
      </c>
      <c r="V40">
        <f t="shared" si="8"/>
        <v>6.1040640513067457E-2</v>
      </c>
      <c r="W40">
        <f t="shared" si="4"/>
        <v>4.3141960250343558E-2</v>
      </c>
      <c r="Y40">
        <f t="shared" si="5"/>
        <v>11</v>
      </c>
    </row>
    <row r="41" spans="1:25" x14ac:dyDescent="0.2">
      <c r="A41" s="1" t="s">
        <v>38</v>
      </c>
      <c r="B41" s="3">
        <v>139.5</v>
      </c>
      <c r="C41" s="3">
        <f t="shared" si="0"/>
        <v>139.5</v>
      </c>
      <c r="D41" s="3">
        <f t="shared" si="1"/>
        <v>-4.1577060931900535E-3</v>
      </c>
      <c r="E41" s="3">
        <f t="shared" si="2"/>
        <v>-4.4157706093190058E-2</v>
      </c>
      <c r="G41" s="1">
        <v>44875</v>
      </c>
      <c r="H41">
        <v>3956.37</v>
      </c>
      <c r="I41">
        <f t="shared" si="6"/>
        <v>-9.1561835544324462E-3</v>
      </c>
      <c r="R41" s="3"/>
      <c r="S41">
        <f t="shared" si="3"/>
        <v>2.4992387306211963E-3</v>
      </c>
      <c r="U41">
        <f t="shared" si="7"/>
        <v>1.9700553624863781E-2</v>
      </c>
      <c r="V41">
        <f t="shared" si="8"/>
        <v>6.1040640513067457E-2</v>
      </c>
      <c r="W41">
        <f t="shared" si="4"/>
        <v>4.0541398885434177E-2</v>
      </c>
      <c r="Y41">
        <f t="shared" si="5"/>
        <v>12</v>
      </c>
    </row>
    <row r="42" spans="1:25" x14ac:dyDescent="0.2">
      <c r="A42" s="1" t="s">
        <v>39</v>
      </c>
      <c r="B42" s="3">
        <v>138.91999999999999</v>
      </c>
      <c r="C42" s="3">
        <f t="shared" si="0"/>
        <v>138.91999999999999</v>
      </c>
      <c r="D42" s="3">
        <f t="shared" si="1"/>
        <v>-3.887129283040542E-3</v>
      </c>
      <c r="E42" s="3">
        <f t="shared" si="2"/>
        <v>-4.3887129283040546E-2</v>
      </c>
      <c r="G42" s="1">
        <v>44874</v>
      </c>
      <c r="H42">
        <v>3745.53</v>
      </c>
      <c r="I42">
        <f t="shared" si="6"/>
        <v>-5.3291274577453501E-2</v>
      </c>
      <c r="R42" s="3"/>
      <c r="S42">
        <f t="shared" si="3"/>
        <v>2.4702072647206481E-2</v>
      </c>
      <c r="U42">
        <f t="shared" si="7"/>
        <v>4.4889270778901924E-2</v>
      </c>
      <c r="V42">
        <f t="shared" si="8"/>
        <v>6.1040640513067457E-2</v>
      </c>
      <c r="W42">
        <f t="shared" si="4"/>
        <v>1.5457494096121405E-2</v>
      </c>
      <c r="Y42">
        <f t="shared" si="5"/>
        <v>13</v>
      </c>
    </row>
    <row r="43" spans="1:25" x14ac:dyDescent="0.2">
      <c r="A43" s="1" t="s">
        <v>40</v>
      </c>
      <c r="B43" s="3">
        <v>138.38</v>
      </c>
      <c r="C43" s="3">
        <f t="shared" si="0"/>
        <v>138.38</v>
      </c>
      <c r="D43" s="3">
        <f t="shared" si="1"/>
        <v>3.6132389073565544E-3</v>
      </c>
      <c r="E43" s="3">
        <f t="shared" si="2"/>
        <v>-3.6386761092643445E-2</v>
      </c>
      <c r="G43" s="1">
        <v>44873</v>
      </c>
      <c r="H43">
        <v>3828.11</v>
      </c>
      <c r="I43">
        <f t="shared" si="6"/>
        <v>2.2047614089327792E-2</v>
      </c>
      <c r="R43" s="3"/>
      <c r="S43">
        <f t="shared" si="3"/>
        <v>-9.217187590985618E-3</v>
      </c>
      <c r="U43">
        <f t="shared" si="7"/>
        <v>3.5258330358324486E-2</v>
      </c>
      <c r="V43">
        <f t="shared" si="8"/>
        <v>6.1040640513067457E-2</v>
      </c>
      <c r="W43">
        <f t="shared" si="4"/>
        <v>2.4904228634237802E-2</v>
      </c>
      <c r="Y43">
        <f t="shared" si="5"/>
        <v>14</v>
      </c>
    </row>
    <row r="44" spans="1:25" x14ac:dyDescent="0.2">
      <c r="A44" s="1" t="s">
        <v>41</v>
      </c>
      <c r="B44" s="3">
        <v>138.88</v>
      </c>
      <c r="C44" s="3">
        <f t="shared" si="0"/>
        <v>138.88</v>
      </c>
      <c r="D44" s="3">
        <f t="shared" si="1"/>
        <v>4.4282834101382527E-2</v>
      </c>
      <c r="E44" s="3">
        <f t="shared" si="2"/>
        <v>4.2828341013825266E-3</v>
      </c>
      <c r="G44" s="1">
        <v>44872</v>
      </c>
      <c r="H44">
        <v>3806.8</v>
      </c>
      <c r="I44">
        <f t="shared" si="6"/>
        <v>-5.5667156899879954E-3</v>
      </c>
      <c r="R44" s="3"/>
      <c r="S44">
        <f t="shared" si="3"/>
        <v>2.4924774895685262E-2</v>
      </c>
      <c r="U44">
        <f t="shared" si="7"/>
        <v>6.1061911201388819E-2</v>
      </c>
      <c r="V44">
        <f t="shared" si="8"/>
        <v>6.1061911201388819E-2</v>
      </c>
      <c r="W44">
        <f t="shared" si="4"/>
        <v>0</v>
      </c>
      <c r="Y44">
        <f t="shared" si="5"/>
        <v>0</v>
      </c>
    </row>
    <row r="45" spans="1:25" x14ac:dyDescent="0.2">
      <c r="A45" s="1" t="s">
        <v>42</v>
      </c>
      <c r="B45" s="3">
        <v>145.03</v>
      </c>
      <c r="C45" s="3">
        <f t="shared" si="0"/>
        <v>145.03</v>
      </c>
      <c r="D45" s="3">
        <f t="shared" si="1"/>
        <v>3.8750603323450351E-2</v>
      </c>
      <c r="E45" s="3">
        <f t="shared" si="2"/>
        <v>-1.2493966765496495E-3</v>
      </c>
      <c r="G45" s="1">
        <v>44869</v>
      </c>
      <c r="H45">
        <v>3770.55</v>
      </c>
      <c r="I45">
        <f t="shared" si="6"/>
        <v>-9.5224335399810862E-3</v>
      </c>
      <c r="R45" s="3"/>
      <c r="S45">
        <f t="shared" si="3"/>
        <v>2.4136518431715718E-2</v>
      </c>
      <c r="U45">
        <f t="shared" si="7"/>
        <v>8.6672251578292725E-2</v>
      </c>
      <c r="V45">
        <f t="shared" si="8"/>
        <v>8.6672251578292725E-2</v>
      </c>
      <c r="W45">
        <f t="shared" si="4"/>
        <v>0</v>
      </c>
      <c r="Y45">
        <f t="shared" si="5"/>
        <v>0</v>
      </c>
    </row>
    <row r="46" spans="1:25" x14ac:dyDescent="0.2">
      <c r="A46" s="1" t="s">
        <v>43</v>
      </c>
      <c r="B46" s="3">
        <v>150.65</v>
      </c>
      <c r="C46" s="3">
        <f t="shared" si="0"/>
        <v>150.65</v>
      </c>
      <c r="D46" s="3">
        <f t="shared" si="1"/>
        <v>1.7855957517424477E-2</v>
      </c>
      <c r="E46" s="3">
        <f t="shared" si="2"/>
        <v>-2.2144042482575524E-2</v>
      </c>
      <c r="G46" s="1">
        <v>44868</v>
      </c>
      <c r="H46">
        <v>3719.89</v>
      </c>
      <c r="I46">
        <f t="shared" si="6"/>
        <v>-1.3435705666282188E-2</v>
      </c>
      <c r="R46" s="3"/>
      <c r="S46">
        <f t="shared" si="3"/>
        <v>1.5645831591853333E-2</v>
      </c>
      <c r="U46">
        <f t="shared" si="7"/>
        <v>0.10367414262202668</v>
      </c>
      <c r="V46">
        <f t="shared" si="8"/>
        <v>0.10367414262202668</v>
      </c>
      <c r="W46">
        <f t="shared" si="4"/>
        <v>0</v>
      </c>
      <c r="Y46">
        <f t="shared" si="5"/>
        <v>0</v>
      </c>
    </row>
    <row r="47" spans="1:25" x14ac:dyDescent="0.2">
      <c r="A47" s="1" t="s">
        <v>44</v>
      </c>
      <c r="B47" s="3">
        <v>153.34</v>
      </c>
      <c r="C47" s="3">
        <f t="shared" si="0"/>
        <v>153.34</v>
      </c>
      <c r="D47" s="3">
        <f t="shared" si="1"/>
        <v>1.5651493413329894E-2</v>
      </c>
      <c r="E47" s="3">
        <f t="shared" si="2"/>
        <v>-2.4348506586670107E-2</v>
      </c>
      <c r="G47" s="1">
        <v>44867</v>
      </c>
      <c r="H47">
        <v>3759.69</v>
      </c>
      <c r="I47">
        <f t="shared" si="6"/>
        <v>1.0699241106591911E-2</v>
      </c>
      <c r="R47" s="3"/>
      <c r="S47">
        <f t="shared" si="3"/>
        <v>2.4761261533689915E-3</v>
      </c>
      <c r="U47">
        <f t="shared" si="7"/>
        <v>0.1064069790313702</v>
      </c>
      <c r="V47">
        <f t="shared" si="8"/>
        <v>0.1064069790313702</v>
      </c>
      <c r="W47">
        <f t="shared" si="4"/>
        <v>0</v>
      </c>
      <c r="Y47">
        <f t="shared" si="5"/>
        <v>0</v>
      </c>
    </row>
    <row r="48" spans="1:25" x14ac:dyDescent="0.2">
      <c r="A48" s="1" t="s">
        <v>45</v>
      </c>
      <c r="B48" s="3">
        <v>155.74</v>
      </c>
      <c r="C48" s="3">
        <f t="shared" si="0"/>
        <v>155.74</v>
      </c>
      <c r="D48" s="3">
        <f t="shared" si="1"/>
        <v>-7.0245280595864878E-2</v>
      </c>
      <c r="E48" s="3">
        <f t="shared" si="2"/>
        <v>-0.11024528059586489</v>
      </c>
      <c r="G48" s="1">
        <v>44866</v>
      </c>
      <c r="H48">
        <v>3856.1</v>
      </c>
      <c r="I48">
        <f t="shared" si="6"/>
        <v>2.5643071636225288E-2</v>
      </c>
      <c r="R48" s="3"/>
      <c r="S48">
        <f t="shared" si="3"/>
        <v>-4.7944176116045081E-2</v>
      </c>
      <c r="U48">
        <f t="shared" si="7"/>
        <v>5.3361207972668856E-2</v>
      </c>
      <c r="V48">
        <f t="shared" si="8"/>
        <v>0.1064069790313702</v>
      </c>
      <c r="W48">
        <f t="shared" si="4"/>
        <v>5.035857658057763E-2</v>
      </c>
      <c r="Y48">
        <f t="shared" si="5"/>
        <v>1</v>
      </c>
    </row>
    <row r="49" spans="1:25" x14ac:dyDescent="0.2">
      <c r="A49" s="1" t="s">
        <v>46</v>
      </c>
      <c r="B49" s="3">
        <v>144.80000000000001</v>
      </c>
      <c r="C49" s="3">
        <f t="shared" si="0"/>
        <v>144.80000000000001</v>
      </c>
      <c r="D49" s="3">
        <f t="shared" si="1"/>
        <v>3.1422651933701536E-2</v>
      </c>
      <c r="E49" s="3">
        <f t="shared" si="2"/>
        <v>-8.5773480662984652E-3</v>
      </c>
      <c r="G49" s="1">
        <v>44865</v>
      </c>
      <c r="H49">
        <v>3871.98</v>
      </c>
      <c r="I49">
        <f t="shared" si="6"/>
        <v>4.1181504629029617E-3</v>
      </c>
      <c r="R49" s="3"/>
      <c r="S49">
        <f t="shared" si="3"/>
        <v>1.3652250735399288E-2</v>
      </c>
      <c r="U49">
        <f t="shared" si="7"/>
        <v>6.7741959298854848E-2</v>
      </c>
      <c r="V49">
        <f t="shared" si="8"/>
        <v>0.1064069790313702</v>
      </c>
      <c r="W49">
        <f t="shared" si="4"/>
        <v>3.6211951207673065E-2</v>
      </c>
      <c r="Y49">
        <f t="shared" si="5"/>
        <v>2</v>
      </c>
    </row>
    <row r="50" spans="1:25" x14ac:dyDescent="0.2">
      <c r="A50" s="1" t="s">
        <v>47</v>
      </c>
      <c r="B50" s="3">
        <v>149.35</v>
      </c>
      <c r="C50" s="3">
        <f t="shared" si="0"/>
        <v>149.35</v>
      </c>
      <c r="D50" s="3">
        <f t="shared" si="1"/>
        <v>2.0020087043856775E-2</v>
      </c>
      <c r="E50" s="3">
        <f t="shared" si="2"/>
        <v>-1.9979912956143226E-2</v>
      </c>
      <c r="G50" s="1">
        <v>44862</v>
      </c>
      <c r="H50">
        <v>3901.06</v>
      </c>
      <c r="I50">
        <f t="shared" si="6"/>
        <v>7.510369371742604E-3</v>
      </c>
      <c r="R50" s="3"/>
      <c r="S50">
        <f t="shared" si="3"/>
        <v>6.254858836057085E-3</v>
      </c>
      <c r="U50">
        <f t="shared" si="7"/>
        <v>7.4420534527604332E-2</v>
      </c>
      <c r="V50">
        <f t="shared" si="8"/>
        <v>0.1064069790313702</v>
      </c>
      <c r="W50">
        <f t="shared" si="4"/>
        <v>2.9770879721532362E-2</v>
      </c>
      <c r="Y50">
        <f t="shared" si="5"/>
        <v>3</v>
      </c>
    </row>
    <row r="51" spans="1:25" x14ac:dyDescent="0.2">
      <c r="A51" s="1" t="s">
        <v>48</v>
      </c>
      <c r="B51" s="3">
        <v>152.34</v>
      </c>
      <c r="C51" s="3">
        <f t="shared" si="0"/>
        <v>152.34</v>
      </c>
      <c r="D51" s="3">
        <f t="shared" si="1"/>
        <v>-1.8970723381908985E-2</v>
      </c>
      <c r="E51" s="3">
        <f t="shared" si="2"/>
        <v>-5.8970723381908986E-2</v>
      </c>
      <c r="G51" s="1">
        <v>44861</v>
      </c>
      <c r="H51">
        <v>3807.3</v>
      </c>
      <c r="I51">
        <f t="shared" si="6"/>
        <v>-2.4034493189030615E-2</v>
      </c>
      <c r="R51" s="3"/>
      <c r="S51">
        <f t="shared" si="3"/>
        <v>2.5318849035608146E-3</v>
      </c>
      <c r="U51">
        <f t="shared" si="7"/>
        <v>7.7140843659050384E-2</v>
      </c>
      <c r="V51">
        <f t="shared" si="8"/>
        <v>0.1064069790313702</v>
      </c>
      <c r="W51">
        <f t="shared" si="4"/>
        <v>2.717020299119155E-2</v>
      </c>
      <c r="Y51">
        <f t="shared" si="5"/>
        <v>4</v>
      </c>
    </row>
    <row r="52" spans="1:25" x14ac:dyDescent="0.2">
      <c r="A52" s="1" t="s">
        <v>49</v>
      </c>
      <c r="B52" s="3">
        <v>149.44999999999999</v>
      </c>
      <c r="C52" s="3">
        <f t="shared" si="0"/>
        <v>149.44999999999999</v>
      </c>
      <c r="D52" s="3">
        <f t="shared" si="1"/>
        <v>-1.458681833389079E-2</v>
      </c>
      <c r="E52" s="3">
        <f t="shared" si="2"/>
        <v>-5.4586818333890792E-2</v>
      </c>
      <c r="G52" s="1">
        <v>44860</v>
      </c>
      <c r="H52">
        <v>3830.6</v>
      </c>
      <c r="I52">
        <f t="shared" si="6"/>
        <v>6.1198224463529863E-3</v>
      </c>
      <c r="R52" s="3"/>
      <c r="S52">
        <f t="shared" si="3"/>
        <v>-1.0353320390121889E-2</v>
      </c>
      <c r="U52">
        <f t="shared" si="7"/>
        <v>6.5988859399362054E-2</v>
      </c>
      <c r="V52">
        <f t="shared" si="8"/>
        <v>0.1064069790313702</v>
      </c>
      <c r="W52">
        <f t="shared" si="4"/>
        <v>3.7916080712871558E-2</v>
      </c>
      <c r="Y52">
        <f t="shared" si="5"/>
        <v>5</v>
      </c>
    </row>
    <row r="53" spans="1:25" x14ac:dyDescent="0.2">
      <c r="A53" s="1" t="s">
        <v>50</v>
      </c>
      <c r="B53" s="3">
        <v>147.27000000000001</v>
      </c>
      <c r="C53" s="3">
        <f t="shared" si="0"/>
        <v>147.27000000000001</v>
      </c>
      <c r="D53" s="3">
        <f t="shared" si="1"/>
        <v>-2.6346166904325549E-2</v>
      </c>
      <c r="E53" s="3">
        <f t="shared" si="2"/>
        <v>-6.6346166904325543E-2</v>
      </c>
      <c r="G53" s="1">
        <v>44859</v>
      </c>
      <c r="H53">
        <v>3859.11</v>
      </c>
      <c r="I53">
        <f t="shared" si="6"/>
        <v>7.4426982718112621E-3</v>
      </c>
      <c r="R53" s="3"/>
      <c r="S53">
        <f t="shared" si="3"/>
        <v>-1.6894432588068407E-2</v>
      </c>
      <c r="U53">
        <f t="shared" si="7"/>
        <v>4.7979582474607652E-2</v>
      </c>
      <c r="V53">
        <f t="shared" si="8"/>
        <v>0.1064069790313702</v>
      </c>
      <c r="W53">
        <f t="shared" si="4"/>
        <v>5.57524187816687E-2</v>
      </c>
      <c r="Y53">
        <f t="shared" si="5"/>
        <v>6</v>
      </c>
    </row>
    <row r="54" spans="1:25" x14ac:dyDescent="0.2">
      <c r="A54" s="1" t="s">
        <v>51</v>
      </c>
      <c r="B54" s="3">
        <v>143.38999999999999</v>
      </c>
      <c r="C54" s="3">
        <f t="shared" si="0"/>
        <v>143.38999999999999</v>
      </c>
      <c r="D54" s="3">
        <f t="shared" si="1"/>
        <v>3.2777739033407302E-3</v>
      </c>
      <c r="E54" s="3">
        <f t="shared" si="2"/>
        <v>-3.6722226096659268E-2</v>
      </c>
      <c r="G54" s="1">
        <v>44858</v>
      </c>
      <c r="H54">
        <v>3797.34</v>
      </c>
      <c r="I54">
        <f t="shared" si="6"/>
        <v>-1.6006281241011524E-2</v>
      </c>
      <c r="R54" s="3"/>
      <c r="S54">
        <f t="shared" si="3"/>
        <v>9.6420275721761269E-3</v>
      </c>
      <c r="U54">
        <f t="shared" si="7"/>
        <v>5.8084230503905321E-2</v>
      </c>
      <c r="V54">
        <f t="shared" si="8"/>
        <v>0.1064069790313702</v>
      </c>
      <c r="W54">
        <f t="shared" si="4"/>
        <v>4.5670039430085296E-2</v>
      </c>
      <c r="Y54">
        <f t="shared" si="5"/>
        <v>7</v>
      </c>
    </row>
    <row r="55" spans="1:25" x14ac:dyDescent="0.2">
      <c r="A55" s="1" t="s">
        <v>52</v>
      </c>
      <c r="B55" s="3">
        <v>143.86000000000001</v>
      </c>
      <c r="C55" s="3">
        <f t="shared" si="0"/>
        <v>143.86000000000001</v>
      </c>
      <c r="D55" s="3">
        <f t="shared" si="1"/>
        <v>-7.6463228138477432E-4</v>
      </c>
      <c r="E55" s="3">
        <f t="shared" si="2"/>
        <v>-4.0764632281384772E-2</v>
      </c>
      <c r="G55" s="1">
        <v>44855</v>
      </c>
      <c r="H55">
        <v>3752.75</v>
      </c>
      <c r="I55">
        <f t="shared" si="6"/>
        <v>-1.174243022747506E-2</v>
      </c>
      <c r="R55" s="3"/>
      <c r="S55">
        <f t="shared" si="3"/>
        <v>5.4888989730451426E-3</v>
      </c>
      <c r="U55">
        <f t="shared" si="7"/>
        <v>6.3891947950113437E-2</v>
      </c>
      <c r="V55">
        <f t="shared" si="8"/>
        <v>0.1064069790313702</v>
      </c>
      <c r="W55">
        <f t="shared" si="4"/>
        <v>3.9961794205862544E-2</v>
      </c>
      <c r="Y55">
        <f t="shared" si="5"/>
        <v>8</v>
      </c>
    </row>
    <row r="56" spans="1:25" x14ac:dyDescent="0.2">
      <c r="A56" s="1" t="s">
        <v>53</v>
      </c>
      <c r="B56" s="3">
        <v>143.75</v>
      </c>
      <c r="C56" s="3">
        <f t="shared" si="0"/>
        <v>143.75</v>
      </c>
      <c r="D56" s="3">
        <f t="shared" si="1"/>
        <v>-9.3217391304348061E-3</v>
      </c>
      <c r="E56" s="3">
        <f t="shared" si="2"/>
        <v>-4.9321739130434805E-2</v>
      </c>
      <c r="G56" s="1">
        <v>44854</v>
      </c>
      <c r="H56">
        <v>3665.78</v>
      </c>
      <c r="I56">
        <f t="shared" si="6"/>
        <v>-2.3175004996335968E-2</v>
      </c>
      <c r="R56" s="3"/>
      <c r="S56">
        <f t="shared" si="3"/>
        <v>6.9266329329505808E-3</v>
      </c>
      <c r="U56">
        <f t="shared" si="7"/>
        <v>7.1261136953885584E-2</v>
      </c>
      <c r="V56">
        <f t="shared" si="8"/>
        <v>0.1064069790313702</v>
      </c>
      <c r="W56">
        <f t="shared" si="4"/>
        <v>3.2807912902937275E-2</v>
      </c>
      <c r="Y56">
        <f t="shared" si="5"/>
        <v>9</v>
      </c>
    </row>
    <row r="57" spans="1:25" x14ac:dyDescent="0.2">
      <c r="A57" s="1" t="s">
        <v>54</v>
      </c>
      <c r="B57" s="3">
        <v>142.41</v>
      </c>
      <c r="C57" s="3">
        <f t="shared" si="0"/>
        <v>142.41</v>
      </c>
      <c r="D57" s="3">
        <f t="shared" si="1"/>
        <v>-2.8298574538304904E-2</v>
      </c>
      <c r="E57" s="3">
        <f t="shared" si="2"/>
        <v>-6.8298574538304901E-2</v>
      </c>
      <c r="G57" s="1">
        <v>44853</v>
      </c>
      <c r="H57">
        <v>3695.16</v>
      </c>
      <c r="I57">
        <f t="shared" si="6"/>
        <v>8.01466536453351E-3</v>
      </c>
      <c r="R57" s="3"/>
      <c r="S57">
        <f t="shared" si="3"/>
        <v>-1.8156619951419206E-2</v>
      </c>
      <c r="U57">
        <f t="shared" si="7"/>
        <v>5.1810655621488788E-2</v>
      </c>
      <c r="V57">
        <f t="shared" si="8"/>
        <v>0.1064069790313702</v>
      </c>
      <c r="W57">
        <f t="shared" si="4"/>
        <v>5.1906988313996205E-2</v>
      </c>
      <c r="Y57">
        <f t="shared" si="5"/>
        <v>10</v>
      </c>
    </row>
    <row r="58" spans="1:25" x14ac:dyDescent="0.2">
      <c r="A58" s="1" t="s">
        <v>55</v>
      </c>
      <c r="B58" s="3">
        <v>138.38</v>
      </c>
      <c r="C58" s="3">
        <f t="shared" si="0"/>
        <v>138.38</v>
      </c>
      <c r="D58" s="3">
        <f t="shared" si="1"/>
        <v>3.3314062725827528E-2</v>
      </c>
      <c r="E58" s="3">
        <f t="shared" si="2"/>
        <v>-6.6859372741724724E-3</v>
      </c>
      <c r="G58" s="1">
        <v>44852</v>
      </c>
      <c r="H58">
        <v>3719.98</v>
      </c>
      <c r="I58">
        <f t="shared" si="6"/>
        <v>6.7168945323071707E-3</v>
      </c>
      <c r="R58" s="3"/>
      <c r="S58">
        <f t="shared" si="3"/>
        <v>1.3298584096760178E-2</v>
      </c>
      <c r="U58">
        <f t="shared" si="7"/>
        <v>6.5798248079139476E-2</v>
      </c>
      <c r="V58">
        <f t="shared" si="8"/>
        <v>0.1064069790313702</v>
      </c>
      <c r="W58">
        <f t="shared" si="4"/>
        <v>3.8101705482645354E-2</v>
      </c>
      <c r="Y58">
        <f t="shared" si="5"/>
        <v>11</v>
      </c>
    </row>
    <row r="59" spans="1:25" x14ac:dyDescent="0.2">
      <c r="A59" s="1" t="s">
        <v>56</v>
      </c>
      <c r="B59" s="3">
        <v>142.99</v>
      </c>
      <c r="C59" s="3">
        <f t="shared" si="0"/>
        <v>142.99</v>
      </c>
      <c r="D59" s="3">
        <f t="shared" si="1"/>
        <v>-3.2519756626337541E-2</v>
      </c>
      <c r="E59" s="3">
        <f t="shared" si="2"/>
        <v>-7.2519756626337542E-2</v>
      </c>
      <c r="G59" s="1">
        <v>44851</v>
      </c>
      <c r="H59">
        <v>3677.95</v>
      </c>
      <c r="I59">
        <f t="shared" si="6"/>
        <v>-1.1298447841117479E-2</v>
      </c>
      <c r="R59" s="3"/>
      <c r="S59">
        <f t="shared" si="3"/>
        <v>-1.0610654392610032E-2</v>
      </c>
      <c r="U59">
        <f t="shared" si="7"/>
        <v>5.4489431216522499E-2</v>
      </c>
      <c r="V59">
        <f t="shared" si="8"/>
        <v>0.1064069790313702</v>
      </c>
      <c r="W59">
        <f t="shared" si="4"/>
        <v>4.9234773036039403E-2</v>
      </c>
      <c r="Y59">
        <f t="shared" si="5"/>
        <v>12</v>
      </c>
    </row>
    <row r="60" spans="1:25" x14ac:dyDescent="0.2">
      <c r="A60" s="1" t="s">
        <v>57</v>
      </c>
      <c r="B60" s="3">
        <v>138.34</v>
      </c>
      <c r="C60" s="3">
        <f t="shared" si="0"/>
        <v>138.34</v>
      </c>
      <c r="D60" s="3">
        <f t="shared" si="1"/>
        <v>4.6262830706952892E-3</v>
      </c>
      <c r="E60" s="3">
        <f t="shared" si="2"/>
        <v>-3.5373716929304709E-2</v>
      </c>
      <c r="G60" s="1">
        <v>44848</v>
      </c>
      <c r="H60">
        <v>3583.07</v>
      </c>
      <c r="I60">
        <f t="shared" si="6"/>
        <v>-2.5796979295531385E-2</v>
      </c>
      <c r="R60" s="3"/>
      <c r="S60">
        <f t="shared" si="3"/>
        <v>1.5211631183113337E-2</v>
      </c>
      <c r="U60">
        <f t="shared" si="7"/>
        <v>7.0529935530679211E-2</v>
      </c>
      <c r="V60">
        <f t="shared" si="8"/>
        <v>0.1064069790313702</v>
      </c>
      <c r="W60">
        <f t="shared" si="4"/>
        <v>3.3513349146006011E-2</v>
      </c>
      <c r="Y60">
        <f t="shared" si="5"/>
        <v>13</v>
      </c>
    </row>
    <row r="61" spans="1:25" x14ac:dyDescent="0.2">
      <c r="A61" s="1" t="s">
        <v>58</v>
      </c>
      <c r="B61" s="3">
        <v>138.97999999999999</v>
      </c>
      <c r="C61" s="3">
        <f t="shared" si="0"/>
        <v>138.97999999999999</v>
      </c>
      <c r="D61" s="3">
        <f t="shared" si="1"/>
        <v>1.036120305079866E-2</v>
      </c>
      <c r="E61" s="3">
        <f t="shared" si="2"/>
        <v>-2.9638796949201341E-2</v>
      </c>
      <c r="G61" s="1">
        <v>44847</v>
      </c>
      <c r="H61">
        <v>3669.91</v>
      </c>
      <c r="I61">
        <f t="shared" si="6"/>
        <v>2.4236199683511539E-2</v>
      </c>
      <c r="R61" s="3"/>
      <c r="S61">
        <f t="shared" si="3"/>
        <v>-6.9374983163564396E-3</v>
      </c>
      <c r="U61">
        <f t="shared" si="7"/>
        <v>6.3103135905326013E-2</v>
      </c>
      <c r="V61">
        <f t="shared" si="8"/>
        <v>0.1064069790313702</v>
      </c>
      <c r="W61">
        <f t="shared" si="4"/>
        <v>4.0733435603279577E-2</v>
      </c>
      <c r="Y61">
        <f t="shared" si="5"/>
        <v>14</v>
      </c>
    </row>
    <row r="62" spans="1:25" x14ac:dyDescent="0.2">
      <c r="A62" s="1" t="s">
        <v>59</v>
      </c>
      <c r="B62" s="3">
        <v>140.41999999999999</v>
      </c>
      <c r="C62" s="3">
        <f t="shared" si="0"/>
        <v>140.41999999999999</v>
      </c>
      <c r="D62" s="3">
        <f t="shared" si="1"/>
        <v>-2.3500925794045302E-3</v>
      </c>
      <c r="E62" s="3">
        <f t="shared" si="2"/>
        <v>-4.235009257940453E-2</v>
      </c>
      <c r="G62" s="1">
        <v>44846</v>
      </c>
      <c r="H62">
        <v>3577.03</v>
      </c>
      <c r="I62">
        <f t="shared" si="6"/>
        <v>-2.5308522552324079E-2</v>
      </c>
      <c r="R62" s="3"/>
      <c r="S62">
        <f t="shared" si="3"/>
        <v>1.1479214986459775E-2</v>
      </c>
      <c r="U62">
        <f t="shared" si="7"/>
        <v>7.5306725355162696E-2</v>
      </c>
      <c r="V62">
        <f t="shared" si="8"/>
        <v>0.1064069790313702</v>
      </c>
      <c r="W62">
        <f t="shared" si="4"/>
        <v>2.8922216278276736E-2</v>
      </c>
      <c r="Y62">
        <f t="shared" si="5"/>
        <v>15</v>
      </c>
    </row>
    <row r="63" spans="1:25" x14ac:dyDescent="0.2">
      <c r="A63" s="1" t="s">
        <v>60</v>
      </c>
      <c r="B63" s="3">
        <v>140.09</v>
      </c>
      <c r="C63" s="3">
        <f t="shared" si="0"/>
        <v>140.09</v>
      </c>
      <c r="D63" s="3">
        <f t="shared" si="1"/>
        <v>3.811835248768651E-2</v>
      </c>
      <c r="E63" s="3">
        <f t="shared" si="2"/>
        <v>-1.8816475123134904E-3</v>
      </c>
      <c r="G63" s="1">
        <v>44845</v>
      </c>
      <c r="H63">
        <v>3588.84</v>
      </c>
      <c r="I63">
        <f t="shared" si="6"/>
        <v>3.3016217364685075E-3</v>
      </c>
      <c r="R63" s="3"/>
      <c r="S63">
        <f t="shared" si="3"/>
        <v>1.7408365375609001E-2</v>
      </c>
      <c r="U63">
        <f t="shared" si="7"/>
        <v>9.4026057720995038E-2</v>
      </c>
      <c r="V63">
        <f t="shared" si="8"/>
        <v>0.1064069790313702</v>
      </c>
      <c r="W63">
        <f t="shared" si="4"/>
        <v>1.1316843162004986E-2</v>
      </c>
      <c r="Y63">
        <f t="shared" si="5"/>
        <v>16</v>
      </c>
    </row>
    <row r="64" spans="1:25" x14ac:dyDescent="0.2">
      <c r="A64" s="1" t="s">
        <v>61</v>
      </c>
      <c r="B64" s="3">
        <v>145.43</v>
      </c>
      <c r="C64" s="3">
        <f t="shared" si="0"/>
        <v>145.43</v>
      </c>
      <c r="D64" s="3">
        <f t="shared" si="1"/>
        <v>6.6698755414976198E-3</v>
      </c>
      <c r="E64" s="3">
        <f t="shared" si="2"/>
        <v>-3.3330124458502378E-2</v>
      </c>
      <c r="G64" s="1">
        <v>44844</v>
      </c>
      <c r="H64">
        <v>3612.39</v>
      </c>
      <c r="I64">
        <f t="shared" si="6"/>
        <v>6.5620088942387311E-3</v>
      </c>
      <c r="R64" s="3"/>
      <c r="S64">
        <f t="shared" si="3"/>
        <v>5.3933323629444356E-5</v>
      </c>
      <c r="U64">
        <f t="shared" si="7"/>
        <v>9.4085062182424961E-2</v>
      </c>
      <c r="V64">
        <f t="shared" si="8"/>
        <v>0.1064069790313702</v>
      </c>
      <c r="W64">
        <f t="shared" si="4"/>
        <v>1.126230242497428E-2</v>
      </c>
      <c r="Y64">
        <f t="shared" si="5"/>
        <v>17</v>
      </c>
    </row>
    <row r="65" spans="1:25" x14ac:dyDescent="0.2">
      <c r="A65" s="1" t="s">
        <v>62</v>
      </c>
      <c r="B65" s="3">
        <v>146.4</v>
      </c>
      <c r="C65" s="3">
        <f t="shared" si="0"/>
        <v>146.4</v>
      </c>
      <c r="D65" s="3">
        <f t="shared" si="1"/>
        <v>-2.0491803278689302E-3</v>
      </c>
      <c r="E65" s="3">
        <f t="shared" si="2"/>
        <v>-4.2049180327868932E-2</v>
      </c>
      <c r="G65" s="1">
        <v>44841</v>
      </c>
      <c r="H65">
        <v>3639.66</v>
      </c>
      <c r="I65">
        <f t="shared" si="6"/>
        <v>7.5490187936518433E-3</v>
      </c>
      <c r="R65" s="3"/>
      <c r="S65">
        <f t="shared" si="3"/>
        <v>-4.7990995607603872E-3</v>
      </c>
      <c r="U65">
        <f t="shared" si="7"/>
        <v>8.883443904107069E-2</v>
      </c>
      <c r="V65">
        <f t="shared" si="8"/>
        <v>0.1064069790313702</v>
      </c>
      <c r="W65">
        <f t="shared" si="4"/>
        <v>1.6138853952650134E-2</v>
      </c>
      <c r="Y65">
        <f t="shared" si="5"/>
        <v>18</v>
      </c>
    </row>
    <row r="66" spans="1:25" x14ac:dyDescent="0.2">
      <c r="A66" s="1" t="s">
        <v>63</v>
      </c>
      <c r="B66" s="3">
        <v>146.1</v>
      </c>
      <c r="C66" s="3">
        <f t="shared" si="0"/>
        <v>146.1</v>
      </c>
      <c r="D66" s="3">
        <f t="shared" si="1"/>
        <v>-2.4982888432580463E-2</v>
      </c>
      <c r="E66" s="3">
        <f t="shared" si="2"/>
        <v>-6.498288843258046E-2</v>
      </c>
      <c r="G66" s="1">
        <v>44840</v>
      </c>
      <c r="H66">
        <v>3744.52</v>
      </c>
      <c r="I66">
        <f t="shared" si="6"/>
        <v>2.8810383387459303E-2</v>
      </c>
      <c r="R66" s="3"/>
      <c r="S66">
        <f t="shared" si="3"/>
        <v>-2.6896635910019881E-2</v>
      </c>
      <c r="U66">
        <f t="shared" si="7"/>
        <v>5.9548455567892233E-2</v>
      </c>
      <c r="V66">
        <f t="shared" si="8"/>
        <v>0.1064069790313702</v>
      </c>
      <c r="W66">
        <f t="shared" si="4"/>
        <v>4.4224993408501501E-2</v>
      </c>
      <c r="Y66">
        <f t="shared" si="5"/>
        <v>19</v>
      </c>
    </row>
    <row r="67" spans="1:25" x14ac:dyDescent="0.2">
      <c r="A67" s="1" t="s">
        <v>64</v>
      </c>
      <c r="B67" s="3">
        <v>142.44999999999999</v>
      </c>
      <c r="C67" s="3">
        <f t="shared" si="0"/>
        <v>142.44999999999999</v>
      </c>
      <c r="D67" s="3">
        <f t="shared" si="1"/>
        <v>-2.9835029835029836E-2</v>
      </c>
      <c r="E67" s="3">
        <f t="shared" si="2"/>
        <v>-6.9835029835029844E-2</v>
      </c>
      <c r="G67" s="1">
        <v>44839</v>
      </c>
      <c r="H67">
        <v>3783.28</v>
      </c>
      <c r="I67">
        <f t="shared" si="6"/>
        <v>1.0351126446113312E-2</v>
      </c>
      <c r="R67" s="3"/>
      <c r="S67">
        <f t="shared" si="3"/>
        <v>-2.0093078140571576E-2</v>
      </c>
      <c r="U67">
        <f t="shared" si="7"/>
        <v>3.8258865656444652E-2</v>
      </c>
      <c r="V67">
        <f t="shared" si="8"/>
        <v>0.1064069790313702</v>
      </c>
      <c r="W67">
        <f t="shared" si="4"/>
        <v>6.5636919297422658E-2</v>
      </c>
      <c r="Y67">
        <f t="shared" si="5"/>
        <v>20</v>
      </c>
    </row>
    <row r="68" spans="1:25" x14ac:dyDescent="0.2">
      <c r="A68" s="1" t="s">
        <v>65</v>
      </c>
      <c r="B68" s="3">
        <v>138.19999999999999</v>
      </c>
      <c r="C68" s="3">
        <f t="shared" si="0"/>
        <v>138.19999999999999</v>
      </c>
      <c r="D68" s="3">
        <f t="shared" si="1"/>
        <v>3.0969609261939229E-2</v>
      </c>
      <c r="E68" s="3">
        <f t="shared" si="2"/>
        <v>-9.0303907380607715E-3</v>
      </c>
      <c r="G68" s="1">
        <v>44838</v>
      </c>
      <c r="H68">
        <v>3790.93</v>
      </c>
      <c r="I68">
        <f t="shared" si="6"/>
        <v>2.0220549364571576E-3</v>
      </c>
      <c r="R68" s="3"/>
      <c r="S68">
        <f t="shared" si="3"/>
        <v>1.4473777162741036E-2</v>
      </c>
      <c r="U68">
        <f t="shared" si="7"/>
        <v>5.328639311519634E-2</v>
      </c>
      <c r="V68">
        <f t="shared" si="8"/>
        <v>0.1064069790313702</v>
      </c>
      <c r="W68">
        <f t="shared" si="4"/>
        <v>5.0433183475450116E-2</v>
      </c>
      <c r="Y68">
        <f t="shared" si="5"/>
        <v>21</v>
      </c>
    </row>
    <row r="69" spans="1:25" x14ac:dyDescent="0.2">
      <c r="A69" s="1" t="s">
        <v>66</v>
      </c>
      <c r="B69" s="3">
        <v>142.47999999999999</v>
      </c>
      <c r="C69" s="3">
        <f t="shared" ref="C69:C132" si="9">IF(B69&gt;1000,B69/100000,B69)</f>
        <v>142.47999999999999</v>
      </c>
      <c r="D69" s="3">
        <f t="shared" si="1"/>
        <v>5.1656372824256135E-2</v>
      </c>
      <c r="E69" s="3">
        <f t="shared" si="2"/>
        <v>1.1656372824256134E-2</v>
      </c>
      <c r="G69" s="1">
        <v>44837</v>
      </c>
      <c r="H69">
        <v>3678.43</v>
      </c>
      <c r="I69">
        <f t="shared" si="6"/>
        <v>-2.9676095311704516E-2</v>
      </c>
      <c r="R69" s="3"/>
      <c r="S69">
        <f t="shared" si="3"/>
        <v>4.0666234067980325E-2</v>
      </c>
      <c r="U69">
        <f t="shared" si="7"/>
        <v>9.6119584118237844E-2</v>
      </c>
      <c r="V69">
        <f t="shared" si="8"/>
        <v>0.1064069790313702</v>
      </c>
      <c r="W69">
        <f t="shared" si="4"/>
        <v>9.3852852026250488E-3</v>
      </c>
      <c r="Y69">
        <f t="shared" si="5"/>
        <v>22</v>
      </c>
    </row>
    <row r="70" spans="1:25" x14ac:dyDescent="0.2">
      <c r="A70" s="1" t="s">
        <v>67</v>
      </c>
      <c r="B70" s="3">
        <v>149.84</v>
      </c>
      <c r="C70" s="3">
        <f t="shared" si="9"/>
        <v>149.84</v>
      </c>
      <c r="D70" s="3">
        <f t="shared" ref="D70:D133" si="10">(C71-C70)/C70</f>
        <v>1.2813667912439852E-2</v>
      </c>
      <c r="E70" s="3">
        <f t="shared" ref="E70:E133" si="11">D70-$N$5</f>
        <v>-2.7186332087560147E-2</v>
      </c>
      <c r="G70" s="1">
        <v>44834</v>
      </c>
      <c r="H70">
        <v>3585.62</v>
      </c>
      <c r="I70">
        <f t="shared" si="6"/>
        <v>-2.5230872953950448E-2</v>
      </c>
      <c r="R70" s="3"/>
      <c r="S70">
        <f t="shared" ref="S70:S133" si="12" xml:space="preserve"> (D70-I70)/2</f>
        <v>1.9022270433195151E-2</v>
      </c>
      <c r="U70">
        <f t="shared" si="7"/>
        <v>0.11697026727445614</v>
      </c>
      <c r="V70">
        <f t="shared" si="8"/>
        <v>0.11697026727445614</v>
      </c>
      <c r="W70">
        <f t="shared" ref="W70:W133" si="13">(1+V70)/(1+U70)-1</f>
        <v>0</v>
      </c>
      <c r="Y70">
        <f t="shared" ref="Y70:Y133" si="14">IF(W70=0,0,Y69+1)</f>
        <v>0</v>
      </c>
    </row>
    <row r="71" spans="1:25" x14ac:dyDescent="0.2">
      <c r="A71" s="1" t="s">
        <v>68</v>
      </c>
      <c r="B71" s="3">
        <v>151.76</v>
      </c>
      <c r="C71" s="3">
        <f t="shared" si="9"/>
        <v>151.76</v>
      </c>
      <c r="D71" s="3">
        <f t="shared" si="10"/>
        <v>-6.5234580917236471E-3</v>
      </c>
      <c r="E71" s="3">
        <f t="shared" si="11"/>
        <v>-4.6523458091723646E-2</v>
      </c>
      <c r="G71" s="1">
        <v>44833</v>
      </c>
      <c r="H71">
        <v>3640.47</v>
      </c>
      <c r="I71">
        <f t="shared" ref="I71:I134" si="15">(H71-H70)/H70</f>
        <v>1.5297214986529502E-2</v>
      </c>
      <c r="R71" s="3"/>
      <c r="S71">
        <f t="shared" si="12"/>
        <v>-1.0910336539126575E-2</v>
      </c>
      <c r="U71">
        <f t="shared" ref="U71:U134" si="16">(1+U70)*(1+S71)-1</f>
        <v>0.10478374575429372</v>
      </c>
      <c r="V71">
        <f t="shared" ref="V71:V134" si="17" xml:space="preserve"> MAX(V70, U71)</f>
        <v>0.11697026727445614</v>
      </c>
      <c r="W71">
        <f t="shared" si="13"/>
        <v>1.103068502500637E-2</v>
      </c>
      <c r="Y71">
        <f t="shared" si="14"/>
        <v>1</v>
      </c>
    </row>
    <row r="72" spans="1:25" x14ac:dyDescent="0.2">
      <c r="A72" s="1" t="s">
        <v>69</v>
      </c>
      <c r="B72" s="3">
        <v>150.77000000000001</v>
      </c>
      <c r="C72" s="3">
        <f t="shared" si="9"/>
        <v>150.77000000000001</v>
      </c>
      <c r="D72" s="3">
        <f t="shared" si="10"/>
        <v>-2.2550905352523936E-3</v>
      </c>
      <c r="E72" s="3">
        <f t="shared" si="11"/>
        <v>-4.2255090535252393E-2</v>
      </c>
      <c r="G72" s="1">
        <v>44832</v>
      </c>
      <c r="H72">
        <v>3719.04</v>
      </c>
      <c r="I72">
        <f t="shared" si="15"/>
        <v>2.158237809953115E-2</v>
      </c>
      <c r="R72" s="3"/>
      <c r="S72">
        <f t="shared" si="12"/>
        <v>-1.1918734317391771E-2</v>
      </c>
      <c r="U72">
        <f t="shared" si="16"/>
        <v>9.1616121810475404E-2</v>
      </c>
      <c r="V72">
        <f t="shared" si="17"/>
        <v>0.11697026727445614</v>
      </c>
      <c r="W72">
        <f t="shared" si="13"/>
        <v>2.3226246807284356E-2</v>
      </c>
      <c r="Y72">
        <f t="shared" si="14"/>
        <v>2</v>
      </c>
    </row>
    <row r="73" spans="1:25" x14ac:dyDescent="0.2">
      <c r="A73" s="1" t="s">
        <v>70</v>
      </c>
      <c r="B73" s="3">
        <v>150.43</v>
      </c>
      <c r="C73" s="3">
        <f t="shared" si="9"/>
        <v>150.43</v>
      </c>
      <c r="D73" s="3">
        <f t="shared" si="10"/>
        <v>1.5355979525360648E-2</v>
      </c>
      <c r="E73" s="3">
        <f t="shared" si="11"/>
        <v>-2.4644020474639351E-2</v>
      </c>
      <c r="G73" s="1">
        <v>44831</v>
      </c>
      <c r="H73">
        <v>3647.29</v>
      </c>
      <c r="I73">
        <f t="shared" si="15"/>
        <v>-1.9292613147478918E-2</v>
      </c>
      <c r="R73" s="3"/>
      <c r="S73">
        <f t="shared" si="12"/>
        <v>1.7324296336419784E-2</v>
      </c>
      <c r="U73">
        <f t="shared" si="16"/>
        <v>0.11052760299033326</v>
      </c>
      <c r="V73">
        <f t="shared" si="17"/>
        <v>0.11697026727445614</v>
      </c>
      <c r="W73">
        <f t="shared" si="13"/>
        <v>5.8014445267047243E-3</v>
      </c>
      <c r="Y73">
        <f t="shared" si="14"/>
        <v>3</v>
      </c>
    </row>
    <row r="74" spans="1:25" x14ac:dyDescent="0.2">
      <c r="A74" s="1" t="s">
        <v>71</v>
      </c>
      <c r="B74" s="3">
        <v>152.74</v>
      </c>
      <c r="C74" s="3">
        <f t="shared" si="9"/>
        <v>152.74</v>
      </c>
      <c r="D74" s="3">
        <f t="shared" si="10"/>
        <v>6.4161319890008494E-3</v>
      </c>
      <c r="E74" s="3">
        <f t="shared" si="11"/>
        <v>-3.3583868010999149E-2</v>
      </c>
      <c r="G74" s="1">
        <v>44830</v>
      </c>
      <c r="H74">
        <v>3655.04</v>
      </c>
      <c r="I74">
        <f t="shared" si="15"/>
        <v>2.1248653109569022E-3</v>
      </c>
      <c r="R74" s="3"/>
      <c r="S74">
        <f t="shared" si="12"/>
        <v>2.1456333390219738E-3</v>
      </c>
      <c r="U74">
        <f t="shared" si="16"/>
        <v>0.11291038803921349</v>
      </c>
      <c r="V74">
        <f t="shared" si="17"/>
        <v>0.11697026727445614</v>
      </c>
      <c r="W74">
        <f t="shared" si="13"/>
        <v>3.6479839516958545E-3</v>
      </c>
      <c r="Y74">
        <f t="shared" si="14"/>
        <v>4</v>
      </c>
    </row>
    <row r="75" spans="1:25" x14ac:dyDescent="0.2">
      <c r="A75" s="1" t="s">
        <v>72</v>
      </c>
      <c r="B75" s="3">
        <v>153.72</v>
      </c>
      <c r="C75" s="3">
        <f t="shared" si="9"/>
        <v>153.72</v>
      </c>
      <c r="D75" s="3">
        <f t="shared" si="10"/>
        <v>2.0686963309914173E-2</v>
      </c>
      <c r="E75" s="3">
        <f t="shared" si="11"/>
        <v>-1.9313036690085827E-2</v>
      </c>
      <c r="G75" s="1">
        <v>44827</v>
      </c>
      <c r="H75">
        <v>3693.23</v>
      </c>
      <c r="I75">
        <f t="shared" si="15"/>
        <v>1.0448586061985657E-2</v>
      </c>
      <c r="R75" s="3"/>
      <c r="S75">
        <f t="shared" si="12"/>
        <v>5.1191886239642581E-3</v>
      </c>
      <c r="U75">
        <f t="shared" si="16"/>
        <v>0.11860758623715562</v>
      </c>
      <c r="V75">
        <f t="shared" si="17"/>
        <v>0.11860758623715562</v>
      </c>
      <c r="W75">
        <f t="shared" si="13"/>
        <v>0</v>
      </c>
      <c r="Y75">
        <f t="shared" si="14"/>
        <v>0</v>
      </c>
    </row>
    <row r="76" spans="1:25" x14ac:dyDescent="0.2">
      <c r="A76" s="1" t="s">
        <v>73</v>
      </c>
      <c r="B76" s="3">
        <v>156.9</v>
      </c>
      <c r="C76" s="3">
        <f t="shared" si="9"/>
        <v>156.9</v>
      </c>
      <c r="D76" s="3">
        <f t="shared" si="10"/>
        <v>-1.5423836838750898E-2</v>
      </c>
      <c r="E76" s="3">
        <f t="shared" si="11"/>
        <v>-5.5423836838750899E-2</v>
      </c>
      <c r="G76" s="1">
        <v>44826</v>
      </c>
      <c r="H76">
        <v>3757.99</v>
      </c>
      <c r="I76">
        <f t="shared" si="15"/>
        <v>1.7534786623091377E-2</v>
      </c>
      <c r="R76" s="3"/>
      <c r="S76">
        <f t="shared" si="12"/>
        <v>-1.647931173092114E-2</v>
      </c>
      <c r="U76">
        <f t="shared" si="16"/>
        <v>0.10017370311898022</v>
      </c>
      <c r="V76">
        <f t="shared" si="17"/>
        <v>0.11860758623715562</v>
      </c>
      <c r="W76">
        <f t="shared" si="13"/>
        <v>1.6755429679800038E-2</v>
      </c>
      <c r="Y76">
        <f t="shared" si="14"/>
        <v>1</v>
      </c>
    </row>
    <row r="77" spans="1:25" x14ac:dyDescent="0.2">
      <c r="A77" s="1" t="s">
        <v>74</v>
      </c>
      <c r="B77" s="3">
        <v>154.47999999999999</v>
      </c>
      <c r="C77" s="3">
        <f t="shared" si="9"/>
        <v>154.47999999999999</v>
      </c>
      <c r="D77" s="3">
        <f t="shared" si="10"/>
        <v>-2.446918694976697E-2</v>
      </c>
      <c r="E77" s="3">
        <f t="shared" si="11"/>
        <v>-6.4469186949766971E-2</v>
      </c>
      <c r="G77" s="1">
        <v>44825</v>
      </c>
      <c r="H77">
        <v>3789.93</v>
      </c>
      <c r="I77">
        <f t="shared" si="15"/>
        <v>8.4992243193835158E-3</v>
      </c>
      <c r="R77" s="3"/>
      <c r="S77">
        <f t="shared" si="12"/>
        <v>-1.6484205634575241E-2</v>
      </c>
      <c r="U77">
        <f t="shared" si="16"/>
        <v>8.2038213563014883E-2</v>
      </c>
      <c r="V77">
        <f t="shared" si="17"/>
        <v>0.11860758623715562</v>
      </c>
      <c r="W77">
        <f t="shared" si="13"/>
        <v>3.3796747855810327E-2</v>
      </c>
      <c r="Y77">
        <f t="shared" si="14"/>
        <v>2</v>
      </c>
    </row>
    <row r="78" spans="1:25" x14ac:dyDescent="0.2">
      <c r="A78" s="1" t="s">
        <v>75</v>
      </c>
      <c r="B78" s="3">
        <v>150.69999999999999</v>
      </c>
      <c r="C78" s="3">
        <f t="shared" si="9"/>
        <v>150.69999999999999</v>
      </c>
      <c r="D78" s="3">
        <f t="shared" si="10"/>
        <v>1.1081619110816298E-2</v>
      </c>
      <c r="E78" s="3">
        <f t="shared" si="11"/>
        <v>-2.8918380889183703E-2</v>
      </c>
      <c r="G78" s="1">
        <v>44824</v>
      </c>
      <c r="H78">
        <v>3855.93</v>
      </c>
      <c r="I78">
        <f t="shared" si="15"/>
        <v>1.7414569662236506E-2</v>
      </c>
      <c r="R78" s="3"/>
      <c r="S78">
        <f t="shared" si="12"/>
        <v>-3.1664752757101042E-3</v>
      </c>
      <c r="U78">
        <f t="shared" si="16"/>
        <v>7.8611966312394088E-2</v>
      </c>
      <c r="V78">
        <f t="shared" si="17"/>
        <v>0.11860758623715562</v>
      </c>
      <c r="W78">
        <f t="shared" si="13"/>
        <v>3.7080638055129622E-2</v>
      </c>
      <c r="Y78">
        <f t="shared" si="14"/>
        <v>3</v>
      </c>
    </row>
    <row r="79" spans="1:25" x14ac:dyDescent="0.2">
      <c r="A79" s="1" t="s">
        <v>76</v>
      </c>
      <c r="B79" s="3">
        <v>152.37</v>
      </c>
      <c r="C79" s="3">
        <f t="shared" si="9"/>
        <v>152.37</v>
      </c>
      <c r="D79" s="3">
        <f t="shared" si="10"/>
        <v>1.9295136837960213E-2</v>
      </c>
      <c r="E79" s="3">
        <f t="shared" si="11"/>
        <v>-2.0704863162039788E-2</v>
      </c>
      <c r="G79" s="1">
        <v>44823</v>
      </c>
      <c r="H79">
        <v>3899.89</v>
      </c>
      <c r="I79">
        <f t="shared" si="15"/>
        <v>1.140062189925648E-2</v>
      </c>
      <c r="R79" s="3"/>
      <c r="S79">
        <f t="shared" si="12"/>
        <v>3.9472574693518664E-3</v>
      </c>
      <c r="U79">
        <f t="shared" si="16"/>
        <v>8.2869525452952786E-2</v>
      </c>
      <c r="V79">
        <f t="shared" si="17"/>
        <v>0.11860758623715562</v>
      </c>
      <c r="W79">
        <f t="shared" si="13"/>
        <v>3.3003108817984295E-2</v>
      </c>
      <c r="Y79">
        <f t="shared" si="14"/>
        <v>4</v>
      </c>
    </row>
    <row r="80" spans="1:25" x14ac:dyDescent="0.2">
      <c r="A80" s="1" t="s">
        <v>77</v>
      </c>
      <c r="B80" s="3">
        <v>155.31</v>
      </c>
      <c r="C80" s="3">
        <f t="shared" si="9"/>
        <v>155.31</v>
      </c>
      <c r="D80" s="3">
        <f t="shared" si="10"/>
        <v>-2.1891700470027904E-3</v>
      </c>
      <c r="E80" s="3">
        <f t="shared" si="11"/>
        <v>-4.2189170047002789E-2</v>
      </c>
      <c r="G80" s="1">
        <v>44820</v>
      </c>
      <c r="H80">
        <v>3873.33</v>
      </c>
      <c r="I80">
        <f t="shared" si="15"/>
        <v>-6.8104484998294688E-3</v>
      </c>
      <c r="R80" s="3"/>
      <c r="S80">
        <f t="shared" si="12"/>
        <v>2.3106392264133392E-3</v>
      </c>
      <c r="U80">
        <f t="shared" si="16"/>
        <v>8.5371646255552047E-2</v>
      </c>
      <c r="V80">
        <f t="shared" si="17"/>
        <v>0.11860758623715562</v>
      </c>
      <c r="W80">
        <f t="shared" si="13"/>
        <v>3.0621713858349775E-2</v>
      </c>
      <c r="Y80">
        <f t="shared" si="14"/>
        <v>5</v>
      </c>
    </row>
    <row r="81" spans="1:25" x14ac:dyDescent="0.2">
      <c r="A81" s="1" t="s">
        <v>78</v>
      </c>
      <c r="B81" s="3">
        <v>154.97</v>
      </c>
      <c r="C81" s="3">
        <f t="shared" si="9"/>
        <v>154.97</v>
      </c>
      <c r="D81" s="3">
        <f t="shared" si="10"/>
        <v>5.4591211202168213E-2</v>
      </c>
      <c r="E81" s="3">
        <f t="shared" si="11"/>
        <v>1.4591211202168212E-2</v>
      </c>
      <c r="G81" s="1">
        <v>44819</v>
      </c>
      <c r="H81">
        <v>3901.35</v>
      </c>
      <c r="I81">
        <f t="shared" si="15"/>
        <v>7.2340853993850211E-3</v>
      </c>
      <c r="R81" s="3"/>
      <c r="S81">
        <f t="shared" si="12"/>
        <v>2.3678562901391597E-2</v>
      </c>
      <c r="U81">
        <f t="shared" si="16"/>
        <v>0.11107168705280102</v>
      </c>
      <c r="V81">
        <f t="shared" si="17"/>
        <v>0.11860758623715562</v>
      </c>
      <c r="W81">
        <f t="shared" si="13"/>
        <v>6.7825499219984486E-3</v>
      </c>
      <c r="Y81">
        <f t="shared" si="14"/>
        <v>6</v>
      </c>
    </row>
    <row r="82" spans="1:25" x14ac:dyDescent="0.2">
      <c r="A82" s="1" t="s">
        <v>79</v>
      </c>
      <c r="B82" s="3">
        <v>163.43</v>
      </c>
      <c r="C82" s="3">
        <f t="shared" si="9"/>
        <v>163.43</v>
      </c>
      <c r="D82" s="3">
        <f t="shared" si="10"/>
        <v>-3.7080095453711083E-2</v>
      </c>
      <c r="E82" s="3">
        <f t="shared" si="11"/>
        <v>-7.7080095453711084E-2</v>
      </c>
      <c r="G82" s="1">
        <v>44818</v>
      </c>
      <c r="H82">
        <v>3946.01</v>
      </c>
      <c r="I82">
        <f t="shared" si="15"/>
        <v>1.1447319517602961E-2</v>
      </c>
      <c r="R82" s="3"/>
      <c r="S82">
        <f t="shared" si="12"/>
        <v>-2.4263707485657024E-2</v>
      </c>
      <c r="U82">
        <f t="shared" si="16"/>
        <v>8.4112968642556352E-2</v>
      </c>
      <c r="V82">
        <f t="shared" si="17"/>
        <v>0.11860758623715562</v>
      </c>
      <c r="W82">
        <f t="shared" si="13"/>
        <v>3.1818287016518898E-2</v>
      </c>
      <c r="Y82">
        <f t="shared" si="14"/>
        <v>7</v>
      </c>
    </row>
    <row r="83" spans="1:25" x14ac:dyDescent="0.2">
      <c r="A83" s="1" t="s">
        <v>80</v>
      </c>
      <c r="B83" s="3">
        <v>157.37</v>
      </c>
      <c r="C83" s="3">
        <f t="shared" si="9"/>
        <v>157.37</v>
      </c>
      <c r="D83" s="3">
        <f t="shared" si="10"/>
        <v>-1.8554997775942147E-2</v>
      </c>
      <c r="E83" s="3">
        <f t="shared" si="11"/>
        <v>-5.8554997775942148E-2</v>
      </c>
      <c r="G83" s="1">
        <v>44817</v>
      </c>
      <c r="H83">
        <v>3932.69</v>
      </c>
      <c r="I83">
        <f t="shared" si="15"/>
        <v>-3.3755616432802156E-3</v>
      </c>
      <c r="R83" s="3"/>
      <c r="S83">
        <f t="shared" si="12"/>
        <v>-7.5897180663309655E-3</v>
      </c>
      <c r="U83">
        <f t="shared" si="16"/>
        <v>7.5884856858506211E-2</v>
      </c>
      <c r="V83">
        <f t="shared" si="17"/>
        <v>0.11860758623715562</v>
      </c>
      <c r="W83">
        <f t="shared" si="13"/>
        <v>3.9709388143445157E-2</v>
      </c>
      <c r="Y83">
        <f t="shared" si="14"/>
        <v>8</v>
      </c>
    </row>
    <row r="84" spans="1:25" x14ac:dyDescent="0.2">
      <c r="A84" s="1" t="s">
        <v>81</v>
      </c>
      <c r="B84" s="3">
        <v>154.44999999999999</v>
      </c>
      <c r="C84" s="3">
        <f t="shared" si="9"/>
        <v>154.44999999999999</v>
      </c>
      <c r="D84" s="3">
        <f t="shared" si="10"/>
        <v>9.7766267400454486E-3</v>
      </c>
      <c r="E84" s="3">
        <f t="shared" si="11"/>
        <v>-3.0223373259954552E-2</v>
      </c>
      <c r="G84" s="1">
        <v>44816</v>
      </c>
      <c r="H84">
        <v>4110.41</v>
      </c>
      <c r="I84">
        <f t="shared" si="15"/>
        <v>4.5190442165540586E-2</v>
      </c>
      <c r="R84" s="3"/>
      <c r="S84">
        <f t="shared" si="12"/>
        <v>-1.770690771274757E-2</v>
      </c>
      <c r="U84">
        <f t="shared" si="16"/>
        <v>5.6834262988570083E-2</v>
      </c>
      <c r="V84">
        <f t="shared" si="17"/>
        <v>0.11860758623715562</v>
      </c>
      <c r="W84">
        <f t="shared" si="13"/>
        <v>5.845128740801786E-2</v>
      </c>
      <c r="Y84">
        <f t="shared" si="14"/>
        <v>9</v>
      </c>
    </row>
    <row r="85" spans="1:25" x14ac:dyDescent="0.2">
      <c r="A85" s="1" t="s">
        <v>82</v>
      </c>
      <c r="B85" s="3">
        <v>155.96</v>
      </c>
      <c r="C85" s="3">
        <f t="shared" si="9"/>
        <v>155.96</v>
      </c>
      <c r="D85" s="3">
        <f t="shared" si="10"/>
        <v>-9.1690176968453885E-3</v>
      </c>
      <c r="E85" s="3">
        <f t="shared" si="11"/>
        <v>-4.9169017696845389E-2</v>
      </c>
      <c r="G85" s="1">
        <v>44813</v>
      </c>
      <c r="H85">
        <v>4067.36</v>
      </c>
      <c r="I85">
        <f t="shared" si="15"/>
        <v>-1.0473407762242631E-2</v>
      </c>
      <c r="R85" s="3"/>
      <c r="S85">
        <f t="shared" si="12"/>
        <v>6.521950326986211E-4</v>
      </c>
      <c r="U85">
        <f t="shared" si="16"/>
        <v>5.7523525045276802E-2</v>
      </c>
      <c r="V85">
        <f t="shared" si="17"/>
        <v>0.11860758623715562</v>
      </c>
      <c r="W85">
        <f t="shared" si="13"/>
        <v>5.7761420663680729E-2</v>
      </c>
      <c r="Y85">
        <f t="shared" si="14"/>
        <v>10</v>
      </c>
    </row>
    <row r="86" spans="1:25" x14ac:dyDescent="0.2">
      <c r="A86" s="1" t="s">
        <v>83</v>
      </c>
      <c r="B86" s="3">
        <v>154.53</v>
      </c>
      <c r="C86" s="3">
        <f t="shared" si="9"/>
        <v>154.53</v>
      </c>
      <c r="D86" s="3">
        <f t="shared" si="10"/>
        <v>8.2831812593024082E-3</v>
      </c>
      <c r="E86" s="3">
        <f t="shared" si="11"/>
        <v>-3.1716818740697594E-2</v>
      </c>
      <c r="G86" s="1">
        <v>44812</v>
      </c>
      <c r="H86">
        <v>4006.18</v>
      </c>
      <c r="I86">
        <f t="shared" si="15"/>
        <v>-1.5041697808898226E-2</v>
      </c>
      <c r="R86" s="3"/>
      <c r="S86">
        <f t="shared" si="12"/>
        <v>1.1662439534100316E-2</v>
      </c>
      <c r="U86">
        <f t="shared" si="16"/>
        <v>6.9856829212005866E-2</v>
      </c>
      <c r="V86">
        <f t="shared" si="17"/>
        <v>0.11860758623715562</v>
      </c>
      <c r="W86">
        <f t="shared" si="13"/>
        <v>4.5567552306093884E-2</v>
      </c>
      <c r="Y86">
        <f t="shared" si="14"/>
        <v>11</v>
      </c>
    </row>
    <row r="87" spans="1:25" x14ac:dyDescent="0.2">
      <c r="A87" s="1" t="s">
        <v>84</v>
      </c>
      <c r="B87" s="3">
        <v>155.81</v>
      </c>
      <c r="C87" s="3">
        <f t="shared" si="9"/>
        <v>155.81</v>
      </c>
      <c r="D87" s="3">
        <f t="shared" si="10"/>
        <v>1.3798857582953634E-2</v>
      </c>
      <c r="E87" s="3">
        <f t="shared" si="11"/>
        <v>-2.6201142417046366E-2</v>
      </c>
      <c r="G87" s="1">
        <v>44811</v>
      </c>
      <c r="H87">
        <v>3979.87</v>
      </c>
      <c r="I87">
        <f t="shared" si="15"/>
        <v>-6.5673534389368293E-3</v>
      </c>
      <c r="R87" s="3"/>
      <c r="S87">
        <f t="shared" si="12"/>
        <v>1.0183105510945232E-2</v>
      </c>
      <c r="U87">
        <f t="shared" si="16"/>
        <v>8.0751294185476885E-2</v>
      </c>
      <c r="V87">
        <f t="shared" si="17"/>
        <v>0.11860758623715562</v>
      </c>
      <c r="W87">
        <f t="shared" si="13"/>
        <v>3.5027755465432575E-2</v>
      </c>
      <c r="Y87">
        <f t="shared" si="14"/>
        <v>12</v>
      </c>
    </row>
    <row r="88" spans="1:25" x14ac:dyDescent="0.2">
      <c r="A88" s="1" t="s">
        <v>85</v>
      </c>
      <c r="B88" s="3">
        <v>157.96</v>
      </c>
      <c r="C88" s="3">
        <f t="shared" si="9"/>
        <v>157.96</v>
      </c>
      <c r="D88" s="3">
        <f t="shared" si="10"/>
        <v>-4.6847303114713156E-3</v>
      </c>
      <c r="E88" s="3">
        <f t="shared" si="11"/>
        <v>-4.4684730311471313E-2</v>
      </c>
      <c r="G88" s="1">
        <v>44810</v>
      </c>
      <c r="H88">
        <v>3908.19</v>
      </c>
      <c r="I88">
        <f t="shared" si="15"/>
        <v>-1.8010638538444684E-2</v>
      </c>
      <c r="R88" s="3"/>
      <c r="S88">
        <f t="shared" si="12"/>
        <v>6.662954113486684E-3</v>
      </c>
      <c r="U88">
        <f t="shared" si="16"/>
        <v>8.7952290466726035E-2</v>
      </c>
      <c r="V88">
        <f t="shared" si="17"/>
        <v>0.11860758623715562</v>
      </c>
      <c r="W88">
        <f t="shared" si="13"/>
        <v>2.8177058901432739E-2</v>
      </c>
      <c r="Y88">
        <f t="shared" si="14"/>
        <v>13</v>
      </c>
    </row>
    <row r="89" spans="1:25" x14ac:dyDescent="0.2">
      <c r="A89" s="1" t="s">
        <v>86</v>
      </c>
      <c r="B89" s="3">
        <v>157.22</v>
      </c>
      <c r="C89" s="3">
        <f t="shared" si="9"/>
        <v>157.22</v>
      </c>
      <c r="D89" s="3">
        <f t="shared" si="10"/>
        <v>1.074926854089809E-2</v>
      </c>
      <c r="E89" s="3">
        <f t="shared" si="11"/>
        <v>-2.9250731459101911E-2</v>
      </c>
      <c r="G89" s="1">
        <v>44809</v>
      </c>
      <c r="H89">
        <v>3924.26</v>
      </c>
      <c r="I89">
        <f t="shared" si="15"/>
        <v>4.111877876971223E-3</v>
      </c>
      <c r="R89" s="3"/>
      <c r="S89">
        <f t="shared" si="12"/>
        <v>3.3186953319634333E-3</v>
      </c>
      <c r="U89">
        <f t="shared" si="16"/>
        <v>9.156287265449703E-2</v>
      </c>
      <c r="V89">
        <f t="shared" si="17"/>
        <v>0.11860758623715562</v>
      </c>
      <c r="W89">
        <f t="shared" si="13"/>
        <v>2.4776139112253182E-2</v>
      </c>
      <c r="Y89">
        <f t="shared" si="14"/>
        <v>14</v>
      </c>
    </row>
    <row r="90" spans="1:25" x14ac:dyDescent="0.2">
      <c r="A90" s="1" t="s">
        <v>87</v>
      </c>
      <c r="B90" s="3">
        <v>158.91</v>
      </c>
      <c r="C90" s="3">
        <f t="shared" si="9"/>
        <v>158.91</v>
      </c>
      <c r="D90" s="3">
        <f t="shared" si="10"/>
        <v>1.5543389339877912E-2</v>
      </c>
      <c r="E90" s="3">
        <f t="shared" si="11"/>
        <v>-2.4456610660122089E-2</v>
      </c>
      <c r="G90" s="1">
        <v>44806</v>
      </c>
      <c r="H90">
        <v>3924.26</v>
      </c>
      <c r="I90">
        <f t="shared" si="15"/>
        <v>0</v>
      </c>
      <c r="R90" s="3"/>
      <c r="S90">
        <f t="shared" si="12"/>
        <v>7.7716946699389559E-3</v>
      </c>
      <c r="U90">
        <f t="shared" si="16"/>
        <v>0.10004616601380922</v>
      </c>
      <c r="V90">
        <f t="shared" si="17"/>
        <v>0.11860758623715562</v>
      </c>
      <c r="W90">
        <f t="shared" si="13"/>
        <v>1.6873310227157656E-2</v>
      </c>
      <c r="Y90">
        <f t="shared" si="14"/>
        <v>15</v>
      </c>
    </row>
    <row r="91" spans="1:25" x14ac:dyDescent="0.2">
      <c r="A91" s="1" t="s">
        <v>88</v>
      </c>
      <c r="B91" s="3">
        <v>161.38</v>
      </c>
      <c r="C91" s="3">
        <f t="shared" si="9"/>
        <v>161.38</v>
      </c>
      <c r="D91" s="3">
        <f t="shared" si="10"/>
        <v>1.3880282562895087E-2</v>
      </c>
      <c r="E91" s="3">
        <f t="shared" si="11"/>
        <v>-2.6119717437104915E-2</v>
      </c>
      <c r="G91" s="1">
        <v>44805</v>
      </c>
      <c r="H91">
        <v>3966.85</v>
      </c>
      <c r="I91">
        <f t="shared" si="15"/>
        <v>1.0853001585012127E-2</v>
      </c>
      <c r="R91" s="3"/>
      <c r="S91">
        <f t="shared" si="12"/>
        <v>1.5136404889414803E-3</v>
      </c>
      <c r="U91">
        <f t="shared" si="16"/>
        <v>0.10171124043039259</v>
      </c>
      <c r="V91">
        <f t="shared" si="17"/>
        <v>0.11860758623715562</v>
      </c>
      <c r="W91">
        <f t="shared" si="13"/>
        <v>1.5336455857673181E-2</v>
      </c>
      <c r="Y91">
        <f t="shared" si="14"/>
        <v>16</v>
      </c>
    </row>
    <row r="92" spans="1:25" x14ac:dyDescent="0.2">
      <c r="A92" s="1" t="s">
        <v>89</v>
      </c>
      <c r="B92" s="3">
        <v>163.62</v>
      </c>
      <c r="C92" s="3">
        <f t="shared" si="9"/>
        <v>163.62</v>
      </c>
      <c r="D92" s="3">
        <f t="shared" si="10"/>
        <v>3.9176139836205819E-2</v>
      </c>
      <c r="E92" s="3">
        <f t="shared" si="11"/>
        <v>-8.2386016379418225E-4</v>
      </c>
      <c r="G92" s="1">
        <v>44804</v>
      </c>
      <c r="H92">
        <v>3955</v>
      </c>
      <c r="I92">
        <f t="shared" si="15"/>
        <v>-2.9872568914881856E-3</v>
      </c>
      <c r="R92" s="3"/>
      <c r="S92">
        <f t="shared" si="12"/>
        <v>2.1081698363847001E-2</v>
      </c>
      <c r="U92">
        <f t="shared" si="16"/>
        <v>0.12493718448520585</v>
      </c>
      <c r="V92">
        <f t="shared" si="17"/>
        <v>0.12493718448520585</v>
      </c>
      <c r="W92">
        <f t="shared" si="13"/>
        <v>0</v>
      </c>
      <c r="Y92">
        <f t="shared" si="14"/>
        <v>0</v>
      </c>
    </row>
    <row r="93" spans="1:25" x14ac:dyDescent="0.2">
      <c r="A93" s="1" t="s">
        <v>90</v>
      </c>
      <c r="B93" s="3">
        <v>170.03</v>
      </c>
      <c r="C93" s="3">
        <f t="shared" si="9"/>
        <v>170.03</v>
      </c>
      <c r="D93" s="3">
        <f t="shared" si="10"/>
        <v>-1.4703287655119685E-2</v>
      </c>
      <c r="E93" s="3">
        <f t="shared" si="11"/>
        <v>-5.4703287655119684E-2</v>
      </c>
      <c r="G93" s="1">
        <v>44803</v>
      </c>
      <c r="H93">
        <v>3986.16</v>
      </c>
      <c r="I93">
        <f t="shared" si="15"/>
        <v>7.8786346396965499E-3</v>
      </c>
      <c r="R93" s="3"/>
      <c r="S93">
        <f t="shared" si="12"/>
        <v>-1.1290961147408117E-2</v>
      </c>
      <c r="U93">
        <f t="shared" si="16"/>
        <v>0.11223556244190869</v>
      </c>
      <c r="V93">
        <f t="shared" si="17"/>
        <v>0.12493718448520585</v>
      </c>
      <c r="W93">
        <f t="shared" si="13"/>
        <v>1.1419902826529604E-2</v>
      </c>
      <c r="Y93">
        <f t="shared" si="14"/>
        <v>1</v>
      </c>
    </row>
    <row r="94" spans="1:25" x14ac:dyDescent="0.2">
      <c r="A94" s="1" t="s">
        <v>91</v>
      </c>
      <c r="B94" s="3">
        <v>167.53</v>
      </c>
      <c r="C94" s="3">
        <f t="shared" si="9"/>
        <v>167.53</v>
      </c>
      <c r="D94" s="3">
        <f t="shared" si="10"/>
        <v>-1.7907240494240517E-3</v>
      </c>
      <c r="E94" s="3">
        <f t="shared" si="11"/>
        <v>-4.179072404942405E-2</v>
      </c>
      <c r="G94" s="1">
        <v>44802</v>
      </c>
      <c r="H94">
        <v>4030.61</v>
      </c>
      <c r="I94">
        <f t="shared" si="15"/>
        <v>1.1151082746302275E-2</v>
      </c>
      <c r="R94" s="3"/>
      <c r="S94">
        <f t="shared" si="12"/>
        <v>-6.4709033978631635E-3</v>
      </c>
      <c r="U94">
        <f t="shared" si="16"/>
        <v>0.10503839356167899</v>
      </c>
      <c r="V94">
        <f t="shared" si="17"/>
        <v>0.12493718448520585</v>
      </c>
      <c r="W94">
        <f t="shared" si="13"/>
        <v>1.8007329916737591E-2</v>
      </c>
      <c r="Y94">
        <f t="shared" si="14"/>
        <v>2</v>
      </c>
    </row>
    <row r="95" spans="1:25" x14ac:dyDescent="0.2">
      <c r="A95" s="1" t="s">
        <v>92</v>
      </c>
      <c r="B95" s="3">
        <v>167.23</v>
      </c>
      <c r="C95" s="3">
        <f t="shared" si="9"/>
        <v>167.23</v>
      </c>
      <c r="D95" s="3">
        <f t="shared" si="10"/>
        <v>2.0331280272678554E-3</v>
      </c>
      <c r="E95" s="3">
        <f t="shared" si="11"/>
        <v>-3.7966871972732144E-2</v>
      </c>
      <c r="G95" s="1">
        <v>44799</v>
      </c>
      <c r="H95">
        <v>4057.66</v>
      </c>
      <c r="I95">
        <f t="shared" si="15"/>
        <v>6.7111429783580463E-3</v>
      </c>
      <c r="R95" s="3"/>
      <c r="S95">
        <f t="shared" si="12"/>
        <v>-2.3390074755450952E-3</v>
      </c>
      <c r="U95">
        <f t="shared" si="16"/>
        <v>0.10245370049837388</v>
      </c>
      <c r="V95">
        <f t="shared" si="17"/>
        <v>0.12493718448520585</v>
      </c>
      <c r="W95">
        <f t="shared" si="13"/>
        <v>2.0394039202433767E-2</v>
      </c>
      <c r="Y95">
        <f t="shared" si="14"/>
        <v>3</v>
      </c>
    </row>
    <row r="96" spans="1:25" x14ac:dyDescent="0.2">
      <c r="A96" s="1" t="s">
        <v>93</v>
      </c>
      <c r="B96" s="3">
        <v>167.57</v>
      </c>
      <c r="C96" s="3">
        <f t="shared" si="9"/>
        <v>167.57</v>
      </c>
      <c r="D96" s="3">
        <f t="shared" si="10"/>
        <v>2.357223846750622E-2</v>
      </c>
      <c r="E96" s="3">
        <f t="shared" si="11"/>
        <v>-1.6427761532493781E-2</v>
      </c>
      <c r="G96" s="1">
        <v>44798</v>
      </c>
      <c r="H96">
        <v>4199.12</v>
      </c>
      <c r="I96">
        <f t="shared" si="15"/>
        <v>3.4862457672648776E-2</v>
      </c>
      <c r="R96" s="3"/>
      <c r="S96">
        <f t="shared" si="12"/>
        <v>-5.6451096025712782E-3</v>
      </c>
      <c r="U96">
        <f t="shared" si="16"/>
        <v>9.6230228527300232E-2</v>
      </c>
      <c r="V96">
        <f t="shared" si="17"/>
        <v>0.12493718448520585</v>
      </c>
      <c r="W96">
        <f t="shared" si="13"/>
        <v>2.6186977161240188E-2</v>
      </c>
      <c r="Y96">
        <f t="shared" si="14"/>
        <v>4</v>
      </c>
    </row>
    <row r="97" spans="1:25" x14ac:dyDescent="0.2">
      <c r="A97" s="1" t="s">
        <v>94</v>
      </c>
      <c r="B97" s="3">
        <v>171.52</v>
      </c>
      <c r="C97" s="3">
        <f t="shared" si="9"/>
        <v>171.52</v>
      </c>
      <c r="D97" s="3">
        <f t="shared" si="10"/>
        <v>1.5333488805970122E-2</v>
      </c>
      <c r="E97" s="3">
        <f t="shared" si="11"/>
        <v>-2.4666511194029878E-2</v>
      </c>
      <c r="G97" s="1">
        <v>44797</v>
      </c>
      <c r="H97">
        <v>4140.7700000000004</v>
      </c>
      <c r="I97">
        <f t="shared" si="15"/>
        <v>-1.3895768637238149E-2</v>
      </c>
      <c r="R97" s="3"/>
      <c r="S97">
        <f t="shared" si="12"/>
        <v>1.4614628721604135E-2</v>
      </c>
      <c r="U97">
        <f t="shared" si="16"/>
        <v>0.11225122631062612</v>
      </c>
      <c r="V97">
        <f t="shared" si="17"/>
        <v>0.12493718448520585</v>
      </c>
      <c r="W97">
        <f t="shared" si="13"/>
        <v>1.1405658968486332E-2</v>
      </c>
      <c r="Y97">
        <f t="shared" si="14"/>
        <v>5</v>
      </c>
    </row>
    <row r="98" spans="1:25" x14ac:dyDescent="0.2">
      <c r="A98" s="1" t="s">
        <v>95</v>
      </c>
      <c r="B98" s="3">
        <v>174.15</v>
      </c>
      <c r="C98" s="3">
        <f t="shared" si="9"/>
        <v>174.15</v>
      </c>
      <c r="D98" s="3">
        <f t="shared" si="10"/>
        <v>2.2968705139248102E-3</v>
      </c>
      <c r="E98" s="3">
        <f t="shared" si="11"/>
        <v>-3.7703129486075189E-2</v>
      </c>
      <c r="G98" s="1">
        <v>44796</v>
      </c>
      <c r="H98">
        <v>4128.7299999999996</v>
      </c>
      <c r="I98">
        <f t="shared" si="15"/>
        <v>-2.9076717615324861E-3</v>
      </c>
      <c r="R98" s="3"/>
      <c r="S98">
        <f t="shared" si="12"/>
        <v>2.6022711377286481E-3</v>
      </c>
      <c r="U98">
        <f t="shared" si="16"/>
        <v>0.11514560557475773</v>
      </c>
      <c r="V98">
        <f t="shared" si="17"/>
        <v>0.12493718448520585</v>
      </c>
      <c r="W98">
        <f t="shared" si="13"/>
        <v>8.7805384888741678E-3</v>
      </c>
      <c r="Y98">
        <f t="shared" si="14"/>
        <v>6</v>
      </c>
    </row>
    <row r="99" spans="1:25" x14ac:dyDescent="0.2">
      <c r="A99" s="1" t="s">
        <v>96</v>
      </c>
      <c r="B99" s="3">
        <v>174.55</v>
      </c>
      <c r="C99" s="3">
        <f t="shared" si="9"/>
        <v>174.55</v>
      </c>
      <c r="D99" s="3">
        <f t="shared" si="10"/>
        <v>-8.7081065597250651E-3</v>
      </c>
      <c r="E99" s="3">
        <f t="shared" si="11"/>
        <v>-4.8708106559725066E-2</v>
      </c>
      <c r="G99" s="1">
        <v>44795</v>
      </c>
      <c r="H99">
        <v>4137.99</v>
      </c>
      <c r="I99">
        <f t="shared" si="15"/>
        <v>2.2428204314644501E-3</v>
      </c>
      <c r="R99" s="3"/>
      <c r="S99">
        <f t="shared" si="12"/>
        <v>-5.4754634955947578E-3</v>
      </c>
      <c r="U99">
        <f t="shared" si="16"/>
        <v>0.10903966651916019</v>
      </c>
      <c r="V99">
        <f t="shared" si="17"/>
        <v>0.12493718448520585</v>
      </c>
      <c r="W99">
        <f t="shared" si="13"/>
        <v>1.4334489960978303E-2</v>
      </c>
      <c r="Y99">
        <f t="shared" si="14"/>
        <v>7</v>
      </c>
    </row>
    <row r="100" spans="1:25" x14ac:dyDescent="0.2">
      <c r="A100" s="1" t="s">
        <v>97</v>
      </c>
      <c r="B100" s="3">
        <v>173.03</v>
      </c>
      <c r="C100" s="3">
        <f t="shared" si="9"/>
        <v>173.03</v>
      </c>
      <c r="D100" s="3">
        <f t="shared" si="10"/>
        <v>9.2469513957115293E-4</v>
      </c>
      <c r="E100" s="3">
        <f t="shared" si="11"/>
        <v>-3.9075304860428844E-2</v>
      </c>
      <c r="G100" s="1">
        <v>44792</v>
      </c>
      <c r="H100">
        <v>4228.4799999999996</v>
      </c>
      <c r="I100">
        <f t="shared" si="15"/>
        <v>2.1868105046169706E-2</v>
      </c>
      <c r="R100" s="3"/>
      <c r="S100">
        <f t="shared" si="12"/>
        <v>-1.0471704953299276E-2</v>
      </c>
      <c r="U100">
        <f t="shared" si="16"/>
        <v>9.7426130349866025E-2</v>
      </c>
      <c r="V100">
        <f t="shared" si="17"/>
        <v>0.12493718448520585</v>
      </c>
      <c r="W100">
        <f t="shared" si="13"/>
        <v>2.5068707017728009E-2</v>
      </c>
      <c r="Y100">
        <f t="shared" si="14"/>
        <v>8</v>
      </c>
    </row>
    <row r="101" spans="1:25" x14ac:dyDescent="0.2">
      <c r="A101" s="1" t="s">
        <v>98</v>
      </c>
      <c r="B101" s="3">
        <v>173.19</v>
      </c>
      <c r="C101" s="3">
        <f t="shared" si="9"/>
        <v>173.19</v>
      </c>
      <c r="D101" s="3">
        <f t="shared" si="10"/>
        <v>-6.2936659160459808E-3</v>
      </c>
      <c r="E101" s="3">
        <f t="shared" si="11"/>
        <v>-4.629366591604598E-2</v>
      </c>
      <c r="G101" s="1">
        <v>44791</v>
      </c>
      <c r="H101">
        <v>4283.74</v>
      </c>
      <c r="I101">
        <f t="shared" si="15"/>
        <v>1.3068525805963425E-2</v>
      </c>
      <c r="R101" s="3"/>
      <c r="S101">
        <f t="shared" si="12"/>
        <v>-9.6810958610047022E-3</v>
      </c>
      <c r="U101">
        <f t="shared" si="16"/>
        <v>8.6801842781577543E-2</v>
      </c>
      <c r="V101">
        <f t="shared" si="17"/>
        <v>0.12493718448520585</v>
      </c>
      <c r="W101">
        <f t="shared" si="13"/>
        <v>3.5089507767141814E-2</v>
      </c>
      <c r="Y101">
        <f t="shared" si="14"/>
        <v>9</v>
      </c>
    </row>
    <row r="102" spans="1:25" x14ac:dyDescent="0.2">
      <c r="A102" s="1" t="s">
        <v>99</v>
      </c>
      <c r="B102" s="3">
        <v>172.1</v>
      </c>
      <c r="C102" s="3">
        <f t="shared" si="9"/>
        <v>172.1</v>
      </c>
      <c r="D102" s="3">
        <f t="shared" si="10"/>
        <v>-2.068564787914005E-2</v>
      </c>
      <c r="E102" s="3">
        <f t="shared" si="11"/>
        <v>-6.0685647879140048E-2</v>
      </c>
      <c r="G102" s="1">
        <v>44790</v>
      </c>
      <c r="H102">
        <v>4274.04</v>
      </c>
      <c r="I102">
        <f t="shared" si="15"/>
        <v>-2.2643764560873951E-3</v>
      </c>
      <c r="R102" s="3"/>
      <c r="S102">
        <f t="shared" si="12"/>
        <v>-9.2106357115263274E-3</v>
      </c>
      <c r="U102">
        <f t="shared" si="16"/>
        <v>7.679170691710091E-2</v>
      </c>
      <c r="V102">
        <f t="shared" si="17"/>
        <v>0.12493718448520585</v>
      </c>
      <c r="W102">
        <f t="shared" si="13"/>
        <v>4.471196913834663E-2</v>
      </c>
      <c r="Y102">
        <f t="shared" si="14"/>
        <v>10</v>
      </c>
    </row>
    <row r="103" spans="1:25" x14ac:dyDescent="0.2">
      <c r="A103" s="1" t="s">
        <v>100</v>
      </c>
      <c r="B103" s="3">
        <v>168.54</v>
      </c>
      <c r="C103" s="3">
        <f t="shared" si="9"/>
        <v>168.54</v>
      </c>
      <c r="D103" s="3">
        <f t="shared" si="10"/>
        <v>4.1533167200665548E-3</v>
      </c>
      <c r="E103" s="3">
        <f t="shared" si="11"/>
        <v>-3.5846683279933449E-2</v>
      </c>
      <c r="G103" s="1">
        <v>44789</v>
      </c>
      <c r="H103">
        <v>4305.2</v>
      </c>
      <c r="I103">
        <f t="shared" si="15"/>
        <v>7.2905260596531282E-3</v>
      </c>
      <c r="R103" s="3"/>
      <c r="S103">
        <f t="shared" si="12"/>
        <v>-1.5686046697932867E-3</v>
      </c>
      <c r="U103">
        <f t="shared" si="16"/>
        <v>7.5102646417236185E-2</v>
      </c>
      <c r="V103">
        <f t="shared" si="17"/>
        <v>0.12493718448520585</v>
      </c>
      <c r="W103">
        <f t="shared" si="13"/>
        <v>4.635328378554604E-2</v>
      </c>
      <c r="Y103">
        <f t="shared" si="14"/>
        <v>11</v>
      </c>
    </row>
    <row r="104" spans="1:25" x14ac:dyDescent="0.2">
      <c r="A104" s="1" t="s">
        <v>101</v>
      </c>
      <c r="B104" s="3">
        <v>169.24</v>
      </c>
      <c r="C104" s="3">
        <f t="shared" si="9"/>
        <v>169.24</v>
      </c>
      <c r="D104" s="3">
        <f t="shared" si="10"/>
        <v>-2.5525880406523406E-2</v>
      </c>
      <c r="E104" s="3">
        <f t="shared" si="11"/>
        <v>-6.5525880406523407E-2</v>
      </c>
      <c r="G104" s="1">
        <v>44788</v>
      </c>
      <c r="H104">
        <v>4297.1400000000003</v>
      </c>
      <c r="I104">
        <f t="shared" si="15"/>
        <v>-1.8721546037349E-3</v>
      </c>
      <c r="R104" s="3"/>
      <c r="S104">
        <f t="shared" si="12"/>
        <v>-1.1826862901394253E-2</v>
      </c>
      <c r="U104">
        <f t="shared" si="16"/>
        <v>6.2387554813133406E-2</v>
      </c>
      <c r="V104">
        <f t="shared" si="17"/>
        <v>0.12493718448520585</v>
      </c>
      <c r="W104">
        <f t="shared" si="13"/>
        <v>5.8876470633237421E-2</v>
      </c>
      <c r="Y104">
        <f t="shared" si="14"/>
        <v>12</v>
      </c>
    </row>
    <row r="105" spans="1:25" x14ac:dyDescent="0.2">
      <c r="A105" s="1" t="s">
        <v>102</v>
      </c>
      <c r="B105" s="3">
        <v>164.92</v>
      </c>
      <c r="C105" s="3">
        <f t="shared" si="9"/>
        <v>164.92</v>
      </c>
      <c r="D105" s="3">
        <f t="shared" si="10"/>
        <v>-3.0317729808381611E-4</v>
      </c>
      <c r="E105" s="3">
        <f t="shared" si="11"/>
        <v>-4.0303177298083817E-2</v>
      </c>
      <c r="G105" s="1">
        <v>44785</v>
      </c>
      <c r="H105">
        <v>4280.1499999999996</v>
      </c>
      <c r="I105">
        <f t="shared" si="15"/>
        <v>-3.9537925224685929E-3</v>
      </c>
      <c r="R105" s="3"/>
      <c r="S105">
        <f t="shared" si="12"/>
        <v>1.8253076121923883E-3</v>
      </c>
      <c r="U105">
        <f t="shared" si="16"/>
        <v>6.4326738904032288E-2</v>
      </c>
      <c r="V105">
        <f t="shared" si="17"/>
        <v>0.12493718448520585</v>
      </c>
      <c r="W105">
        <f t="shared" si="13"/>
        <v>5.6947216832667236E-2</v>
      </c>
      <c r="Y105">
        <f t="shared" si="14"/>
        <v>13</v>
      </c>
    </row>
    <row r="106" spans="1:25" x14ac:dyDescent="0.2">
      <c r="A106" s="1" t="s">
        <v>103</v>
      </c>
      <c r="B106" s="3">
        <v>164.87</v>
      </c>
      <c r="C106" s="3">
        <f t="shared" si="9"/>
        <v>164.87</v>
      </c>
      <c r="D106" s="3">
        <f t="shared" si="10"/>
        <v>2.9113847273608889E-3</v>
      </c>
      <c r="E106" s="3">
        <f t="shared" si="11"/>
        <v>-3.7088615272639111E-2</v>
      </c>
      <c r="G106" s="1">
        <v>44784</v>
      </c>
      <c r="H106">
        <v>4207.2700000000004</v>
      </c>
      <c r="I106">
        <f t="shared" si="15"/>
        <v>-1.7027440627080642E-2</v>
      </c>
      <c r="R106" s="3"/>
      <c r="S106">
        <f t="shared" si="12"/>
        <v>9.969412677220766E-3</v>
      </c>
      <c r="U106">
        <f t="shared" si="16"/>
        <v>7.4937451387567133E-2</v>
      </c>
      <c r="V106">
        <f t="shared" si="17"/>
        <v>0.12493718448520585</v>
      </c>
      <c r="W106">
        <f t="shared" si="13"/>
        <v>4.6514086036445468E-2</v>
      </c>
      <c r="Y106">
        <f t="shared" si="14"/>
        <v>14</v>
      </c>
    </row>
    <row r="107" spans="1:25" x14ac:dyDescent="0.2">
      <c r="A107" s="1" t="s">
        <v>104</v>
      </c>
      <c r="B107" s="3">
        <v>165.35</v>
      </c>
      <c r="C107" s="3">
        <f t="shared" si="9"/>
        <v>165.35</v>
      </c>
      <c r="D107" s="3">
        <f t="shared" si="10"/>
        <v>2.7819776232235137E-3</v>
      </c>
      <c r="E107" s="3">
        <f t="shared" si="11"/>
        <v>-3.7218022376776488E-2</v>
      </c>
      <c r="G107" s="1">
        <v>44783</v>
      </c>
      <c r="H107">
        <v>4210.24</v>
      </c>
      <c r="I107">
        <f t="shared" si="15"/>
        <v>7.0592094160806058E-4</v>
      </c>
      <c r="R107" s="3"/>
      <c r="S107">
        <f t="shared" si="12"/>
        <v>1.0380283408077265E-3</v>
      </c>
      <c r="U107">
        <f t="shared" si="16"/>
        <v>7.6053266926703111E-2</v>
      </c>
      <c r="V107">
        <f t="shared" si="17"/>
        <v>0.12493718448520585</v>
      </c>
      <c r="W107">
        <f t="shared" si="13"/>
        <v>4.5428901208691252E-2</v>
      </c>
      <c r="Y107">
        <f t="shared" si="14"/>
        <v>15</v>
      </c>
    </row>
    <row r="108" spans="1:25" x14ac:dyDescent="0.2">
      <c r="A108" s="1" t="s">
        <v>105</v>
      </c>
      <c r="B108" s="3">
        <v>165.81</v>
      </c>
      <c r="C108" s="3">
        <f t="shared" si="9"/>
        <v>165.81</v>
      </c>
      <c r="D108" s="3">
        <f t="shared" si="10"/>
        <v>1.9299197877087821E-3</v>
      </c>
      <c r="E108" s="3">
        <f t="shared" si="11"/>
        <v>-3.8070080212291219E-2</v>
      </c>
      <c r="G108" s="1">
        <v>44782</v>
      </c>
      <c r="H108">
        <v>4122.47</v>
      </c>
      <c r="I108">
        <f t="shared" si="15"/>
        <v>-2.0846792581895458E-2</v>
      </c>
      <c r="R108" s="3"/>
      <c r="S108">
        <f t="shared" si="12"/>
        <v>1.138835618480212E-2</v>
      </c>
      <c r="U108">
        <f t="shared" si="16"/>
        <v>8.8307744804284383E-2</v>
      </c>
      <c r="V108">
        <f t="shared" si="17"/>
        <v>0.12493718448520585</v>
      </c>
      <c r="W108">
        <f t="shared" si="13"/>
        <v>3.3657244337178538E-2</v>
      </c>
      <c r="Y108">
        <f t="shared" si="14"/>
        <v>16</v>
      </c>
    </row>
    <row r="109" spans="1:25" x14ac:dyDescent="0.2">
      <c r="A109" s="1" t="s">
        <v>106</v>
      </c>
      <c r="B109" s="3">
        <v>166.13</v>
      </c>
      <c r="C109" s="3">
        <f t="shared" si="9"/>
        <v>166.13</v>
      </c>
      <c r="D109" s="3">
        <f t="shared" si="10"/>
        <v>-3.6838620357551345E-2</v>
      </c>
      <c r="E109" s="3">
        <f t="shared" si="11"/>
        <v>-7.6838620357551346E-2</v>
      </c>
      <c r="G109" s="1">
        <v>44781</v>
      </c>
      <c r="H109">
        <v>4140.0600000000004</v>
      </c>
      <c r="I109">
        <f t="shared" si="15"/>
        <v>4.2668594313603602E-3</v>
      </c>
      <c r="R109" s="3"/>
      <c r="S109">
        <f t="shared" si="12"/>
        <v>-2.0552739894455854E-2</v>
      </c>
      <c r="U109">
        <f t="shared" si="16"/>
        <v>6.5940038800200051E-2</v>
      </c>
      <c r="V109">
        <f t="shared" si="17"/>
        <v>0.12493718448520585</v>
      </c>
      <c r="W109">
        <f t="shared" si="13"/>
        <v>5.5347527569572952E-2</v>
      </c>
      <c r="Y109">
        <f t="shared" si="14"/>
        <v>17</v>
      </c>
    </row>
    <row r="110" spans="1:25" x14ac:dyDescent="0.2">
      <c r="A110" s="1" t="s">
        <v>107</v>
      </c>
      <c r="B110" s="3">
        <v>160.01</v>
      </c>
      <c r="C110" s="3">
        <f t="shared" si="9"/>
        <v>160.01</v>
      </c>
      <c r="D110" s="3">
        <f t="shared" si="10"/>
        <v>9.3744140991188062E-3</v>
      </c>
      <c r="E110" s="3">
        <f t="shared" si="11"/>
        <v>-3.0625585900881193E-2</v>
      </c>
      <c r="G110" s="1">
        <v>44778</v>
      </c>
      <c r="H110">
        <v>4145.1899999999996</v>
      </c>
      <c r="I110">
        <f t="shared" si="15"/>
        <v>1.23911247663058E-3</v>
      </c>
      <c r="R110" s="3"/>
      <c r="S110">
        <f t="shared" si="12"/>
        <v>4.0676508112441135E-3</v>
      </c>
      <c r="U110">
        <f t="shared" si="16"/>
        <v>7.0275910663763153E-2</v>
      </c>
      <c r="V110">
        <f t="shared" si="17"/>
        <v>0.12493718448520585</v>
      </c>
      <c r="W110">
        <f t="shared" si="13"/>
        <v>5.1072133154471233E-2</v>
      </c>
      <c r="Y110">
        <f t="shared" si="14"/>
        <v>18</v>
      </c>
    </row>
    <row r="111" spans="1:25" x14ac:dyDescent="0.2">
      <c r="A111" s="1" t="s">
        <v>108</v>
      </c>
      <c r="B111" s="3">
        <v>161.51</v>
      </c>
      <c r="C111" s="3">
        <f t="shared" si="9"/>
        <v>161.51</v>
      </c>
      <c r="D111" s="3">
        <f t="shared" si="10"/>
        <v>6.1915670856293728E-3</v>
      </c>
      <c r="E111" s="3">
        <f t="shared" si="11"/>
        <v>-3.3808432914370627E-2</v>
      </c>
      <c r="G111" s="1">
        <v>44777</v>
      </c>
      <c r="H111">
        <v>4151.9399999999996</v>
      </c>
      <c r="I111">
        <f t="shared" si="15"/>
        <v>1.6283933908940243E-3</v>
      </c>
      <c r="R111" s="3"/>
      <c r="S111">
        <f t="shared" si="12"/>
        <v>2.2815868473676742E-3</v>
      </c>
      <c r="U111">
        <f t="shared" si="16"/>
        <v>7.2717838104587873E-2</v>
      </c>
      <c r="V111">
        <f t="shared" si="17"/>
        <v>0.12493718448520585</v>
      </c>
      <c r="W111">
        <f t="shared" si="13"/>
        <v>4.8679479846150064E-2</v>
      </c>
      <c r="Y111">
        <f t="shared" si="14"/>
        <v>19</v>
      </c>
    </row>
    <row r="112" spans="1:25" x14ac:dyDescent="0.2">
      <c r="A112" s="1" t="s">
        <v>109</v>
      </c>
      <c r="B112" s="3">
        <v>162.51</v>
      </c>
      <c r="C112" s="3">
        <f t="shared" si="9"/>
        <v>162.51</v>
      </c>
      <c r="D112" s="3">
        <f t="shared" si="10"/>
        <v>-3.1751892191249749E-2</v>
      </c>
      <c r="E112" s="3">
        <f t="shared" si="11"/>
        <v>-7.175189219124975E-2</v>
      </c>
      <c r="G112" s="1">
        <v>44776</v>
      </c>
      <c r="H112">
        <v>4155.17</v>
      </c>
      <c r="I112">
        <f t="shared" si="15"/>
        <v>7.7794958501338485E-4</v>
      </c>
      <c r="R112" s="3"/>
      <c r="S112">
        <f t="shared" si="12"/>
        <v>-1.6264920888131567E-2</v>
      </c>
      <c r="U112">
        <f t="shared" si="16"/>
        <v>5.5270167332529097E-2</v>
      </c>
      <c r="V112">
        <f t="shared" si="17"/>
        <v>0.12493718448520585</v>
      </c>
      <c r="W112">
        <f t="shared" si="13"/>
        <v>6.6018181229152262E-2</v>
      </c>
      <c r="Y112">
        <f t="shared" si="14"/>
        <v>20</v>
      </c>
    </row>
    <row r="113" spans="1:25" x14ac:dyDescent="0.2">
      <c r="A113" s="1" t="s">
        <v>110</v>
      </c>
      <c r="B113" s="3">
        <v>157.35</v>
      </c>
      <c r="C113" s="3">
        <f t="shared" si="9"/>
        <v>157.35</v>
      </c>
      <c r="D113" s="3">
        <f t="shared" si="10"/>
        <v>-3.5589450270098653E-3</v>
      </c>
      <c r="E113" s="3">
        <f t="shared" si="11"/>
        <v>-4.3558945027009868E-2</v>
      </c>
      <c r="G113" s="1">
        <v>44775</v>
      </c>
      <c r="H113">
        <v>4091.19</v>
      </c>
      <c r="I113">
        <f t="shared" si="15"/>
        <v>-1.539768529326117E-2</v>
      </c>
      <c r="R113" s="3"/>
      <c r="S113">
        <f t="shared" si="12"/>
        <v>5.9193701331256522E-3</v>
      </c>
      <c r="U113">
        <f t="shared" si="16"/>
        <v>6.151670204341575E-2</v>
      </c>
      <c r="V113">
        <f t="shared" si="17"/>
        <v>0.12493718448520585</v>
      </c>
      <c r="W113">
        <f t="shared" si="13"/>
        <v>5.974515739573949E-2</v>
      </c>
      <c r="Y113">
        <f t="shared" si="14"/>
        <v>21</v>
      </c>
    </row>
    <row r="114" spans="1:25" x14ac:dyDescent="0.2">
      <c r="A114" s="1" t="s">
        <v>111</v>
      </c>
      <c r="B114" s="3">
        <v>156.79</v>
      </c>
      <c r="C114" s="3">
        <f t="shared" si="9"/>
        <v>156.79</v>
      </c>
      <c r="D114" s="3">
        <f t="shared" si="10"/>
        <v>-3.3101600867402242E-2</v>
      </c>
      <c r="E114" s="3">
        <f t="shared" si="11"/>
        <v>-7.310160086740225E-2</v>
      </c>
      <c r="G114" s="1">
        <v>44774</v>
      </c>
      <c r="H114">
        <v>4118.63</v>
      </c>
      <c r="I114">
        <f t="shared" si="15"/>
        <v>6.7070950016987858E-3</v>
      </c>
      <c r="R114" s="3"/>
      <c r="S114">
        <f t="shared" si="12"/>
        <v>-1.9904347934550513E-2</v>
      </c>
      <c r="U114">
        <f t="shared" si="16"/>
        <v>4.0387904267606967E-2</v>
      </c>
      <c r="V114">
        <f t="shared" si="17"/>
        <v>0.12493718448520585</v>
      </c>
      <c r="W114">
        <f t="shared" si="13"/>
        <v>8.1267073435574266E-2</v>
      </c>
      <c r="Y114">
        <f t="shared" si="14"/>
        <v>22</v>
      </c>
    </row>
    <row r="115" spans="1:25" x14ac:dyDescent="0.2">
      <c r="A115" s="1" t="s">
        <v>112</v>
      </c>
      <c r="B115" s="3">
        <v>151.6</v>
      </c>
      <c r="C115" s="3">
        <f t="shared" si="9"/>
        <v>151.6</v>
      </c>
      <c r="D115" s="3">
        <f t="shared" si="10"/>
        <v>8.9050131926120997E-3</v>
      </c>
      <c r="E115" s="3">
        <f t="shared" si="11"/>
        <v>-3.1094986807387901E-2</v>
      </c>
      <c r="G115" s="1">
        <v>44771</v>
      </c>
      <c r="H115">
        <v>4130.29</v>
      </c>
      <c r="I115">
        <f t="shared" si="15"/>
        <v>2.8310384763865302E-3</v>
      </c>
      <c r="R115" s="3"/>
      <c r="S115">
        <f t="shared" si="12"/>
        <v>3.0369873581127848E-3</v>
      </c>
      <c r="U115">
        <f t="shared" si="16"/>
        <v>4.3547549180401157E-2</v>
      </c>
      <c r="V115">
        <f t="shared" si="17"/>
        <v>0.12493718448520585</v>
      </c>
      <c r="W115">
        <f t="shared" si="13"/>
        <v>7.7993221649294231E-2</v>
      </c>
      <c r="Y115">
        <f t="shared" si="14"/>
        <v>23</v>
      </c>
    </row>
    <row r="116" spans="1:25" x14ac:dyDescent="0.2">
      <c r="A116" s="1" t="s">
        <v>113</v>
      </c>
      <c r="B116" s="3">
        <v>152.94999999999999</v>
      </c>
      <c r="C116" s="3">
        <f t="shared" si="9"/>
        <v>152.94999999999999</v>
      </c>
      <c r="D116" s="3">
        <f t="shared" si="10"/>
        <v>7.45341614906842E-3</v>
      </c>
      <c r="E116" s="3">
        <f t="shared" si="11"/>
        <v>-3.2546583850931579E-2</v>
      </c>
      <c r="G116" s="1">
        <v>44770</v>
      </c>
      <c r="H116">
        <v>4072.43</v>
      </c>
      <c r="I116">
        <f t="shared" si="15"/>
        <v>-1.4008701568170788E-2</v>
      </c>
      <c r="R116" s="3"/>
      <c r="S116">
        <f t="shared" si="12"/>
        <v>1.0731058858619604E-2</v>
      </c>
      <c r="U116">
        <f t="shared" si="16"/>
        <v>5.4745919352424233E-2</v>
      </c>
      <c r="V116">
        <f t="shared" si="17"/>
        <v>0.12493718448520585</v>
      </c>
      <c r="W116">
        <f t="shared" si="13"/>
        <v>6.654803194296921E-2</v>
      </c>
      <c r="Y116">
        <f t="shared" si="14"/>
        <v>24</v>
      </c>
    </row>
    <row r="117" spans="1:25" x14ac:dyDescent="0.2">
      <c r="A117" s="1" t="s">
        <v>114</v>
      </c>
      <c r="B117" s="3">
        <v>154.09</v>
      </c>
      <c r="C117" s="3">
        <f t="shared" si="9"/>
        <v>154.09</v>
      </c>
      <c r="D117" s="3">
        <f t="shared" si="10"/>
        <v>8.1770393925627294E-3</v>
      </c>
      <c r="E117" s="3">
        <f t="shared" si="11"/>
        <v>-3.1822960607437271E-2</v>
      </c>
      <c r="G117" s="1">
        <v>44769</v>
      </c>
      <c r="H117">
        <v>4023.61</v>
      </c>
      <c r="I117">
        <f t="shared" si="15"/>
        <v>-1.1987928583179996E-2</v>
      </c>
      <c r="R117" s="3"/>
      <c r="S117">
        <f t="shared" si="12"/>
        <v>1.0082483987871363E-2</v>
      </c>
      <c r="U117">
        <f t="shared" si="16"/>
        <v>6.5380378195567523E-2</v>
      </c>
      <c r="V117">
        <f t="shared" si="17"/>
        <v>0.12493718448520585</v>
      </c>
      <c r="W117">
        <f t="shared" si="13"/>
        <v>5.590191776434783E-2</v>
      </c>
      <c r="Y117">
        <f t="shared" si="14"/>
        <v>25</v>
      </c>
    </row>
    <row r="118" spans="1:25" x14ac:dyDescent="0.2">
      <c r="A118" s="1" t="s">
        <v>115</v>
      </c>
      <c r="B118" s="3">
        <v>155.35</v>
      </c>
      <c r="C118" s="3">
        <f t="shared" si="9"/>
        <v>155.35</v>
      </c>
      <c r="D118" s="3">
        <f t="shared" si="10"/>
        <v>-1.4869649179272625E-2</v>
      </c>
      <c r="E118" s="3">
        <f t="shared" si="11"/>
        <v>-5.4869649179272624E-2</v>
      </c>
      <c r="G118" s="1">
        <v>44768</v>
      </c>
      <c r="H118">
        <v>3921.05</v>
      </c>
      <c r="I118">
        <f t="shared" si="15"/>
        <v>-2.5489547943264863E-2</v>
      </c>
      <c r="R118" s="3"/>
      <c r="S118">
        <f t="shared" si="12"/>
        <v>5.3099493819961192E-3</v>
      </c>
      <c r="U118">
        <f t="shared" si="16"/>
        <v>7.1037494076357843E-2</v>
      </c>
      <c r="V118">
        <f t="shared" si="17"/>
        <v>0.12493718448520585</v>
      </c>
      <c r="W118">
        <f t="shared" si="13"/>
        <v>5.0324746525638675E-2</v>
      </c>
      <c r="Y118">
        <f t="shared" si="14"/>
        <v>26</v>
      </c>
    </row>
    <row r="119" spans="1:25" x14ac:dyDescent="0.2">
      <c r="A119" s="1" t="s">
        <v>116</v>
      </c>
      <c r="B119" s="3">
        <v>153.04</v>
      </c>
      <c r="C119" s="3">
        <f t="shared" si="9"/>
        <v>153.04</v>
      </c>
      <c r="D119" s="3">
        <f t="shared" si="10"/>
        <v>-1.3329848405645531E-2</v>
      </c>
      <c r="E119" s="3">
        <f t="shared" si="11"/>
        <v>-5.332984840564553E-2</v>
      </c>
      <c r="G119" s="1">
        <v>44767</v>
      </c>
      <c r="H119">
        <v>3966.84</v>
      </c>
      <c r="I119">
        <f t="shared" si="15"/>
        <v>1.1677994414761342E-2</v>
      </c>
      <c r="R119" s="3"/>
      <c r="S119">
        <f t="shared" si="12"/>
        <v>-1.2503921410203437E-2</v>
      </c>
      <c r="U119">
        <f t="shared" si="16"/>
        <v>5.764532542304579E-2</v>
      </c>
      <c r="V119">
        <f t="shared" si="17"/>
        <v>0.12493718448520585</v>
      </c>
      <c r="W119">
        <f t="shared" si="13"/>
        <v>6.3624220184818725E-2</v>
      </c>
      <c r="Y119">
        <f t="shared" si="14"/>
        <v>27</v>
      </c>
    </row>
    <row r="120" spans="1:25" x14ac:dyDescent="0.2">
      <c r="A120" s="1" t="s">
        <v>117</v>
      </c>
      <c r="B120" s="3">
        <v>151</v>
      </c>
      <c r="C120" s="3">
        <f t="shared" si="9"/>
        <v>151</v>
      </c>
      <c r="D120" s="3">
        <f t="shared" si="10"/>
        <v>-2.6026490066225212E-2</v>
      </c>
      <c r="E120" s="3">
        <f t="shared" si="11"/>
        <v>-6.6026490066225213E-2</v>
      </c>
      <c r="G120" s="1">
        <v>44764</v>
      </c>
      <c r="H120">
        <v>3961.63</v>
      </c>
      <c r="I120">
        <f t="shared" si="15"/>
        <v>-1.3133879864073257E-3</v>
      </c>
      <c r="R120" s="3"/>
      <c r="S120">
        <f t="shared" si="12"/>
        <v>-1.2356551039908943E-2</v>
      </c>
      <c r="U120">
        <f t="shared" si="16"/>
        <v>4.4576476977334911E-2</v>
      </c>
      <c r="V120">
        <f t="shared" si="17"/>
        <v>0.12493718448520585</v>
      </c>
      <c r="W120">
        <f t="shared" si="13"/>
        <v>7.6931377720096394E-2</v>
      </c>
      <c r="Y120">
        <f t="shared" si="14"/>
        <v>28</v>
      </c>
    </row>
    <row r="121" spans="1:25" x14ac:dyDescent="0.2">
      <c r="A121" s="1" t="s">
        <v>118</v>
      </c>
      <c r="B121" s="3">
        <v>147.07</v>
      </c>
      <c r="C121" s="3">
        <f t="shared" si="9"/>
        <v>147.07</v>
      </c>
      <c r="D121" s="3">
        <f t="shared" si="10"/>
        <v>2.107839804174879E-2</v>
      </c>
      <c r="E121" s="3">
        <f t="shared" si="11"/>
        <v>-1.8921601958251211E-2</v>
      </c>
      <c r="G121" s="1">
        <v>44763</v>
      </c>
      <c r="H121">
        <v>3998.95</v>
      </c>
      <c r="I121">
        <f t="shared" si="15"/>
        <v>9.4203648498218436E-3</v>
      </c>
      <c r="R121" s="3"/>
      <c r="S121">
        <f t="shared" si="12"/>
        <v>5.8290165959634732E-3</v>
      </c>
      <c r="U121">
        <f t="shared" si="16"/>
        <v>5.066533059738898E-2</v>
      </c>
      <c r="V121">
        <f t="shared" si="17"/>
        <v>0.12493718448520585</v>
      </c>
      <c r="W121">
        <f t="shared" si="13"/>
        <v>7.0690306156373506E-2</v>
      </c>
      <c r="Y121">
        <f t="shared" si="14"/>
        <v>29</v>
      </c>
    </row>
    <row r="122" spans="1:25" x14ac:dyDescent="0.2">
      <c r="A122" s="1" t="s">
        <v>119</v>
      </c>
      <c r="B122" s="3">
        <v>150.16999999999999</v>
      </c>
      <c r="C122" s="3">
        <f t="shared" si="9"/>
        <v>150.16999999999999</v>
      </c>
      <c r="D122" s="3">
        <f t="shared" si="10"/>
        <v>-1.1320503429446552E-2</v>
      </c>
      <c r="E122" s="3">
        <f t="shared" si="11"/>
        <v>-5.1320503429446551E-2</v>
      </c>
      <c r="G122" s="1">
        <v>44762</v>
      </c>
      <c r="H122">
        <v>3959.9</v>
      </c>
      <c r="I122">
        <f t="shared" si="15"/>
        <v>-9.7650633291238281E-3</v>
      </c>
      <c r="R122" s="3"/>
      <c r="S122">
        <f t="shared" si="12"/>
        <v>-7.7772005016136202E-4</v>
      </c>
      <c r="U122">
        <f t="shared" si="16"/>
        <v>4.9848207103774023E-2</v>
      </c>
      <c r="V122">
        <f t="shared" si="17"/>
        <v>0.12493718448520585</v>
      </c>
      <c r="W122">
        <f t="shared" si="13"/>
        <v>7.1523651584432857E-2</v>
      </c>
      <c r="Y122">
        <f t="shared" si="14"/>
        <v>30</v>
      </c>
    </row>
    <row r="123" spans="1:25" x14ac:dyDescent="0.2">
      <c r="A123" s="1" t="s">
        <v>120</v>
      </c>
      <c r="B123" s="3">
        <v>148.47</v>
      </c>
      <c r="C123" s="3">
        <f t="shared" si="9"/>
        <v>148.47</v>
      </c>
      <c r="D123" s="3">
        <f t="shared" si="10"/>
        <v>-2.0071394894591432E-2</v>
      </c>
      <c r="E123" s="3">
        <f t="shared" si="11"/>
        <v>-6.0071394894591429E-2</v>
      </c>
      <c r="G123" s="1">
        <v>44761</v>
      </c>
      <c r="H123">
        <v>3936.69</v>
      </c>
      <c r="I123">
        <f t="shared" si="15"/>
        <v>-5.8612591227051279E-3</v>
      </c>
      <c r="R123" s="3"/>
      <c r="S123">
        <f t="shared" si="12"/>
        <v>-7.1050678859431518E-3</v>
      </c>
      <c r="U123">
        <f t="shared" si="16"/>
        <v>4.2388964322366052E-2</v>
      </c>
      <c r="V123">
        <f t="shared" si="17"/>
        <v>0.12493718448520585</v>
      </c>
      <c r="W123">
        <f t="shared" si="13"/>
        <v>7.9191379598404055E-2</v>
      </c>
      <c r="Y123">
        <f t="shared" si="14"/>
        <v>31</v>
      </c>
    </row>
    <row r="124" spans="1:25" x14ac:dyDescent="0.2">
      <c r="A124" s="1" t="s">
        <v>121</v>
      </c>
      <c r="B124" s="3">
        <v>145.49</v>
      </c>
      <c r="C124" s="3">
        <f t="shared" si="9"/>
        <v>145.49</v>
      </c>
      <c r="D124" s="3">
        <f t="shared" si="10"/>
        <v>2.5431301120352225E-3</v>
      </c>
      <c r="E124" s="3">
        <f t="shared" si="11"/>
        <v>-3.7456869887964775E-2</v>
      </c>
      <c r="G124" s="1">
        <v>44760</v>
      </c>
      <c r="H124">
        <v>3830.85</v>
      </c>
      <c r="I124">
        <f t="shared" si="15"/>
        <v>-2.6885530737751802E-2</v>
      </c>
      <c r="R124" s="3"/>
      <c r="S124">
        <f t="shared" si="12"/>
        <v>1.4714330424893512E-2</v>
      </c>
      <c r="U124">
        <f t="shared" si="16"/>
        <v>5.7727019974668003E-2</v>
      </c>
      <c r="V124">
        <f t="shared" si="17"/>
        <v>0.12493718448520585</v>
      </c>
      <c r="W124">
        <f t="shared" si="13"/>
        <v>6.3542070157333708E-2</v>
      </c>
      <c r="Y124">
        <f t="shared" si="14"/>
        <v>32</v>
      </c>
    </row>
    <row r="125" spans="1:25" x14ac:dyDescent="0.2">
      <c r="A125" s="1" t="s">
        <v>122</v>
      </c>
      <c r="B125" s="3">
        <v>145.86000000000001</v>
      </c>
      <c r="C125" s="3">
        <f t="shared" si="9"/>
        <v>145.86000000000001</v>
      </c>
      <c r="D125" s="3">
        <f t="shared" si="10"/>
        <v>-6.7873303167421432E-3</v>
      </c>
      <c r="E125" s="3">
        <f t="shared" si="11"/>
        <v>-4.6787330316742141E-2</v>
      </c>
      <c r="G125" s="1">
        <v>44757</v>
      </c>
      <c r="H125">
        <v>3863.16</v>
      </c>
      <c r="I125">
        <f t="shared" si="15"/>
        <v>8.4341595207329829E-3</v>
      </c>
      <c r="R125" s="3"/>
      <c r="S125">
        <f t="shared" si="12"/>
        <v>-7.6107449187375626E-3</v>
      </c>
      <c r="U125">
        <f t="shared" si="16"/>
        <v>4.9676929431984318E-2</v>
      </c>
      <c r="V125">
        <f t="shared" si="17"/>
        <v>0.12493718448520585</v>
      </c>
      <c r="W125">
        <f t="shared" si="13"/>
        <v>7.169849402515438E-2</v>
      </c>
      <c r="Y125">
        <f t="shared" si="14"/>
        <v>33</v>
      </c>
    </row>
    <row r="126" spans="1:25" x14ac:dyDescent="0.2">
      <c r="A126" s="1" t="s">
        <v>123</v>
      </c>
      <c r="B126" s="3">
        <v>144.87</v>
      </c>
      <c r="C126" s="3">
        <f t="shared" si="9"/>
        <v>144.87</v>
      </c>
      <c r="D126" s="3">
        <f t="shared" si="10"/>
        <v>1.4978946641816714E-2</v>
      </c>
      <c r="E126" s="3">
        <f t="shared" si="11"/>
        <v>-2.5021053358183287E-2</v>
      </c>
      <c r="G126" s="1">
        <v>44756</v>
      </c>
      <c r="H126">
        <v>3790.38</v>
      </c>
      <c r="I126">
        <f t="shared" si="15"/>
        <v>-1.8839499270027579E-2</v>
      </c>
      <c r="R126" s="3"/>
      <c r="S126">
        <f t="shared" si="12"/>
        <v>1.6909222955922149E-2</v>
      </c>
      <c r="U126">
        <f t="shared" si="16"/>
        <v>6.742615066343749E-2</v>
      </c>
      <c r="V126">
        <f t="shared" si="17"/>
        <v>0.12493718448520585</v>
      </c>
      <c r="W126">
        <f t="shared" si="13"/>
        <v>5.3878232031343343E-2</v>
      </c>
      <c r="Y126">
        <f t="shared" si="14"/>
        <v>34</v>
      </c>
    </row>
    <row r="127" spans="1:25" x14ac:dyDescent="0.2">
      <c r="A127" s="1" t="s">
        <v>124</v>
      </c>
      <c r="B127" s="3">
        <v>147.04</v>
      </c>
      <c r="C127" s="3">
        <f t="shared" si="9"/>
        <v>147.04</v>
      </c>
      <c r="D127" s="3">
        <f t="shared" si="10"/>
        <v>-4.6926006528835535E-3</v>
      </c>
      <c r="E127" s="3">
        <f t="shared" si="11"/>
        <v>-4.4692600652883552E-2</v>
      </c>
      <c r="G127" s="1">
        <v>44755</v>
      </c>
      <c r="H127">
        <v>3801.78</v>
      </c>
      <c r="I127">
        <f t="shared" si="15"/>
        <v>3.0076140123154117E-3</v>
      </c>
      <c r="R127" s="3"/>
      <c r="S127">
        <f t="shared" si="12"/>
        <v>-3.8501073325994829E-3</v>
      </c>
      <c r="U127">
        <f t="shared" si="16"/>
        <v>6.3316445413759803E-2</v>
      </c>
      <c r="V127">
        <f t="shared" si="17"/>
        <v>0.12493718448520585</v>
      </c>
      <c r="W127">
        <f t="shared" si="13"/>
        <v>5.7951458700018499E-2</v>
      </c>
      <c r="Y127">
        <f t="shared" si="14"/>
        <v>35</v>
      </c>
    </row>
    <row r="128" spans="1:25" x14ac:dyDescent="0.2">
      <c r="A128" s="1" t="s">
        <v>125</v>
      </c>
      <c r="B128" s="3">
        <v>146.35</v>
      </c>
      <c r="C128" s="3">
        <f t="shared" si="9"/>
        <v>146.35</v>
      </c>
      <c r="D128" s="3">
        <f t="shared" si="10"/>
        <v>-2.3436966176973058E-2</v>
      </c>
      <c r="E128" s="3">
        <f t="shared" si="11"/>
        <v>-6.3436966176973059E-2</v>
      </c>
      <c r="G128" s="1">
        <v>44754</v>
      </c>
      <c r="H128">
        <v>3818.8</v>
      </c>
      <c r="I128">
        <f t="shared" si="15"/>
        <v>4.4768503174828587E-3</v>
      </c>
      <c r="R128" s="3"/>
      <c r="S128">
        <f t="shared" si="12"/>
        <v>-1.3956908247227957E-2</v>
      </c>
      <c r="U128">
        <f t="shared" si="16"/>
        <v>4.8475835347351337E-2</v>
      </c>
      <c r="V128">
        <f t="shared" si="17"/>
        <v>0.12493718448520585</v>
      </c>
      <c r="W128">
        <f t="shared" si="13"/>
        <v>7.292619110532339E-2</v>
      </c>
      <c r="Y128">
        <f t="shared" si="14"/>
        <v>36</v>
      </c>
    </row>
    <row r="129" spans="1:25" x14ac:dyDescent="0.2">
      <c r="A129" s="1" t="s">
        <v>126</v>
      </c>
      <c r="B129" s="3">
        <v>142.91999999999999</v>
      </c>
      <c r="C129" s="3">
        <f t="shared" si="9"/>
        <v>142.91999999999999</v>
      </c>
      <c r="D129" s="3">
        <f t="shared" si="10"/>
        <v>-9.5158130422613018E-3</v>
      </c>
      <c r="E129" s="3">
        <f t="shared" si="11"/>
        <v>-4.9515813042261304E-2</v>
      </c>
      <c r="G129" s="1">
        <v>44753</v>
      </c>
      <c r="H129">
        <v>3854.43</v>
      </c>
      <c r="I129">
        <f t="shared" si="15"/>
        <v>9.3301560699695328E-3</v>
      </c>
      <c r="R129" s="3"/>
      <c r="S129">
        <f t="shared" si="12"/>
        <v>-9.4229845561154164E-3</v>
      </c>
      <c r="U129">
        <f t="shared" si="16"/>
        <v>3.8596063743413067E-2</v>
      </c>
      <c r="V129">
        <f t="shared" si="17"/>
        <v>0.12493718448520585</v>
      </c>
      <c r="W129">
        <f t="shared" si="13"/>
        <v>8.3132532228741063E-2</v>
      </c>
      <c r="Y129">
        <f t="shared" si="14"/>
        <v>37</v>
      </c>
    </row>
    <row r="130" spans="1:25" x14ac:dyDescent="0.2">
      <c r="A130" s="1" t="s">
        <v>127</v>
      </c>
      <c r="B130" s="3">
        <v>141.56</v>
      </c>
      <c r="C130" s="3">
        <f t="shared" si="9"/>
        <v>141.56</v>
      </c>
      <c r="D130" s="3">
        <f t="shared" si="10"/>
        <v>-1.8578694546482026E-2</v>
      </c>
      <c r="E130" s="3">
        <f t="shared" si="11"/>
        <v>-5.8578694546482027E-2</v>
      </c>
      <c r="G130" s="1">
        <v>44750</v>
      </c>
      <c r="H130">
        <v>3899.38</v>
      </c>
      <c r="I130">
        <f t="shared" si="15"/>
        <v>1.1661905910861081E-2</v>
      </c>
      <c r="R130" s="3"/>
      <c r="S130">
        <f t="shared" si="12"/>
        <v>-1.5120300228671554E-2</v>
      </c>
      <c r="U130">
        <f t="shared" si="16"/>
        <v>2.2892179443296135E-2</v>
      </c>
      <c r="V130">
        <f t="shared" si="17"/>
        <v>0.12493718448520585</v>
      </c>
      <c r="W130">
        <f t="shared" si="13"/>
        <v>9.9761252547113211E-2</v>
      </c>
      <c r="Y130">
        <f t="shared" si="14"/>
        <v>38</v>
      </c>
    </row>
    <row r="131" spans="1:25" x14ac:dyDescent="0.2">
      <c r="A131" s="1" t="s">
        <v>128</v>
      </c>
      <c r="B131" s="3">
        <v>138.93</v>
      </c>
      <c r="C131" s="3">
        <f t="shared" si="9"/>
        <v>138.93</v>
      </c>
      <c r="D131" s="3">
        <f t="shared" si="10"/>
        <v>-1.5907291441733303E-2</v>
      </c>
      <c r="E131" s="3">
        <f t="shared" si="11"/>
        <v>-5.5907291441733301E-2</v>
      </c>
      <c r="G131" s="1">
        <v>44749</v>
      </c>
      <c r="H131">
        <v>3902.62</v>
      </c>
      <c r="I131">
        <f t="shared" si="15"/>
        <v>8.3090132277433373E-4</v>
      </c>
      <c r="R131" s="3"/>
      <c r="S131">
        <f t="shared" si="12"/>
        <v>-8.3690963822538184E-3</v>
      </c>
      <c r="U131">
        <f t="shared" si="16"/>
        <v>1.43314962048815E-2</v>
      </c>
      <c r="V131">
        <f t="shared" si="17"/>
        <v>0.12493718448520585</v>
      </c>
      <c r="W131">
        <f t="shared" si="13"/>
        <v>0.10904293980237756</v>
      </c>
      <c r="Y131">
        <f t="shared" si="14"/>
        <v>39</v>
      </c>
    </row>
    <row r="132" spans="1:25" x14ac:dyDescent="0.2">
      <c r="A132" s="1" t="s">
        <v>129</v>
      </c>
      <c r="B132" s="3">
        <v>136.72</v>
      </c>
      <c r="C132" s="3">
        <f t="shared" si="9"/>
        <v>136.72</v>
      </c>
      <c r="D132" s="3">
        <f t="shared" si="10"/>
        <v>1.8358689291983549E-2</v>
      </c>
      <c r="E132" s="3">
        <f t="shared" si="11"/>
        <v>-2.1641310708016451E-2</v>
      </c>
      <c r="G132" s="1">
        <v>44748</v>
      </c>
      <c r="H132">
        <v>3845.08</v>
      </c>
      <c r="I132">
        <f t="shared" si="15"/>
        <v>-1.4743941249724534E-2</v>
      </c>
      <c r="R132" s="3"/>
      <c r="S132">
        <f t="shared" si="12"/>
        <v>1.6551315270854041E-2</v>
      </c>
      <c r="U132">
        <f t="shared" si="16"/>
        <v>3.1120016587725674E-2</v>
      </c>
      <c r="V132">
        <f t="shared" si="17"/>
        <v>0.12493718448520585</v>
      </c>
      <c r="W132">
        <f t="shared" si="13"/>
        <v>9.0985691663661328E-2</v>
      </c>
      <c r="Y132">
        <f t="shared" si="14"/>
        <v>40</v>
      </c>
    </row>
    <row r="133" spans="1:25" x14ac:dyDescent="0.2">
      <c r="A133" s="1" t="s">
        <v>130</v>
      </c>
      <c r="B133" s="3">
        <v>139.22999999999999</v>
      </c>
      <c r="C133" s="3">
        <f t="shared" ref="C133:C196" si="18">IF(B133&gt;1000,B133/100000,B133)</f>
        <v>139.22999999999999</v>
      </c>
      <c r="D133" s="3">
        <f t="shared" si="10"/>
        <v>-1.2856424621130447E-2</v>
      </c>
      <c r="E133" s="3">
        <f t="shared" si="11"/>
        <v>-5.2856424621130452E-2</v>
      </c>
      <c r="G133" s="1">
        <v>44747</v>
      </c>
      <c r="H133">
        <v>3831.39</v>
      </c>
      <c r="I133">
        <f t="shared" si="15"/>
        <v>-3.5603940620221306E-3</v>
      </c>
      <c r="R133" s="3"/>
      <c r="S133">
        <f t="shared" si="12"/>
        <v>-4.6480152795541586E-3</v>
      </c>
      <c r="U133">
        <f t="shared" si="16"/>
        <v>2.6327354995571817E-2</v>
      </c>
      <c r="V133">
        <f t="shared" si="17"/>
        <v>0.12493718448520585</v>
      </c>
      <c r="W133">
        <f t="shared" si="13"/>
        <v>9.6080289597327839E-2</v>
      </c>
      <c r="Y133">
        <f t="shared" si="14"/>
        <v>41</v>
      </c>
    </row>
    <row r="134" spans="1:25" x14ac:dyDescent="0.2">
      <c r="A134" s="1" t="s">
        <v>131</v>
      </c>
      <c r="B134" s="3">
        <v>137.44</v>
      </c>
      <c r="C134" s="3">
        <f t="shared" si="18"/>
        <v>137.44</v>
      </c>
      <c r="D134" s="3">
        <f t="shared" ref="D134:D197" si="19">(C135-C134)/C134</f>
        <v>3.0704307334109421E-2</v>
      </c>
      <c r="E134" s="3">
        <f t="shared" ref="E134:E197" si="20">D134-$N$5</f>
        <v>-9.29569266589058E-3</v>
      </c>
      <c r="G134" s="1">
        <v>44746</v>
      </c>
      <c r="H134">
        <v>3825.33</v>
      </c>
      <c r="I134">
        <f t="shared" si="15"/>
        <v>-1.5816714038508076E-3</v>
      </c>
      <c r="R134" s="3"/>
      <c r="S134">
        <f t="shared" ref="S134:S197" si="21" xml:space="preserve"> (D134-I134)/2</f>
        <v>1.6142989368980114E-2</v>
      </c>
      <c r="U134">
        <f t="shared" si="16"/>
        <v>4.289534657635885E-2</v>
      </c>
      <c r="V134">
        <f t="shared" si="17"/>
        <v>0.12493718448520585</v>
      </c>
      <c r="W134">
        <f t="shared" ref="W134:W197" si="22">(1+V134)/(1+U134)-1</f>
        <v>7.8667373651801098E-2</v>
      </c>
      <c r="Y134">
        <f t="shared" ref="Y134:Y197" si="23">IF(W134=0,0,Y133+1)</f>
        <v>42</v>
      </c>
    </row>
    <row r="135" spans="1:25" x14ac:dyDescent="0.2">
      <c r="A135" s="1" t="s">
        <v>132</v>
      </c>
      <c r="B135" s="3">
        <v>141.66</v>
      </c>
      <c r="C135" s="3">
        <f t="shared" si="18"/>
        <v>141.66</v>
      </c>
      <c r="D135" s="3">
        <f t="shared" si="19"/>
        <v>0</v>
      </c>
      <c r="E135" s="3">
        <f t="shared" si="20"/>
        <v>-0.04</v>
      </c>
      <c r="G135" s="1">
        <v>44743</v>
      </c>
      <c r="H135">
        <v>3825.33</v>
      </c>
      <c r="I135">
        <f t="shared" ref="I135:I198" si="24">(H135-H134)/H134</f>
        <v>0</v>
      </c>
      <c r="R135" s="3"/>
      <c r="S135">
        <f t="shared" si="21"/>
        <v>0</v>
      </c>
      <c r="U135">
        <f t="shared" ref="U135:U198" si="25">(1+U134)*(1+S135)-1</f>
        <v>4.289534657635885E-2</v>
      </c>
      <c r="V135">
        <f t="shared" ref="V135:V198" si="26" xml:space="preserve"> MAX(V134, U135)</f>
        <v>0.12493718448520585</v>
      </c>
      <c r="W135">
        <f t="shared" si="22"/>
        <v>7.8667373651801098E-2</v>
      </c>
      <c r="Y135">
        <f t="shared" si="23"/>
        <v>43</v>
      </c>
    </row>
    <row r="136" spans="1:25" x14ac:dyDescent="0.2">
      <c r="A136" s="1" t="s">
        <v>133</v>
      </c>
      <c r="B136" s="3">
        <v>141.66</v>
      </c>
      <c r="C136" s="3">
        <f t="shared" si="18"/>
        <v>141.66</v>
      </c>
      <c r="D136" s="3">
        <f t="shared" si="19"/>
        <v>-2.3930537907666149E-2</v>
      </c>
      <c r="E136" s="3">
        <f t="shared" si="20"/>
        <v>-6.3930537907666146E-2</v>
      </c>
      <c r="G136" s="1">
        <v>44742</v>
      </c>
      <c r="H136">
        <v>3785.38</v>
      </c>
      <c r="I136">
        <f t="shared" si="24"/>
        <v>-1.0443543432854112E-2</v>
      </c>
      <c r="R136" s="3"/>
      <c r="S136">
        <f t="shared" si="21"/>
        <v>-6.7434972374060187E-3</v>
      </c>
      <c r="U136">
        <f t="shared" si="25"/>
        <v>3.5862584687817556E-2</v>
      </c>
      <c r="V136">
        <f t="shared" si="26"/>
        <v>0.12493718448520585</v>
      </c>
      <c r="W136">
        <f t="shared" si="22"/>
        <v>8.5990749269347466E-2</v>
      </c>
      <c r="Y136">
        <f t="shared" si="23"/>
        <v>44</v>
      </c>
    </row>
    <row r="137" spans="1:25" x14ac:dyDescent="0.2">
      <c r="A137" s="1" t="s">
        <v>134</v>
      </c>
      <c r="B137" s="3">
        <v>138.27000000000001</v>
      </c>
      <c r="C137" s="3">
        <f t="shared" si="18"/>
        <v>138.27000000000001</v>
      </c>
      <c r="D137" s="3">
        <f t="shared" si="19"/>
        <v>-2.1118102263687103E-2</v>
      </c>
      <c r="E137" s="3">
        <f t="shared" si="20"/>
        <v>-6.1118102263687107E-2</v>
      </c>
      <c r="G137" s="1">
        <v>44741</v>
      </c>
      <c r="H137">
        <v>3818.83</v>
      </c>
      <c r="I137">
        <f t="shared" si="24"/>
        <v>8.836629347648008E-3</v>
      </c>
      <c r="R137" s="3"/>
      <c r="S137">
        <f t="shared" si="21"/>
        <v>-1.4977365805667556E-2</v>
      </c>
      <c r="U137">
        <f t="shared" si="25"/>
        <v>2.0348091832543824E-2</v>
      </c>
      <c r="V137">
        <f t="shared" si="26"/>
        <v>0.12493718448520585</v>
      </c>
      <c r="W137">
        <f t="shared" si="22"/>
        <v>0.10250334517196014</v>
      </c>
      <c r="Y137">
        <f t="shared" si="23"/>
        <v>45</v>
      </c>
    </row>
    <row r="138" spans="1:25" x14ac:dyDescent="0.2">
      <c r="A138" s="1" t="s">
        <v>135</v>
      </c>
      <c r="B138" s="3">
        <v>135.35</v>
      </c>
      <c r="C138" s="3">
        <f t="shared" si="18"/>
        <v>135.35</v>
      </c>
      <c r="D138" s="3">
        <f t="shared" si="19"/>
        <v>3.8418913926857056E-3</v>
      </c>
      <c r="E138" s="3">
        <f t="shared" si="20"/>
        <v>-3.6158108607314297E-2</v>
      </c>
      <c r="G138" s="1">
        <v>44740</v>
      </c>
      <c r="H138">
        <v>3821.55</v>
      </c>
      <c r="I138">
        <f t="shared" si="24"/>
        <v>7.1226003776032312E-4</v>
      </c>
      <c r="R138" s="3"/>
      <c r="S138">
        <f t="shared" si="21"/>
        <v>1.5648156774626912E-3</v>
      </c>
      <c r="U138">
        <f t="shared" si="25"/>
        <v>2.1944748523112345E-2</v>
      </c>
      <c r="V138">
        <f t="shared" si="26"/>
        <v>0.12493718448520585</v>
      </c>
      <c r="W138">
        <f t="shared" si="22"/>
        <v>0.10078082607786332</v>
      </c>
      <c r="Y138">
        <f t="shared" si="23"/>
        <v>46</v>
      </c>
    </row>
    <row r="139" spans="1:25" x14ac:dyDescent="0.2">
      <c r="A139" s="1" t="s">
        <v>136</v>
      </c>
      <c r="B139" s="3">
        <v>135.87</v>
      </c>
      <c r="C139" s="3">
        <f t="shared" si="18"/>
        <v>135.87</v>
      </c>
      <c r="D139" s="3">
        <f t="shared" si="19"/>
        <v>-3.1721498491204841E-2</v>
      </c>
      <c r="E139" s="3">
        <f t="shared" si="20"/>
        <v>-7.1721498491204849E-2</v>
      </c>
      <c r="G139" s="1">
        <v>44739</v>
      </c>
      <c r="H139">
        <v>3900.11</v>
      </c>
      <c r="I139">
        <f t="shared" si="24"/>
        <v>2.0557103792963573E-2</v>
      </c>
      <c r="R139" s="3"/>
      <c r="S139">
        <f t="shared" si="21"/>
        <v>-2.6139301142084209E-2</v>
      </c>
      <c r="U139">
        <f t="shared" si="25"/>
        <v>-4.7681730091048147E-3</v>
      </c>
      <c r="V139">
        <f t="shared" si="26"/>
        <v>0.12493718448520585</v>
      </c>
      <c r="W139">
        <f t="shared" si="22"/>
        <v>0.13032677812010651</v>
      </c>
      <c r="Y139">
        <f t="shared" si="23"/>
        <v>47</v>
      </c>
    </row>
    <row r="140" spans="1:25" x14ac:dyDescent="0.2">
      <c r="A140" s="1" t="s">
        <v>137</v>
      </c>
      <c r="B140" s="3">
        <v>131.56</v>
      </c>
      <c r="C140" s="3">
        <f t="shared" si="18"/>
        <v>131.56</v>
      </c>
      <c r="D140" s="3">
        <f t="shared" si="19"/>
        <v>-1.1401641836424444E-2</v>
      </c>
      <c r="E140" s="3">
        <f t="shared" si="20"/>
        <v>-5.1401641836424442E-2</v>
      </c>
      <c r="G140" s="1">
        <v>44736</v>
      </c>
      <c r="H140">
        <v>3911.74</v>
      </c>
      <c r="I140">
        <f t="shared" si="24"/>
        <v>2.9819671752847111E-3</v>
      </c>
      <c r="R140" s="3"/>
      <c r="S140">
        <f t="shared" si="21"/>
        <v>-7.1918045058545774E-3</v>
      </c>
      <c r="U140">
        <f t="shared" si="25"/>
        <v>-1.1925685746827841E-2</v>
      </c>
      <c r="V140">
        <f t="shared" si="26"/>
        <v>0.12493718448520585</v>
      </c>
      <c r="W140">
        <f t="shared" si="22"/>
        <v>0.13851475365542765</v>
      </c>
      <c r="Y140">
        <f t="shared" si="23"/>
        <v>48</v>
      </c>
    </row>
    <row r="141" spans="1:25" x14ac:dyDescent="0.2">
      <c r="A141" s="1" t="s">
        <v>138</v>
      </c>
      <c r="B141" s="3">
        <v>130.06</v>
      </c>
      <c r="C141" s="3">
        <f t="shared" si="18"/>
        <v>130.06</v>
      </c>
      <c r="D141" s="3">
        <f t="shared" si="19"/>
        <v>4.1288636014147354E-2</v>
      </c>
      <c r="E141" s="3">
        <f t="shared" si="20"/>
        <v>1.2886360141473527E-3</v>
      </c>
      <c r="G141" s="1">
        <v>44735</v>
      </c>
      <c r="H141">
        <v>3795.73</v>
      </c>
      <c r="I141">
        <f t="shared" si="24"/>
        <v>-2.9656879035927688E-2</v>
      </c>
      <c r="R141" s="3"/>
      <c r="S141">
        <f t="shared" si="21"/>
        <v>3.5472757525037521E-2</v>
      </c>
      <c r="U141">
        <f t="shared" si="25"/>
        <v>2.3124034819392625E-2</v>
      </c>
      <c r="V141">
        <f t="shared" si="26"/>
        <v>0.12493718448520585</v>
      </c>
      <c r="W141">
        <f t="shared" si="22"/>
        <v>9.9512030018712005E-2</v>
      </c>
      <c r="Y141">
        <f t="shared" si="23"/>
        <v>49</v>
      </c>
    </row>
    <row r="142" spans="1:25" x14ac:dyDescent="0.2">
      <c r="A142" s="1" t="s">
        <v>139</v>
      </c>
      <c r="B142" s="3">
        <v>135.43</v>
      </c>
      <c r="C142" s="3">
        <f t="shared" si="18"/>
        <v>135.43</v>
      </c>
      <c r="D142" s="3">
        <f t="shared" si="19"/>
        <v>-1.9714981909473645E-2</v>
      </c>
      <c r="E142" s="3">
        <f t="shared" si="20"/>
        <v>-5.9714981909473649E-2</v>
      </c>
      <c r="G142" s="1">
        <v>44734</v>
      </c>
      <c r="H142">
        <v>3759.89</v>
      </c>
      <c r="I142">
        <f t="shared" si="24"/>
        <v>-9.4421889860448836E-3</v>
      </c>
      <c r="R142" s="3"/>
      <c r="S142">
        <f t="shared" si="21"/>
        <v>-5.1363964617143808E-3</v>
      </c>
      <c r="U142">
        <f t="shared" si="25"/>
        <v>1.7868864147051466E-2</v>
      </c>
      <c r="V142">
        <f t="shared" si="26"/>
        <v>0.12493718448520585</v>
      </c>
      <c r="W142">
        <f t="shared" si="22"/>
        <v>0.1051887174364794</v>
      </c>
      <c r="Y142">
        <f t="shared" si="23"/>
        <v>50</v>
      </c>
    </row>
    <row r="143" spans="1:25" x14ac:dyDescent="0.2">
      <c r="A143" s="1" t="s">
        <v>140</v>
      </c>
      <c r="B143" s="3">
        <v>132.76</v>
      </c>
      <c r="C143" s="3">
        <f t="shared" si="18"/>
        <v>132.76</v>
      </c>
      <c r="D143" s="3">
        <f t="shared" si="19"/>
        <v>-6.6285025610123196E-3</v>
      </c>
      <c r="E143" s="3">
        <f t="shared" si="20"/>
        <v>-4.6628502561012322E-2</v>
      </c>
      <c r="G143" s="1">
        <v>44733</v>
      </c>
      <c r="H143">
        <v>3764.79</v>
      </c>
      <c r="I143">
        <f t="shared" si="24"/>
        <v>1.3032296157600598E-3</v>
      </c>
      <c r="R143" s="3"/>
      <c r="S143">
        <f t="shared" si="21"/>
        <v>-3.96586608838619E-3</v>
      </c>
      <c r="U143">
        <f t="shared" si="25"/>
        <v>1.3832132536306441E-2</v>
      </c>
      <c r="V143">
        <f t="shared" si="26"/>
        <v>0.12493718448520585</v>
      </c>
      <c r="W143">
        <f t="shared" si="22"/>
        <v>0.10958919961527314</v>
      </c>
      <c r="Y143">
        <f t="shared" si="23"/>
        <v>51</v>
      </c>
    </row>
    <row r="144" spans="1:25" x14ac:dyDescent="0.2">
      <c r="A144" s="1" t="s">
        <v>141</v>
      </c>
      <c r="B144" s="3">
        <v>131.88</v>
      </c>
      <c r="C144" s="3">
        <f t="shared" si="18"/>
        <v>131.88</v>
      </c>
      <c r="D144" s="3">
        <f t="shared" si="19"/>
        <v>3.9808917197452227E-2</v>
      </c>
      <c r="E144" s="3">
        <f t="shared" si="20"/>
        <v>-1.9108280254777343E-4</v>
      </c>
      <c r="G144" s="1">
        <v>44732</v>
      </c>
      <c r="H144">
        <v>3674.84</v>
      </c>
      <c r="I144">
        <f t="shared" si="24"/>
        <v>-2.3892434903407579E-2</v>
      </c>
      <c r="R144" s="3"/>
      <c r="S144">
        <f t="shared" si="21"/>
        <v>3.1850676050429905E-2</v>
      </c>
      <c r="U144">
        <f t="shared" si="25"/>
        <v>4.6123371359236831E-2</v>
      </c>
      <c r="V144">
        <f t="shared" si="26"/>
        <v>0.12493718448520585</v>
      </c>
      <c r="W144">
        <f t="shared" si="22"/>
        <v>7.5338927782069964E-2</v>
      </c>
      <c r="Y144">
        <f t="shared" si="23"/>
        <v>52</v>
      </c>
    </row>
    <row r="145" spans="1:25" x14ac:dyDescent="0.2">
      <c r="A145" s="1" t="s">
        <v>142</v>
      </c>
      <c r="B145" s="3">
        <v>137.13</v>
      </c>
      <c r="C145" s="3">
        <f t="shared" si="18"/>
        <v>137.13</v>
      </c>
      <c r="D145" s="3">
        <f t="shared" si="19"/>
        <v>4.018085028804777E-2</v>
      </c>
      <c r="E145" s="3">
        <f t="shared" si="20"/>
        <v>1.8085028804776943E-4</v>
      </c>
      <c r="G145" s="1">
        <v>44729</v>
      </c>
      <c r="H145">
        <v>3674.84</v>
      </c>
      <c r="I145">
        <f t="shared" si="24"/>
        <v>0</v>
      </c>
      <c r="R145" s="3"/>
      <c r="S145">
        <f t="shared" si="21"/>
        <v>2.0090425144023885E-2</v>
      </c>
      <c r="U145">
        <f t="shared" si="25"/>
        <v>6.7140434642943614E-2</v>
      </c>
      <c r="V145">
        <f t="shared" si="26"/>
        <v>0.12493718448520585</v>
      </c>
      <c r="W145">
        <f t="shared" si="22"/>
        <v>5.416039723169197E-2</v>
      </c>
      <c r="Y145">
        <f t="shared" si="23"/>
        <v>53</v>
      </c>
    </row>
    <row r="146" spans="1:25" x14ac:dyDescent="0.2">
      <c r="A146" s="1" t="s">
        <v>143</v>
      </c>
      <c r="B146" s="3">
        <v>142.63999999999999</v>
      </c>
      <c r="C146" s="3">
        <f t="shared" si="18"/>
        <v>142.63999999999999</v>
      </c>
      <c r="D146" s="3">
        <f t="shared" si="19"/>
        <v>3.7296690970274972E-2</v>
      </c>
      <c r="E146" s="3">
        <f t="shared" si="20"/>
        <v>-2.703309029725029E-3</v>
      </c>
      <c r="G146" s="1">
        <v>44728</v>
      </c>
      <c r="H146">
        <v>3666.77</v>
      </c>
      <c r="I146">
        <f t="shared" si="24"/>
        <v>-2.1960139761187324E-3</v>
      </c>
      <c r="R146" s="3"/>
      <c r="S146">
        <f t="shared" si="21"/>
        <v>1.9746352473196851E-2</v>
      </c>
      <c r="U146">
        <f t="shared" si="25"/>
        <v>8.8212565803803766E-2</v>
      </c>
      <c r="V146">
        <f t="shared" si="26"/>
        <v>0.12493718448520585</v>
      </c>
      <c r="W146">
        <f t="shared" si="22"/>
        <v>3.3747651732247474E-2</v>
      </c>
      <c r="Y146">
        <f t="shared" si="23"/>
        <v>54</v>
      </c>
    </row>
    <row r="147" spans="1:25" x14ac:dyDescent="0.2">
      <c r="A147" s="1" t="s">
        <v>144</v>
      </c>
      <c r="B147" s="3">
        <v>147.96</v>
      </c>
      <c r="C147" s="3">
        <f t="shared" si="18"/>
        <v>147.96</v>
      </c>
      <c r="D147" s="3">
        <f t="shared" si="19"/>
        <v>5.0689375506893751E-3</v>
      </c>
      <c r="E147" s="3">
        <f t="shared" si="20"/>
        <v>-3.4931062449310629E-2</v>
      </c>
      <c r="G147" s="1">
        <v>44727</v>
      </c>
      <c r="H147">
        <v>3789.99</v>
      </c>
      <c r="I147">
        <f t="shared" si="24"/>
        <v>3.3604507509333775E-2</v>
      </c>
      <c r="R147" s="3"/>
      <c r="S147">
        <f t="shared" si="21"/>
        <v>-1.42677849793222E-2</v>
      </c>
      <c r="U147">
        <f t="shared" si="25"/>
        <v>7.2686182903118457E-2</v>
      </c>
      <c r="V147">
        <f t="shared" si="26"/>
        <v>0.12493718448520585</v>
      </c>
      <c r="W147">
        <f t="shared" si="22"/>
        <v>4.8710426604615442E-2</v>
      </c>
      <c r="Y147">
        <f t="shared" si="23"/>
        <v>55</v>
      </c>
    </row>
    <row r="148" spans="1:25" x14ac:dyDescent="0.2">
      <c r="A148" s="1" t="s">
        <v>145</v>
      </c>
      <c r="B148" s="3">
        <v>148.71</v>
      </c>
      <c r="C148" s="3">
        <f t="shared" si="18"/>
        <v>148.71</v>
      </c>
      <c r="D148" s="3">
        <f t="shared" si="19"/>
        <v>-1.7281958173626665E-2</v>
      </c>
      <c r="E148" s="3">
        <f t="shared" si="20"/>
        <v>-5.7281958173626663E-2</v>
      </c>
      <c r="G148" s="1">
        <v>44726</v>
      </c>
      <c r="H148">
        <v>3735.48</v>
      </c>
      <c r="I148">
        <f t="shared" si="24"/>
        <v>-1.438262370085403E-2</v>
      </c>
      <c r="R148" s="3"/>
      <c r="S148">
        <f t="shared" si="21"/>
        <v>-1.4496672363863176E-3</v>
      </c>
      <c r="U148">
        <f t="shared" si="25"/>
        <v>7.1131144888839648E-2</v>
      </c>
      <c r="V148">
        <f t="shared" si="26"/>
        <v>0.12493718448520585</v>
      </c>
      <c r="W148">
        <f t="shared" si="22"/>
        <v>5.0232914851850552E-2</v>
      </c>
      <c r="Y148">
        <f t="shared" si="23"/>
        <v>56</v>
      </c>
    </row>
    <row r="149" spans="1:25" x14ac:dyDescent="0.2">
      <c r="A149" s="1" t="s">
        <v>146</v>
      </c>
      <c r="B149" s="3">
        <v>146.13999999999999</v>
      </c>
      <c r="C149" s="3">
        <f t="shared" si="18"/>
        <v>146.13999999999999</v>
      </c>
      <c r="D149" s="3">
        <f t="shared" si="19"/>
        <v>-5.2004926782536678E-3</v>
      </c>
      <c r="E149" s="3">
        <f t="shared" si="20"/>
        <v>-4.520049267825367E-2</v>
      </c>
      <c r="G149" s="1">
        <v>44725</v>
      </c>
      <c r="H149">
        <v>3749.63</v>
      </c>
      <c r="I149">
        <f t="shared" si="24"/>
        <v>3.7880004711576803E-3</v>
      </c>
      <c r="R149" s="3"/>
      <c r="S149">
        <f t="shared" si="21"/>
        <v>-4.494246574705674E-3</v>
      </c>
      <c r="U149">
        <f t="shared" si="25"/>
        <v>6.6317217409862517E-2</v>
      </c>
      <c r="V149">
        <f t="shared" si="26"/>
        <v>0.12493718448520585</v>
      </c>
      <c r="W149">
        <f t="shared" si="22"/>
        <v>5.4974229167690014E-2</v>
      </c>
      <c r="Y149">
        <f t="shared" si="23"/>
        <v>57</v>
      </c>
    </row>
    <row r="150" spans="1:25" x14ac:dyDescent="0.2">
      <c r="A150" s="1" t="s">
        <v>147</v>
      </c>
      <c r="B150" s="3">
        <v>145.38</v>
      </c>
      <c r="C150" s="3">
        <f t="shared" si="18"/>
        <v>145.38</v>
      </c>
      <c r="D150" s="3">
        <f t="shared" si="19"/>
        <v>4.0101802173614066E-2</v>
      </c>
      <c r="E150" s="3">
        <f t="shared" si="20"/>
        <v>1.0180217361406563E-4</v>
      </c>
      <c r="G150" s="1">
        <v>44722</v>
      </c>
      <c r="H150">
        <v>3900.86</v>
      </c>
      <c r="I150">
        <f t="shared" si="24"/>
        <v>4.0331979421969637E-2</v>
      </c>
      <c r="R150" s="3"/>
      <c r="S150">
        <f t="shared" si="21"/>
        <v>-1.1508862417778515E-4</v>
      </c>
      <c r="U150">
        <f t="shared" si="25"/>
        <v>6.6194496428373828E-2</v>
      </c>
      <c r="V150">
        <f t="shared" si="26"/>
        <v>0.12493718448520585</v>
      </c>
      <c r="W150">
        <f t="shared" si="22"/>
        <v>5.5095658675422765E-2</v>
      </c>
      <c r="Y150">
        <f t="shared" si="23"/>
        <v>58</v>
      </c>
    </row>
    <row r="151" spans="1:25" x14ac:dyDescent="0.2">
      <c r="A151" s="1" t="s">
        <v>148</v>
      </c>
      <c r="B151" s="3">
        <v>151.21</v>
      </c>
      <c r="C151" s="3">
        <f t="shared" si="18"/>
        <v>151.21</v>
      </c>
      <c r="D151" s="3">
        <f t="shared" si="19"/>
        <v>-1.6533298062297468E-2</v>
      </c>
      <c r="E151" s="3">
        <f t="shared" si="20"/>
        <v>-5.6533298062297468E-2</v>
      </c>
      <c r="G151" s="1">
        <v>44721</v>
      </c>
      <c r="H151">
        <v>4017.82</v>
      </c>
      <c r="I151">
        <f t="shared" si="24"/>
        <v>2.9983131924755064E-2</v>
      </c>
      <c r="R151" s="3"/>
      <c r="S151">
        <f t="shared" si="21"/>
        <v>-2.3258214993526267E-2</v>
      </c>
      <c r="U151">
        <f t="shared" si="25"/>
        <v>4.1396715605528156E-2</v>
      </c>
      <c r="V151">
        <f t="shared" si="26"/>
        <v>0.12493718448520585</v>
      </c>
      <c r="W151">
        <f t="shared" si="22"/>
        <v>8.0219639286170041E-2</v>
      </c>
      <c r="Y151">
        <f t="shared" si="23"/>
        <v>59</v>
      </c>
    </row>
    <row r="152" spans="1:25" x14ac:dyDescent="0.2">
      <c r="A152" s="1" t="s">
        <v>149</v>
      </c>
      <c r="B152" s="3">
        <v>148.71</v>
      </c>
      <c r="C152" s="3">
        <f t="shared" si="18"/>
        <v>148.71</v>
      </c>
      <c r="D152" s="3">
        <f t="shared" si="19"/>
        <v>8.7418465469703082E-4</v>
      </c>
      <c r="E152" s="3">
        <f t="shared" si="20"/>
        <v>-3.9125815345302968E-2</v>
      </c>
      <c r="G152" s="1">
        <v>44720</v>
      </c>
      <c r="H152">
        <v>4115.7700000000004</v>
      </c>
      <c r="I152">
        <f t="shared" si="24"/>
        <v>2.4378892035979777E-2</v>
      </c>
      <c r="R152" s="3"/>
      <c r="S152">
        <f t="shared" si="21"/>
        <v>-1.1752353690641374E-2</v>
      </c>
      <c r="U152">
        <f t="shared" si="25"/>
        <v>2.9157853071459572E-2</v>
      </c>
      <c r="V152">
        <f t="shared" si="26"/>
        <v>0.12493718448520585</v>
      </c>
      <c r="W152">
        <f t="shared" si="22"/>
        <v>9.3065734404006673E-2</v>
      </c>
      <c r="Y152">
        <f t="shared" si="23"/>
        <v>60</v>
      </c>
    </row>
    <row r="153" spans="1:25" x14ac:dyDescent="0.2">
      <c r="A153" s="1" t="s">
        <v>150</v>
      </c>
      <c r="B153" s="3">
        <v>148.84</v>
      </c>
      <c r="C153" s="3">
        <f t="shared" si="18"/>
        <v>148.84</v>
      </c>
      <c r="D153" s="3">
        <f t="shared" si="19"/>
        <v>5.3748992206394987E-3</v>
      </c>
      <c r="E153" s="3">
        <f t="shared" si="20"/>
        <v>-3.4625100779360499E-2</v>
      </c>
      <c r="G153" s="1">
        <v>44719</v>
      </c>
      <c r="H153">
        <v>4160.68</v>
      </c>
      <c r="I153">
        <f t="shared" si="24"/>
        <v>1.0911688456837931E-2</v>
      </c>
      <c r="R153" s="3"/>
      <c r="S153">
        <f t="shared" si="21"/>
        <v>-2.7683946180992163E-3</v>
      </c>
      <c r="U153">
        <f t="shared" si="25"/>
        <v>2.6308738009842125E-2</v>
      </c>
      <c r="V153">
        <f t="shared" si="26"/>
        <v>0.12493718448520585</v>
      </c>
      <c r="W153">
        <f t="shared" si="22"/>
        <v>9.6100172221682767E-2</v>
      </c>
      <c r="Y153">
        <f t="shared" si="23"/>
        <v>61</v>
      </c>
    </row>
    <row r="154" spans="1:25" x14ac:dyDescent="0.2">
      <c r="A154" s="1" t="s">
        <v>151</v>
      </c>
      <c r="B154" s="3">
        <v>149.63999999999999</v>
      </c>
      <c r="C154" s="3">
        <f t="shared" si="18"/>
        <v>149.63999999999999</v>
      </c>
      <c r="D154" s="3">
        <f t="shared" si="19"/>
        <v>-3.9160652232023425E-2</v>
      </c>
      <c r="E154" s="3">
        <f t="shared" si="20"/>
        <v>-7.9160652232023426E-2</v>
      </c>
      <c r="G154" s="1">
        <v>44718</v>
      </c>
      <c r="H154">
        <v>4121.43</v>
      </c>
      <c r="I154">
        <f t="shared" si="24"/>
        <v>-9.4335541305748099E-3</v>
      </c>
      <c r="R154" s="3"/>
      <c r="S154">
        <f t="shared" si="21"/>
        <v>-1.4863549050724307E-2</v>
      </c>
      <c r="U154">
        <f t="shared" si="25"/>
        <v>1.1054147741245801E-2</v>
      </c>
      <c r="V154">
        <f t="shared" si="26"/>
        <v>0.12493718448520585</v>
      </c>
      <c r="W154">
        <f t="shared" si="22"/>
        <v>0.11263792052916388</v>
      </c>
      <c r="Y154">
        <f t="shared" si="23"/>
        <v>62</v>
      </c>
    </row>
    <row r="155" spans="1:25" x14ac:dyDescent="0.2">
      <c r="A155" s="1" t="s">
        <v>152</v>
      </c>
      <c r="B155" s="3">
        <v>143.78</v>
      </c>
      <c r="C155" s="3">
        <f t="shared" si="18"/>
        <v>143.78</v>
      </c>
      <c r="D155" s="3">
        <f t="shared" si="19"/>
        <v>-2.2673529002642863E-2</v>
      </c>
      <c r="E155" s="3">
        <f t="shared" si="20"/>
        <v>-6.2673529002642864E-2</v>
      </c>
      <c r="G155" s="1">
        <v>44715</v>
      </c>
      <c r="H155">
        <v>4108.54</v>
      </c>
      <c r="I155">
        <f t="shared" si="24"/>
        <v>-3.1275552417486955E-3</v>
      </c>
      <c r="R155" s="3"/>
      <c r="S155">
        <f t="shared" si="21"/>
        <v>-9.7729868804470842E-3</v>
      </c>
      <c r="U155">
        <f t="shared" si="25"/>
        <v>1.1731288199490209E-3</v>
      </c>
      <c r="V155">
        <f t="shared" si="26"/>
        <v>0.12493718448520585</v>
      </c>
      <c r="W155">
        <f t="shared" si="22"/>
        <v>0.1236190346130579</v>
      </c>
      <c r="Y155">
        <f t="shared" si="23"/>
        <v>63</v>
      </c>
    </row>
    <row r="156" spans="1:25" x14ac:dyDescent="0.2">
      <c r="A156" s="1" t="s">
        <v>153</v>
      </c>
      <c r="B156" s="3">
        <v>140.52000000000001</v>
      </c>
      <c r="C156" s="3">
        <f t="shared" si="18"/>
        <v>140.52000000000001</v>
      </c>
      <c r="D156" s="3">
        <f t="shared" si="19"/>
        <v>-1.1386279533162295E-3</v>
      </c>
      <c r="E156" s="3">
        <f t="shared" si="20"/>
        <v>-4.1138627953316229E-2</v>
      </c>
      <c r="G156" s="1">
        <v>44714</v>
      </c>
      <c r="H156">
        <v>4176.82</v>
      </c>
      <c r="I156">
        <f t="shared" si="24"/>
        <v>1.6619042287527867E-2</v>
      </c>
      <c r="R156" s="3"/>
      <c r="S156">
        <f t="shared" si="21"/>
        <v>-8.8788351204220489E-3</v>
      </c>
      <c r="U156">
        <f t="shared" si="25"/>
        <v>-7.7161223178403571E-3</v>
      </c>
      <c r="V156">
        <f t="shared" si="26"/>
        <v>0.12493718448520585</v>
      </c>
      <c r="W156">
        <f t="shared" si="22"/>
        <v>0.13368483534460562</v>
      </c>
      <c r="Y156">
        <f t="shared" si="23"/>
        <v>64</v>
      </c>
    </row>
    <row r="157" spans="1:25" x14ac:dyDescent="0.2">
      <c r="A157" s="1" t="s">
        <v>154</v>
      </c>
      <c r="B157" s="3">
        <v>140.36000000000001</v>
      </c>
      <c r="C157" s="3">
        <f t="shared" si="18"/>
        <v>140.36000000000001</v>
      </c>
      <c r="D157" s="3">
        <f t="shared" si="19"/>
        <v>1.9592476489028211E-2</v>
      </c>
      <c r="E157" s="3">
        <f t="shared" si="20"/>
        <v>-2.040752351097179E-2</v>
      </c>
      <c r="G157" s="1">
        <v>44713</v>
      </c>
      <c r="H157">
        <v>4101.2299999999996</v>
      </c>
      <c r="I157">
        <f t="shared" si="24"/>
        <v>-1.8097500011970864E-2</v>
      </c>
      <c r="R157" s="3"/>
      <c r="S157">
        <f t="shared" si="21"/>
        <v>1.8844988250499538E-2</v>
      </c>
      <c r="U157">
        <f t="shared" si="25"/>
        <v>1.0983455698239997E-2</v>
      </c>
      <c r="V157">
        <f t="shared" si="26"/>
        <v>0.12493718448520585</v>
      </c>
      <c r="W157">
        <f t="shared" si="22"/>
        <v>0.11271572066257329</v>
      </c>
      <c r="Y157">
        <f t="shared" si="23"/>
        <v>65</v>
      </c>
    </row>
    <row r="158" spans="1:25" x14ac:dyDescent="0.2">
      <c r="A158" s="1" t="s">
        <v>155</v>
      </c>
      <c r="B158" s="3">
        <v>143.11000000000001</v>
      </c>
      <c r="C158" s="3">
        <f t="shared" si="18"/>
        <v>143.11000000000001</v>
      </c>
      <c r="D158" s="3">
        <f t="shared" si="19"/>
        <v>-3.8571728041366847E-2</v>
      </c>
      <c r="E158" s="3">
        <f t="shared" si="20"/>
        <v>-7.8571728041366848E-2</v>
      </c>
      <c r="G158" s="1">
        <v>44712</v>
      </c>
      <c r="H158">
        <v>4132.1499999999996</v>
      </c>
      <c r="I158">
        <f t="shared" si="24"/>
        <v>7.5392016541379232E-3</v>
      </c>
      <c r="R158" s="3"/>
      <c r="S158">
        <f t="shared" si="21"/>
        <v>-2.3055464847752387E-2</v>
      </c>
      <c r="U158">
        <f t="shared" si="25"/>
        <v>-1.232523782626993E-2</v>
      </c>
      <c r="V158">
        <f t="shared" si="26"/>
        <v>0.12493718448520585</v>
      </c>
      <c r="W158">
        <f t="shared" si="22"/>
        <v>0.13897532625960896</v>
      </c>
      <c r="Y158">
        <f t="shared" si="23"/>
        <v>66</v>
      </c>
    </row>
    <row r="159" spans="1:25" x14ac:dyDescent="0.2">
      <c r="A159" s="1" t="s">
        <v>156</v>
      </c>
      <c r="B159" s="3">
        <v>137.59</v>
      </c>
      <c r="C159" s="3">
        <f t="shared" si="18"/>
        <v>137.59</v>
      </c>
      <c r="D159" s="3">
        <f t="shared" si="19"/>
        <v>-1.7443128134312746E-3</v>
      </c>
      <c r="E159" s="3">
        <f t="shared" si="20"/>
        <v>-4.1744312813431272E-2</v>
      </c>
      <c r="G159" s="1">
        <v>44711</v>
      </c>
      <c r="H159">
        <v>4158.24</v>
      </c>
      <c r="I159">
        <f t="shared" si="24"/>
        <v>6.3139043839163991E-3</v>
      </c>
      <c r="R159" s="3"/>
      <c r="S159">
        <f t="shared" si="21"/>
        <v>-4.0291085986738371E-3</v>
      </c>
      <c r="U159">
        <f t="shared" si="25"/>
        <v>-1.6304686703237259E-2</v>
      </c>
      <c r="V159">
        <f t="shared" si="26"/>
        <v>0.12493718448520585</v>
      </c>
      <c r="W159">
        <f t="shared" si="22"/>
        <v>0.14358294614120326</v>
      </c>
      <c r="Y159">
        <f t="shared" si="23"/>
        <v>67</v>
      </c>
    </row>
    <row r="160" spans="1:25" x14ac:dyDescent="0.2">
      <c r="A160" s="1" t="s">
        <v>157</v>
      </c>
      <c r="B160" s="3">
        <v>137.35</v>
      </c>
      <c r="C160" s="3">
        <f t="shared" si="18"/>
        <v>137.35</v>
      </c>
      <c r="D160" s="3">
        <f t="shared" si="19"/>
        <v>2.5263924281033849E-2</v>
      </c>
      <c r="E160" s="3">
        <f t="shared" si="20"/>
        <v>-1.4736075718966152E-2</v>
      </c>
      <c r="G160" s="1">
        <v>44708</v>
      </c>
      <c r="H160">
        <v>4158.24</v>
      </c>
      <c r="I160">
        <f t="shared" si="24"/>
        <v>0</v>
      </c>
      <c r="R160" s="3"/>
      <c r="S160">
        <f t="shared" si="21"/>
        <v>1.2631962140516925E-2</v>
      </c>
      <c r="U160">
        <f t="shared" si="25"/>
        <v>-3.878684747868677E-3</v>
      </c>
      <c r="V160">
        <f t="shared" si="26"/>
        <v>0.12493718448520585</v>
      </c>
      <c r="W160">
        <f t="shared" si="22"/>
        <v>0.12931745085734825</v>
      </c>
      <c r="Y160">
        <f t="shared" si="23"/>
        <v>68</v>
      </c>
    </row>
    <row r="161" spans="1:25" x14ac:dyDescent="0.2">
      <c r="A161" s="1" t="s">
        <v>158</v>
      </c>
      <c r="B161" s="3">
        <v>140.82</v>
      </c>
      <c r="C161" s="3">
        <f t="shared" si="18"/>
        <v>140.82</v>
      </c>
      <c r="D161" s="3">
        <f t="shared" si="19"/>
        <v>5.9792643090470221E-2</v>
      </c>
      <c r="E161" s="3">
        <f t="shared" si="20"/>
        <v>1.979264309047022E-2</v>
      </c>
      <c r="G161" s="1">
        <v>44707</v>
      </c>
      <c r="H161">
        <v>4057.84</v>
      </c>
      <c r="I161">
        <f t="shared" si="24"/>
        <v>-2.4144830505213658E-2</v>
      </c>
      <c r="R161" s="3"/>
      <c r="S161">
        <f t="shared" si="21"/>
        <v>4.1968736797841938E-2</v>
      </c>
      <c r="U161">
        <f t="shared" si="25"/>
        <v>3.792726855066797E-2</v>
      </c>
      <c r="V161">
        <f t="shared" si="26"/>
        <v>0.12493718448520585</v>
      </c>
      <c r="W161">
        <f t="shared" si="22"/>
        <v>8.3830455727438524E-2</v>
      </c>
      <c r="Y161">
        <f t="shared" si="23"/>
        <v>69</v>
      </c>
    </row>
    <row r="162" spans="1:25" x14ac:dyDescent="0.2">
      <c r="A162" s="1" t="s">
        <v>159</v>
      </c>
      <c r="B162" s="3">
        <v>149.24</v>
      </c>
      <c r="C162" s="3">
        <f t="shared" si="18"/>
        <v>149.24</v>
      </c>
      <c r="D162" s="3">
        <f t="shared" si="19"/>
        <v>-2.4792280889841978E-2</v>
      </c>
      <c r="E162" s="3">
        <f t="shared" si="20"/>
        <v>-6.4792280889841986E-2</v>
      </c>
      <c r="G162" s="1">
        <v>44706</v>
      </c>
      <c r="H162">
        <v>3978.73</v>
      </c>
      <c r="I162">
        <f t="shared" si="24"/>
        <v>-1.9495593714882825E-2</v>
      </c>
      <c r="R162" s="3"/>
      <c r="S162">
        <f t="shared" si="21"/>
        <v>-2.6483435874795763E-3</v>
      </c>
      <c r="U162">
        <f t="shared" si="25"/>
        <v>3.5178480524731714E-2</v>
      </c>
      <c r="V162">
        <f t="shared" si="26"/>
        <v>0.12493718448520585</v>
      </c>
      <c r="W162">
        <f t="shared" si="22"/>
        <v>8.6708433037533172E-2</v>
      </c>
      <c r="Y162">
        <f t="shared" si="23"/>
        <v>70</v>
      </c>
    </row>
    <row r="163" spans="1:25" x14ac:dyDescent="0.2">
      <c r="A163" s="1" t="s">
        <v>160</v>
      </c>
      <c r="B163" s="3">
        <v>145.54</v>
      </c>
      <c r="C163" s="3">
        <f t="shared" si="18"/>
        <v>145.54</v>
      </c>
      <c r="D163" s="3">
        <f t="shared" si="19"/>
        <v>1.0787412395217959E-2</v>
      </c>
      <c r="E163" s="3">
        <f t="shared" si="20"/>
        <v>-2.9212587604782042E-2</v>
      </c>
      <c r="G163" s="1">
        <v>44705</v>
      </c>
      <c r="H163">
        <v>3941.48</v>
      </c>
      <c r="I163">
        <f t="shared" si="24"/>
        <v>-9.3622839448768824E-3</v>
      </c>
      <c r="R163" s="3"/>
      <c r="S163">
        <f t="shared" si="21"/>
        <v>1.0074848170047421E-2</v>
      </c>
      <c r="U163">
        <f t="shared" si="25"/>
        <v>4.5607746544918726E-2</v>
      </c>
      <c r="V163">
        <f t="shared" si="26"/>
        <v>0.12493718448520585</v>
      </c>
      <c r="W163">
        <f t="shared" si="22"/>
        <v>7.5869214055100054E-2</v>
      </c>
      <c r="Y163">
        <f t="shared" si="23"/>
        <v>71</v>
      </c>
    </row>
    <row r="164" spans="1:25" x14ac:dyDescent="0.2">
      <c r="A164" s="1" t="s">
        <v>161</v>
      </c>
      <c r="B164" s="3">
        <v>147.11000000000001</v>
      </c>
      <c r="C164" s="3">
        <f t="shared" si="18"/>
        <v>147.11000000000001</v>
      </c>
      <c r="D164" s="3">
        <f t="shared" si="19"/>
        <v>-3.0929236625654347E-2</v>
      </c>
      <c r="E164" s="3">
        <f t="shared" si="20"/>
        <v>-7.0929236625654341E-2</v>
      </c>
      <c r="G164" s="1">
        <v>44704</v>
      </c>
      <c r="H164">
        <v>3973.75</v>
      </c>
      <c r="I164">
        <f t="shared" si="24"/>
        <v>8.1872799050102963E-3</v>
      </c>
      <c r="R164" s="3"/>
      <c r="S164">
        <f t="shared" si="21"/>
        <v>-1.9558258265332321E-2</v>
      </c>
      <c r="U164">
        <f t="shared" si="25"/>
        <v>2.5157480193761073E-2</v>
      </c>
      <c r="V164">
        <f t="shared" si="26"/>
        <v>0.12493718448520585</v>
      </c>
      <c r="W164">
        <f t="shared" si="22"/>
        <v>9.733109909375659E-2</v>
      </c>
      <c r="Y164">
        <f t="shared" si="23"/>
        <v>72</v>
      </c>
    </row>
    <row r="165" spans="1:25" x14ac:dyDescent="0.2">
      <c r="A165" s="1" t="s">
        <v>162</v>
      </c>
      <c r="B165" s="3">
        <v>142.56</v>
      </c>
      <c r="C165" s="3">
        <f t="shared" si="18"/>
        <v>142.56</v>
      </c>
      <c r="D165" s="3">
        <f t="shared" si="19"/>
        <v>2.7637485970819289E-2</v>
      </c>
      <c r="E165" s="3">
        <f t="shared" si="20"/>
        <v>-1.2362514029180711E-2</v>
      </c>
      <c r="G165" s="1">
        <v>44701</v>
      </c>
      <c r="H165">
        <v>3901.36</v>
      </c>
      <c r="I165">
        <f t="shared" si="24"/>
        <v>-1.8217049386599529E-2</v>
      </c>
      <c r="R165" s="3"/>
      <c r="S165">
        <f t="shared" si="21"/>
        <v>2.2927267678709409E-2</v>
      </c>
      <c r="U165">
        <f t="shared" si="25"/>
        <v>4.8661540154994576E-2</v>
      </c>
      <c r="V165">
        <f t="shared" si="26"/>
        <v>0.12493718448520585</v>
      </c>
      <c r="W165">
        <f t="shared" si="22"/>
        <v>7.2736189332296419E-2</v>
      </c>
      <c r="Y165">
        <f t="shared" si="23"/>
        <v>73</v>
      </c>
    </row>
    <row r="166" spans="1:25" x14ac:dyDescent="0.2">
      <c r="A166" s="1" t="s">
        <v>163</v>
      </c>
      <c r="B166" s="3">
        <v>146.5</v>
      </c>
      <c r="C166" s="3">
        <f t="shared" si="18"/>
        <v>146.5</v>
      </c>
      <c r="D166" s="3">
        <f t="shared" si="19"/>
        <v>5.4675767918088675E-2</v>
      </c>
      <c r="E166" s="3">
        <f t="shared" si="20"/>
        <v>1.4675767918088674E-2</v>
      </c>
      <c r="G166" s="1">
        <v>44700</v>
      </c>
      <c r="H166">
        <v>3900.79</v>
      </c>
      <c r="I166">
        <f t="shared" si="24"/>
        <v>-1.4610289745118721E-4</v>
      </c>
      <c r="R166" s="3"/>
      <c r="S166">
        <f t="shared" si="21"/>
        <v>2.741093540776993E-2</v>
      </c>
      <c r="U166">
        <f t="shared" si="25"/>
        <v>7.7406333896795632E-2</v>
      </c>
      <c r="V166">
        <f t="shared" si="26"/>
        <v>0.12493718448520585</v>
      </c>
      <c r="W166">
        <f t="shared" si="22"/>
        <v>4.4115993282218158E-2</v>
      </c>
      <c r="Y166">
        <f t="shared" si="23"/>
        <v>74</v>
      </c>
    </row>
    <row r="167" spans="1:25" x14ac:dyDescent="0.2">
      <c r="A167" s="1" t="s">
        <v>164</v>
      </c>
      <c r="B167" s="3">
        <v>154.51</v>
      </c>
      <c r="C167" s="3">
        <f t="shared" si="18"/>
        <v>154.51</v>
      </c>
      <c r="D167" s="3">
        <f t="shared" si="19"/>
        <v>-1.5856578862209494E-2</v>
      </c>
      <c r="E167" s="3">
        <f t="shared" si="20"/>
        <v>-5.5856578862209495E-2</v>
      </c>
      <c r="G167" s="1">
        <v>44699</v>
      </c>
      <c r="H167">
        <v>3923.68</v>
      </c>
      <c r="I167">
        <f t="shared" si="24"/>
        <v>5.8680421145459955E-3</v>
      </c>
      <c r="R167" s="3"/>
      <c r="S167">
        <f t="shared" si="21"/>
        <v>-1.0862310488377745E-2</v>
      </c>
      <c r="U167">
        <f t="shared" si="25"/>
        <v>6.5703211775863801E-2</v>
      </c>
      <c r="V167">
        <f t="shared" si="26"/>
        <v>0.12493718448520585</v>
      </c>
      <c r="W167">
        <f t="shared" si="22"/>
        <v>5.5582053291024502E-2</v>
      </c>
      <c r="Y167">
        <f t="shared" si="23"/>
        <v>75</v>
      </c>
    </row>
    <row r="168" spans="1:25" x14ac:dyDescent="0.2">
      <c r="A168" s="1" t="s">
        <v>165</v>
      </c>
      <c r="B168" s="3">
        <v>152.06</v>
      </c>
      <c r="C168" s="3">
        <f t="shared" si="18"/>
        <v>152.06</v>
      </c>
      <c r="D168" s="3">
        <f t="shared" si="19"/>
        <v>3.4328554517953434E-2</v>
      </c>
      <c r="E168" s="3">
        <f t="shared" si="20"/>
        <v>-5.6714454820465665E-3</v>
      </c>
      <c r="G168" s="1">
        <v>44698</v>
      </c>
      <c r="H168">
        <v>4088.85</v>
      </c>
      <c r="I168">
        <f t="shared" si="24"/>
        <v>4.2095685682828385E-2</v>
      </c>
      <c r="R168" s="3"/>
      <c r="S168">
        <f t="shared" si="21"/>
        <v>-3.8835655824374753E-3</v>
      </c>
      <c r="U168">
        <f t="shared" si="25"/>
        <v>6.1564483461517883E-2</v>
      </c>
      <c r="V168">
        <f t="shared" si="26"/>
        <v>0.12493718448520585</v>
      </c>
      <c r="W168">
        <f t="shared" si="22"/>
        <v>5.9697457866190184E-2</v>
      </c>
      <c r="Y168">
        <f t="shared" si="23"/>
        <v>76</v>
      </c>
    </row>
    <row r="169" spans="1:25" x14ac:dyDescent="0.2">
      <c r="A169" s="1" t="s">
        <v>166</v>
      </c>
      <c r="B169" s="3">
        <v>157.28</v>
      </c>
      <c r="C169" s="3">
        <f t="shared" si="18"/>
        <v>157.28</v>
      </c>
      <c r="D169" s="3">
        <f t="shared" si="19"/>
        <v>-3.242624618514693E-3</v>
      </c>
      <c r="E169" s="3">
        <f t="shared" si="20"/>
        <v>-4.3242624618514691E-2</v>
      </c>
      <c r="G169" s="1">
        <v>44697</v>
      </c>
      <c r="H169">
        <v>4008.01</v>
      </c>
      <c r="I169">
        <f t="shared" si="24"/>
        <v>-1.9770840211795416E-2</v>
      </c>
      <c r="R169" s="3"/>
      <c r="S169">
        <f t="shared" si="21"/>
        <v>8.264107796640361E-3</v>
      </c>
      <c r="U169">
        <f t="shared" si="25"/>
        <v>7.0337366785928612E-2</v>
      </c>
      <c r="V169">
        <f t="shared" si="26"/>
        <v>0.12493718448520585</v>
      </c>
      <c r="W169">
        <f t="shared" si="22"/>
        <v>5.1011783194333082E-2</v>
      </c>
      <c r="Y169">
        <f t="shared" si="23"/>
        <v>77</v>
      </c>
    </row>
    <row r="170" spans="1:25" x14ac:dyDescent="0.2">
      <c r="A170" s="1" t="s">
        <v>167</v>
      </c>
      <c r="B170" s="3">
        <v>156.77000000000001</v>
      </c>
      <c r="C170" s="3">
        <f t="shared" si="18"/>
        <v>156.77000000000001</v>
      </c>
      <c r="D170" s="3">
        <f t="shared" si="19"/>
        <v>5.9003635899725709E-2</v>
      </c>
      <c r="E170" s="3">
        <f t="shared" si="20"/>
        <v>1.9003635899725708E-2</v>
      </c>
      <c r="G170" s="1">
        <v>44694</v>
      </c>
      <c r="H170">
        <v>4023.89</v>
      </c>
      <c r="I170">
        <f t="shared" si="24"/>
        <v>3.962065962909188E-3</v>
      </c>
      <c r="R170" s="3"/>
      <c r="S170">
        <f t="shared" si="21"/>
        <v>2.7520784968408259E-2</v>
      </c>
      <c r="U170">
        <f t="shared" si="25"/>
        <v>9.9793891300896442E-2</v>
      </c>
      <c r="V170">
        <f t="shared" si="26"/>
        <v>0.12493718448520585</v>
      </c>
      <c r="W170">
        <f t="shared" si="22"/>
        <v>2.2861822913535779E-2</v>
      </c>
      <c r="Y170">
        <f t="shared" si="23"/>
        <v>78</v>
      </c>
    </row>
    <row r="171" spans="1:25" x14ac:dyDescent="0.2">
      <c r="A171" s="1" t="s">
        <v>168</v>
      </c>
      <c r="B171" s="3">
        <v>166.02</v>
      </c>
      <c r="C171" s="3">
        <f t="shared" si="18"/>
        <v>166.02</v>
      </c>
      <c r="D171" s="3">
        <f t="shared" si="19"/>
        <v>-3.9392844235634383E-2</v>
      </c>
      <c r="E171" s="3">
        <f t="shared" si="20"/>
        <v>-7.9392844235634391E-2</v>
      </c>
      <c r="G171" s="1">
        <v>44693</v>
      </c>
      <c r="H171">
        <v>3930.08</v>
      </c>
      <c r="I171">
        <f t="shared" si="24"/>
        <v>-2.3313261545419968E-2</v>
      </c>
      <c r="R171" s="3"/>
      <c r="S171">
        <f t="shared" si="21"/>
        <v>-8.0397913451072077E-3</v>
      </c>
      <c r="U171">
        <f t="shared" si="25"/>
        <v>9.0951777892213759E-2</v>
      </c>
      <c r="V171">
        <f t="shared" si="26"/>
        <v>0.12493718448520585</v>
      </c>
      <c r="W171">
        <f t="shared" si="22"/>
        <v>3.1152070404664389E-2</v>
      </c>
      <c r="Y171">
        <f t="shared" si="23"/>
        <v>79</v>
      </c>
    </row>
    <row r="172" spans="1:25" x14ac:dyDescent="0.2">
      <c r="A172" s="1" t="s">
        <v>169</v>
      </c>
      <c r="B172" s="3">
        <v>159.47999999999999</v>
      </c>
      <c r="C172" s="3">
        <f t="shared" si="18"/>
        <v>159.47999999999999</v>
      </c>
      <c r="D172" s="3">
        <f t="shared" si="19"/>
        <v>-9.5309756709304107E-3</v>
      </c>
      <c r="E172" s="3">
        <f t="shared" si="20"/>
        <v>-4.9530975670930413E-2</v>
      </c>
      <c r="G172" s="1">
        <v>44692</v>
      </c>
      <c r="H172">
        <v>3935.18</v>
      </c>
      <c r="I172">
        <f t="shared" si="24"/>
        <v>1.2976835077148326E-3</v>
      </c>
      <c r="R172" s="3"/>
      <c r="S172">
        <f t="shared" si="21"/>
        <v>-5.4143295893226218E-3</v>
      </c>
      <c r="U172">
        <f t="shared" si="25"/>
        <v>8.5045005400647744E-2</v>
      </c>
      <c r="V172">
        <f t="shared" si="26"/>
        <v>0.12493718448520585</v>
      </c>
      <c r="W172">
        <f t="shared" si="22"/>
        <v>3.6765460313628262E-2</v>
      </c>
      <c r="Y172">
        <f t="shared" si="23"/>
        <v>80</v>
      </c>
    </row>
    <row r="173" spans="1:25" x14ac:dyDescent="0.2">
      <c r="A173" s="1" t="s">
        <v>170</v>
      </c>
      <c r="B173" s="3">
        <v>157.96</v>
      </c>
      <c r="C173" s="3">
        <f t="shared" si="18"/>
        <v>157.96</v>
      </c>
      <c r="D173" s="3">
        <f t="shared" si="19"/>
        <v>-1.9625221575082443E-3</v>
      </c>
      <c r="E173" s="3">
        <f t="shared" si="20"/>
        <v>-4.1962522157508245E-2</v>
      </c>
      <c r="G173" s="1">
        <v>44691</v>
      </c>
      <c r="H173">
        <v>4001.05</v>
      </c>
      <c r="I173">
        <f t="shared" si="24"/>
        <v>1.6738751467531433E-2</v>
      </c>
      <c r="R173" s="3"/>
      <c r="S173">
        <f t="shared" si="21"/>
        <v>-9.3506368125198386E-3</v>
      </c>
      <c r="U173">
        <f t="shared" si="25"/>
        <v>7.4899143629907794E-2</v>
      </c>
      <c r="V173">
        <f t="shared" si="26"/>
        <v>0.12493718448520585</v>
      </c>
      <c r="W173">
        <f t="shared" si="22"/>
        <v>4.6551382194166546E-2</v>
      </c>
      <c r="Y173">
        <f t="shared" si="23"/>
        <v>81</v>
      </c>
    </row>
    <row r="174" spans="1:25" x14ac:dyDescent="0.2">
      <c r="A174" s="1" t="s">
        <v>171</v>
      </c>
      <c r="B174" s="3">
        <v>157.65</v>
      </c>
      <c r="C174" s="3">
        <f t="shared" si="18"/>
        <v>157.65</v>
      </c>
      <c r="D174" s="3">
        <f t="shared" si="19"/>
        <v>3.7995559784332257E-2</v>
      </c>
      <c r="E174" s="3">
        <f t="shared" si="20"/>
        <v>-2.0044402156677438E-3</v>
      </c>
      <c r="G174" s="1">
        <v>44690</v>
      </c>
      <c r="H174">
        <v>3991.24</v>
      </c>
      <c r="I174">
        <f t="shared" si="24"/>
        <v>-2.4518563876983293E-3</v>
      </c>
      <c r="R174" s="3"/>
      <c r="S174">
        <f t="shared" si="21"/>
        <v>2.0223708086015292E-2</v>
      </c>
      <c r="U174">
        <f t="shared" si="25"/>
        <v>9.6637590132586881E-2</v>
      </c>
      <c r="V174">
        <f t="shared" si="26"/>
        <v>0.12493718448520585</v>
      </c>
      <c r="W174">
        <f t="shared" si="22"/>
        <v>2.5805785436551876E-2</v>
      </c>
      <c r="Y174">
        <f t="shared" si="23"/>
        <v>82</v>
      </c>
    </row>
    <row r="175" spans="1:25" x14ac:dyDescent="0.2">
      <c r="A175" s="1" t="s">
        <v>172</v>
      </c>
      <c r="B175" s="3">
        <v>163.63999999999999</v>
      </c>
      <c r="C175" s="3">
        <f t="shared" si="18"/>
        <v>163.63999999999999</v>
      </c>
      <c r="D175" s="3">
        <f t="shared" si="19"/>
        <v>-4.320459545343433E-2</v>
      </c>
      <c r="E175" s="3">
        <f t="shared" si="20"/>
        <v>-8.3204595453434338E-2</v>
      </c>
      <c r="G175" s="1">
        <v>44687</v>
      </c>
      <c r="H175">
        <v>4123.34</v>
      </c>
      <c r="I175">
        <f t="shared" si="24"/>
        <v>3.3097483488840652E-2</v>
      </c>
      <c r="R175" s="3"/>
      <c r="S175">
        <f t="shared" si="21"/>
        <v>-3.8151039471137488E-2</v>
      </c>
      <c r="U175">
        <f t="shared" si="25"/>
        <v>5.4799726145905447E-2</v>
      </c>
      <c r="V175">
        <f t="shared" si="26"/>
        <v>0.12493718448520585</v>
      </c>
      <c r="W175">
        <f t="shared" si="22"/>
        <v>6.6493625852154015E-2</v>
      </c>
      <c r="Y175">
        <f t="shared" si="23"/>
        <v>83</v>
      </c>
    </row>
    <row r="176" spans="1:25" x14ac:dyDescent="0.2">
      <c r="A176" s="1" t="s">
        <v>173</v>
      </c>
      <c r="B176" s="3">
        <v>156.57</v>
      </c>
      <c r="C176" s="3">
        <f t="shared" si="18"/>
        <v>156.57</v>
      </c>
      <c r="D176" s="3">
        <f t="shared" si="19"/>
        <v>1.4689915053970634E-3</v>
      </c>
      <c r="E176" s="3">
        <f t="shared" si="20"/>
        <v>-3.853100849460294E-2</v>
      </c>
      <c r="G176" s="1">
        <v>44686</v>
      </c>
      <c r="H176">
        <v>4146.87</v>
      </c>
      <c r="I176">
        <f t="shared" si="24"/>
        <v>5.7065388738255264E-3</v>
      </c>
      <c r="R176" s="3"/>
      <c r="S176">
        <f t="shared" si="21"/>
        <v>-2.1187736842142313E-3</v>
      </c>
      <c r="U176">
        <f t="shared" si="25"/>
        <v>5.2564844244031184E-2</v>
      </c>
      <c r="V176">
        <f t="shared" si="26"/>
        <v>0.12493718448520585</v>
      </c>
      <c r="W176">
        <f t="shared" si="22"/>
        <v>6.8758082351832339E-2</v>
      </c>
      <c r="Y176">
        <f t="shared" si="23"/>
        <v>84</v>
      </c>
    </row>
    <row r="177" spans="1:25" x14ac:dyDescent="0.2">
      <c r="A177" s="1" t="s">
        <v>174</v>
      </c>
      <c r="B177" s="3">
        <v>156.80000000000001</v>
      </c>
      <c r="C177" s="3">
        <f t="shared" si="18"/>
        <v>156.80000000000001</v>
      </c>
      <c r="D177" s="3">
        <f t="shared" si="19"/>
        <v>3.8775510204081529E-2</v>
      </c>
      <c r="E177" s="3">
        <f t="shared" si="20"/>
        <v>-1.2244897959184722E-3</v>
      </c>
      <c r="G177" s="1">
        <v>44685</v>
      </c>
      <c r="H177">
        <v>4300.17</v>
      </c>
      <c r="I177">
        <f t="shared" si="24"/>
        <v>3.6967640654276643E-2</v>
      </c>
      <c r="R177" s="3"/>
      <c r="S177">
        <f t="shared" si="21"/>
        <v>9.0393477490244289E-4</v>
      </c>
      <c r="U177">
        <f t="shared" si="25"/>
        <v>5.3516294209583259E-2</v>
      </c>
      <c r="V177">
        <f t="shared" si="26"/>
        <v>0.12493718448520585</v>
      </c>
      <c r="W177">
        <f t="shared" si="22"/>
        <v>6.7792867246735167E-2</v>
      </c>
      <c r="Y177">
        <f t="shared" si="23"/>
        <v>85</v>
      </c>
    </row>
    <row r="178" spans="1:25" x14ac:dyDescent="0.2">
      <c r="A178" s="1" t="s">
        <v>175</v>
      </c>
      <c r="B178" s="3">
        <v>162.88</v>
      </c>
      <c r="C178" s="3">
        <f t="shared" si="18"/>
        <v>162.88</v>
      </c>
      <c r="D178" s="3">
        <f t="shared" si="19"/>
        <v>-6.6920432220039508E-3</v>
      </c>
      <c r="E178" s="3">
        <f t="shared" si="20"/>
        <v>-4.6692043222003952E-2</v>
      </c>
      <c r="G178" s="1">
        <v>44684</v>
      </c>
      <c r="H178">
        <v>4175.4799999999996</v>
      </c>
      <c r="I178">
        <f t="shared" si="24"/>
        <v>-2.899652804424023E-2</v>
      </c>
      <c r="R178" s="3"/>
      <c r="S178">
        <f t="shared" si="21"/>
        <v>1.1152242411118139E-2</v>
      </c>
      <c r="U178">
        <f t="shared" si="25"/>
        <v>6.526536330667132E-2</v>
      </c>
      <c r="V178">
        <f t="shared" si="26"/>
        <v>0.12493718448520585</v>
      </c>
      <c r="W178">
        <f t="shared" si="22"/>
        <v>5.6015921697959214E-2</v>
      </c>
      <c r="Y178">
        <f t="shared" si="23"/>
        <v>86</v>
      </c>
    </row>
    <row r="179" spans="1:25" x14ac:dyDescent="0.2">
      <c r="A179" s="1" t="s">
        <v>176</v>
      </c>
      <c r="B179" s="3">
        <v>161.79</v>
      </c>
      <c r="C179" s="3">
        <f t="shared" si="18"/>
        <v>161.79</v>
      </c>
      <c r="D179" s="3">
        <f t="shared" si="19"/>
        <v>2.8617343469930129E-2</v>
      </c>
      <c r="E179" s="3">
        <f t="shared" si="20"/>
        <v>-1.1382656530069871E-2</v>
      </c>
      <c r="G179" s="1">
        <v>44683</v>
      </c>
      <c r="H179">
        <v>4155.38</v>
      </c>
      <c r="I179">
        <f t="shared" si="24"/>
        <v>-4.8138178125627365E-3</v>
      </c>
      <c r="R179" s="3"/>
      <c r="S179">
        <f t="shared" si="21"/>
        <v>1.6715580641246432E-2</v>
      </c>
      <c r="U179">
        <f t="shared" si="25"/>
        <v>8.307189239135071E-2</v>
      </c>
      <c r="V179">
        <f t="shared" si="26"/>
        <v>0.12493718448520585</v>
      </c>
      <c r="W179">
        <f t="shared" si="22"/>
        <v>3.8654213434917484E-2</v>
      </c>
      <c r="Y179">
        <f t="shared" si="23"/>
        <v>87</v>
      </c>
    </row>
    <row r="180" spans="1:25" x14ac:dyDescent="0.2">
      <c r="A180" s="1" t="s">
        <v>177</v>
      </c>
      <c r="B180" s="3">
        <v>166.42</v>
      </c>
      <c r="C180" s="3">
        <f t="shared" si="18"/>
        <v>166.42</v>
      </c>
      <c r="D180" s="3">
        <f t="shared" si="19"/>
        <v>4.8672034611224749E-3</v>
      </c>
      <c r="E180" s="3">
        <f t="shared" si="20"/>
        <v>-3.5132796538877527E-2</v>
      </c>
      <c r="G180" s="1">
        <v>44680</v>
      </c>
      <c r="H180">
        <v>4131.93</v>
      </c>
      <c r="I180">
        <f t="shared" si="24"/>
        <v>-5.6432865345647856E-3</v>
      </c>
      <c r="R180" s="3"/>
      <c r="S180">
        <f t="shared" si="21"/>
        <v>5.2552449978436298E-3</v>
      </c>
      <c r="U180">
        <f t="shared" si="25"/>
        <v>8.876370053614524E-2</v>
      </c>
      <c r="V180">
        <f t="shared" si="26"/>
        <v>0.12493718448520585</v>
      </c>
      <c r="W180">
        <f t="shared" si="22"/>
        <v>3.32243662525189E-2</v>
      </c>
      <c r="Y180">
        <f t="shared" si="23"/>
        <v>88</v>
      </c>
    </row>
    <row r="181" spans="1:25" x14ac:dyDescent="0.2">
      <c r="A181" s="1" t="s">
        <v>178</v>
      </c>
      <c r="B181" s="3">
        <v>167.23</v>
      </c>
      <c r="C181" s="3">
        <f t="shared" si="18"/>
        <v>167.23</v>
      </c>
      <c r="D181" s="3">
        <f t="shared" si="19"/>
        <v>1.0165640136340125E-3</v>
      </c>
      <c r="E181" s="3">
        <f t="shared" si="20"/>
        <v>-3.8983435986365986E-2</v>
      </c>
      <c r="G181" s="1">
        <v>44679</v>
      </c>
      <c r="H181">
        <v>4287.5</v>
      </c>
      <c r="I181">
        <f t="shared" si="24"/>
        <v>3.7650686241054353E-2</v>
      </c>
      <c r="R181" s="3"/>
      <c r="S181">
        <f t="shared" si="21"/>
        <v>-1.8317061113710169E-2</v>
      </c>
      <c r="U181">
        <f t="shared" si="25"/>
        <v>6.8820749295035455E-2</v>
      </c>
      <c r="V181">
        <f t="shared" si="26"/>
        <v>0.12493718448520585</v>
      </c>
      <c r="W181">
        <f t="shared" si="22"/>
        <v>5.250313041469612E-2</v>
      </c>
      <c r="Y181">
        <f t="shared" si="23"/>
        <v>89</v>
      </c>
    </row>
    <row r="182" spans="1:25" x14ac:dyDescent="0.2">
      <c r="A182" s="1" t="s">
        <v>179</v>
      </c>
      <c r="B182" s="3">
        <v>167.4</v>
      </c>
      <c r="C182" s="3">
        <f t="shared" si="18"/>
        <v>167.4</v>
      </c>
      <c r="D182" s="3">
        <f t="shared" si="19"/>
        <v>-1.3918757467144638E-2</v>
      </c>
      <c r="E182" s="3">
        <f t="shared" si="20"/>
        <v>-5.391875746714464E-2</v>
      </c>
      <c r="G182" s="1">
        <v>44678</v>
      </c>
      <c r="H182">
        <v>4183.96</v>
      </c>
      <c r="I182">
        <f t="shared" si="24"/>
        <v>-2.4149271137026231E-2</v>
      </c>
      <c r="R182" s="3"/>
      <c r="S182">
        <f t="shared" si="21"/>
        <v>5.1152568349407965E-3</v>
      </c>
      <c r="U182">
        <f t="shared" si="25"/>
        <v>7.4288041938193494E-2</v>
      </c>
      <c r="V182">
        <f t="shared" si="26"/>
        <v>0.12493718448520585</v>
      </c>
      <c r="W182">
        <f t="shared" si="22"/>
        <v>4.714670606928939E-2</v>
      </c>
      <c r="Y182">
        <f t="shared" si="23"/>
        <v>90</v>
      </c>
    </row>
    <row r="183" spans="1:25" x14ac:dyDescent="0.2">
      <c r="A183" s="1" t="s">
        <v>180</v>
      </c>
      <c r="B183" s="3">
        <v>165.07</v>
      </c>
      <c r="C183" s="3">
        <f t="shared" si="18"/>
        <v>165.07</v>
      </c>
      <c r="D183" s="3">
        <f t="shared" si="19"/>
        <v>1.332767916641418E-3</v>
      </c>
      <c r="E183" s="3">
        <f t="shared" si="20"/>
        <v>-3.866723208335858E-2</v>
      </c>
      <c r="G183" s="1">
        <v>44677</v>
      </c>
      <c r="H183">
        <v>4175.2</v>
      </c>
      <c r="I183">
        <f t="shared" si="24"/>
        <v>-2.0937102649165426E-3</v>
      </c>
      <c r="R183" s="3"/>
      <c r="S183">
        <f t="shared" si="21"/>
        <v>1.7132390907789803E-3</v>
      </c>
      <c r="U183">
        <f t="shared" si="25"/>
        <v>7.6128554206398524E-2</v>
      </c>
      <c r="V183">
        <f t="shared" si="26"/>
        <v>0.12493718448520585</v>
      </c>
      <c r="W183">
        <f t="shared" si="22"/>
        <v>4.5355761714548803E-2</v>
      </c>
      <c r="Y183">
        <f t="shared" si="23"/>
        <v>91</v>
      </c>
    </row>
    <row r="184" spans="1:25" x14ac:dyDescent="0.2">
      <c r="A184" s="1" t="s">
        <v>181</v>
      </c>
      <c r="B184" s="3">
        <v>165.29</v>
      </c>
      <c r="C184" s="3">
        <f t="shared" si="18"/>
        <v>165.29</v>
      </c>
      <c r="D184" s="3">
        <f t="shared" si="19"/>
        <v>3.0915360880876121E-2</v>
      </c>
      <c r="E184" s="3">
        <f t="shared" si="20"/>
        <v>-9.0846391191238794E-3</v>
      </c>
      <c r="G184" s="1">
        <v>44676</v>
      </c>
      <c r="H184">
        <v>4296.12</v>
      </c>
      <c r="I184">
        <f t="shared" si="24"/>
        <v>2.8961486874880264E-2</v>
      </c>
      <c r="R184" s="3"/>
      <c r="S184">
        <f t="shared" si="21"/>
        <v>9.7693700299792893E-4</v>
      </c>
      <c r="U184">
        <f t="shared" si="25"/>
        <v>7.7179864010985533E-2</v>
      </c>
      <c r="V184">
        <f t="shared" si="26"/>
        <v>0.12493718448520585</v>
      </c>
      <c r="W184">
        <f t="shared" si="22"/>
        <v>4.4335511709614694E-2</v>
      </c>
      <c r="Y184">
        <f t="shared" si="23"/>
        <v>92</v>
      </c>
    </row>
    <row r="185" spans="1:25" x14ac:dyDescent="0.2">
      <c r="A185" s="1" t="s">
        <v>182</v>
      </c>
      <c r="B185" s="3">
        <v>170.4</v>
      </c>
      <c r="C185" s="3">
        <f t="shared" si="18"/>
        <v>170.4</v>
      </c>
      <c r="D185" s="3">
        <f t="shared" si="19"/>
        <v>-1.6079812206572824E-2</v>
      </c>
      <c r="E185" s="3">
        <f t="shared" si="20"/>
        <v>-5.6079812206572821E-2</v>
      </c>
      <c r="G185" s="1">
        <v>44673</v>
      </c>
      <c r="H185">
        <v>4271.78</v>
      </c>
      <c r="I185">
        <f t="shared" si="24"/>
        <v>-5.6655773116207524E-3</v>
      </c>
      <c r="R185" s="3"/>
      <c r="S185">
        <f t="shared" si="21"/>
        <v>-5.2071174474760361E-3</v>
      </c>
      <c r="U185">
        <f t="shared" si="25"/>
        <v>7.1570861947024111E-2</v>
      </c>
      <c r="V185">
        <f t="shared" si="26"/>
        <v>0.12493718448520585</v>
      </c>
      <c r="W185">
        <f t="shared" si="22"/>
        <v>4.9801953779534669E-2</v>
      </c>
      <c r="Y185">
        <f t="shared" si="23"/>
        <v>93</v>
      </c>
    </row>
    <row r="186" spans="1:25" x14ac:dyDescent="0.2">
      <c r="A186" s="1" t="s">
        <v>183</v>
      </c>
      <c r="B186" s="3">
        <v>167.66</v>
      </c>
      <c r="C186" s="3">
        <f t="shared" si="18"/>
        <v>167.66</v>
      </c>
      <c r="D186" s="3">
        <f t="shared" si="19"/>
        <v>-1.1392103065728239E-2</v>
      </c>
      <c r="E186" s="3">
        <f t="shared" si="20"/>
        <v>-5.1392103065728237E-2</v>
      </c>
      <c r="G186" s="1">
        <v>44672</v>
      </c>
      <c r="H186">
        <v>4393.66</v>
      </c>
      <c r="I186">
        <f t="shared" si="24"/>
        <v>2.8531431862127758E-2</v>
      </c>
      <c r="R186" s="3"/>
      <c r="S186">
        <f t="shared" si="21"/>
        <v>-1.9961767463927999E-2</v>
      </c>
      <c r="U186">
        <f t="shared" si="25"/>
        <v>5.0180413579716809E-2</v>
      </c>
      <c r="V186">
        <f t="shared" si="26"/>
        <v>0.12493718448520585</v>
      </c>
      <c r="W186">
        <f t="shared" si="22"/>
        <v>7.1184693542958088E-2</v>
      </c>
      <c r="Y186">
        <f t="shared" si="23"/>
        <v>94</v>
      </c>
    </row>
    <row r="187" spans="1:25" x14ac:dyDescent="0.2">
      <c r="A187" s="1" t="s">
        <v>184</v>
      </c>
      <c r="B187" s="3">
        <v>165.75</v>
      </c>
      <c r="C187" s="3">
        <f t="shared" si="18"/>
        <v>165.75</v>
      </c>
      <c r="D187" s="3">
        <f t="shared" si="19"/>
        <v>2.6184012066365028E-2</v>
      </c>
      <c r="E187" s="3">
        <f t="shared" si="20"/>
        <v>-1.3815987933634973E-2</v>
      </c>
      <c r="G187" s="1">
        <v>44671</v>
      </c>
      <c r="H187">
        <v>4459.45</v>
      </c>
      <c r="I187">
        <f t="shared" si="24"/>
        <v>1.4973848681964459E-2</v>
      </c>
      <c r="R187" s="3"/>
      <c r="S187">
        <f t="shared" si="21"/>
        <v>5.6050816922002845E-3</v>
      </c>
      <c r="U187">
        <f t="shared" si="25"/>
        <v>5.6066760589379649E-2</v>
      </c>
      <c r="V187">
        <f t="shared" si="26"/>
        <v>0.12493718448520585</v>
      </c>
      <c r="W187">
        <f t="shared" si="22"/>
        <v>6.5214081595930784E-2</v>
      </c>
      <c r="Y187">
        <f t="shared" si="23"/>
        <v>95</v>
      </c>
    </row>
    <row r="188" spans="1:25" x14ac:dyDescent="0.2">
      <c r="A188" s="1" t="s">
        <v>185</v>
      </c>
      <c r="B188" s="3">
        <v>170.09</v>
      </c>
      <c r="C188" s="3">
        <f t="shared" si="18"/>
        <v>170.09</v>
      </c>
      <c r="D188" s="3">
        <f t="shared" si="19"/>
        <v>1.2052442824386989E-2</v>
      </c>
      <c r="E188" s="3">
        <f t="shared" si="20"/>
        <v>-2.7947557175613012E-2</v>
      </c>
      <c r="G188" s="1">
        <v>44670</v>
      </c>
      <c r="H188">
        <v>4462.21</v>
      </c>
      <c r="I188">
        <f t="shared" si="24"/>
        <v>6.1891040374939023E-4</v>
      </c>
      <c r="R188" s="3"/>
      <c r="S188">
        <f t="shared" si="21"/>
        <v>5.7167662103187996E-3</v>
      </c>
      <c r="U188">
        <f t="shared" si="25"/>
        <v>6.210404736215791E-2</v>
      </c>
      <c r="V188">
        <f t="shared" si="26"/>
        <v>0.12493718448520585</v>
      </c>
      <c r="W188">
        <f t="shared" si="22"/>
        <v>5.9159116547103263E-2</v>
      </c>
      <c r="Y188">
        <f t="shared" si="23"/>
        <v>96</v>
      </c>
    </row>
    <row r="189" spans="1:25" x14ac:dyDescent="0.2">
      <c r="A189" s="1" t="s">
        <v>186</v>
      </c>
      <c r="B189" s="3">
        <v>172.14</v>
      </c>
      <c r="C189" s="3">
        <f t="shared" si="18"/>
        <v>172.14</v>
      </c>
      <c r="D189" s="3">
        <f t="shared" si="19"/>
        <v>-3.1369815266642969E-3</v>
      </c>
      <c r="E189" s="3">
        <f t="shared" si="20"/>
        <v>-4.31369815266643E-2</v>
      </c>
      <c r="G189" s="1">
        <v>44669</v>
      </c>
      <c r="H189">
        <v>4391.6899999999996</v>
      </c>
      <c r="I189">
        <f t="shared" si="24"/>
        <v>-1.5803828147935763E-2</v>
      </c>
      <c r="R189" s="3"/>
      <c r="S189">
        <f t="shared" si="21"/>
        <v>6.3334233106357336E-3</v>
      </c>
      <c r="U189">
        <f t="shared" si="25"/>
        <v>6.8830801894042004E-2</v>
      </c>
      <c r="V189">
        <f t="shared" si="26"/>
        <v>0.12493718448520585</v>
      </c>
      <c r="W189">
        <f t="shared" si="22"/>
        <v>5.2493231381187222E-2</v>
      </c>
      <c r="Y189">
        <f t="shared" si="23"/>
        <v>97</v>
      </c>
    </row>
    <row r="190" spans="1:25" x14ac:dyDescent="0.2">
      <c r="A190" s="1" t="s">
        <v>187</v>
      </c>
      <c r="B190" s="3">
        <v>171.6</v>
      </c>
      <c r="C190" s="3">
        <f t="shared" si="18"/>
        <v>171.6</v>
      </c>
      <c r="D190" s="3">
        <f t="shared" si="19"/>
        <v>2.0163170163170211E-2</v>
      </c>
      <c r="E190" s="3">
        <f t="shared" si="20"/>
        <v>-1.983682983682979E-2</v>
      </c>
      <c r="G190" s="1">
        <v>44666</v>
      </c>
      <c r="H190">
        <v>4392.59</v>
      </c>
      <c r="I190">
        <f t="shared" si="24"/>
        <v>2.0493249751247147E-4</v>
      </c>
      <c r="R190" s="3"/>
      <c r="S190">
        <f t="shared" si="21"/>
        <v>9.9791188328288705E-3</v>
      </c>
      <c r="U190">
        <f t="shared" si="25"/>
        <v>7.9496791478330442E-2</v>
      </c>
      <c r="V190">
        <f t="shared" si="26"/>
        <v>0.12493718448520585</v>
      </c>
      <c r="W190">
        <f t="shared" si="22"/>
        <v>4.2094051011162703E-2</v>
      </c>
      <c r="Y190">
        <f t="shared" si="23"/>
        <v>98</v>
      </c>
    </row>
    <row r="191" spans="1:25" x14ac:dyDescent="0.2">
      <c r="A191" s="1" t="s">
        <v>188</v>
      </c>
      <c r="B191" s="3">
        <v>175.06</v>
      </c>
      <c r="C191" s="3">
        <f t="shared" si="18"/>
        <v>175.06</v>
      </c>
      <c r="D191" s="3">
        <f t="shared" si="19"/>
        <v>1.9307665943105196E-2</v>
      </c>
      <c r="E191" s="3">
        <f t="shared" si="20"/>
        <v>-2.0692334056894805E-2</v>
      </c>
      <c r="G191" s="1">
        <v>44665</v>
      </c>
      <c r="H191">
        <v>4392.59</v>
      </c>
      <c r="I191">
        <f t="shared" si="24"/>
        <v>0</v>
      </c>
      <c r="R191" s="3"/>
      <c r="S191">
        <f t="shared" si="21"/>
        <v>9.6538329715525981E-3</v>
      </c>
      <c r="U191">
        <f t="shared" si="25"/>
        <v>8.9918073196589177E-2</v>
      </c>
      <c r="V191">
        <f t="shared" si="26"/>
        <v>0.12493718448520585</v>
      </c>
      <c r="W191">
        <f t="shared" si="22"/>
        <v>3.2130040000080129E-2</v>
      </c>
      <c r="Y191">
        <f t="shared" si="23"/>
        <v>99</v>
      </c>
    </row>
    <row r="192" spans="1:25" x14ac:dyDescent="0.2">
      <c r="A192" s="1" t="s">
        <v>189</v>
      </c>
      <c r="B192" s="3">
        <v>178.44</v>
      </c>
      <c r="C192" s="3">
        <f t="shared" si="18"/>
        <v>178.44</v>
      </c>
      <c r="D192" s="3">
        <f t="shared" si="19"/>
        <v>-2.3145034745572717E-2</v>
      </c>
      <c r="E192" s="3">
        <f t="shared" si="20"/>
        <v>-6.3145034745572717E-2</v>
      </c>
      <c r="G192" s="1">
        <v>44664</v>
      </c>
      <c r="H192">
        <v>4446.59</v>
      </c>
      <c r="I192">
        <f t="shared" si="24"/>
        <v>1.2293430527319873E-2</v>
      </c>
      <c r="R192" s="3"/>
      <c r="S192">
        <f t="shared" si="21"/>
        <v>-1.7719232636446293E-2</v>
      </c>
      <c r="U192">
        <f t="shared" si="25"/>
        <v>7.0605561302951481E-2</v>
      </c>
      <c r="V192">
        <f t="shared" si="26"/>
        <v>0.12493718448520585</v>
      </c>
      <c r="W192">
        <f t="shared" si="22"/>
        <v>5.0748497061916531E-2</v>
      </c>
      <c r="Y192">
        <f t="shared" si="23"/>
        <v>100</v>
      </c>
    </row>
    <row r="193" spans="1:25" x14ac:dyDescent="0.2">
      <c r="A193" s="1" t="s">
        <v>190</v>
      </c>
      <c r="B193" s="3">
        <v>174.31</v>
      </c>
      <c r="C193" s="3">
        <f t="shared" si="18"/>
        <v>174.31</v>
      </c>
      <c r="D193" s="3">
        <f t="shared" si="19"/>
        <v>1.7210716539499246E-3</v>
      </c>
      <c r="E193" s="3">
        <f t="shared" si="20"/>
        <v>-3.8278928346050074E-2</v>
      </c>
      <c r="G193" s="1">
        <v>44663</v>
      </c>
      <c r="H193">
        <v>4397.45</v>
      </c>
      <c r="I193">
        <f t="shared" si="24"/>
        <v>-1.1051165050072151E-2</v>
      </c>
      <c r="R193" s="3"/>
      <c r="S193">
        <f t="shared" si="21"/>
        <v>6.386118352011038E-3</v>
      </c>
      <c r="U193">
        <f t="shared" si="25"/>
        <v>7.7442575125753477E-2</v>
      </c>
      <c r="V193">
        <f t="shared" si="26"/>
        <v>0.12493718448520585</v>
      </c>
      <c r="W193">
        <f t="shared" si="22"/>
        <v>4.40808730376272E-2</v>
      </c>
      <c r="Y193">
        <f t="shared" si="23"/>
        <v>101</v>
      </c>
    </row>
    <row r="194" spans="1:25" x14ac:dyDescent="0.2">
      <c r="A194" s="1" t="s">
        <v>191</v>
      </c>
      <c r="B194" s="3">
        <v>174.61</v>
      </c>
      <c r="C194" s="3">
        <f t="shared" si="18"/>
        <v>174.61</v>
      </c>
      <c r="D194" s="3">
        <f t="shared" si="19"/>
        <v>1.8097474371456368E-2</v>
      </c>
      <c r="E194" s="3">
        <f t="shared" si="20"/>
        <v>-2.1902525628543633E-2</v>
      </c>
      <c r="G194" s="1">
        <v>44662</v>
      </c>
      <c r="H194">
        <v>4412.53</v>
      </c>
      <c r="I194">
        <f t="shared" si="24"/>
        <v>3.4292601393989533E-3</v>
      </c>
      <c r="R194" s="3"/>
      <c r="S194">
        <f t="shared" si="21"/>
        <v>7.3341071160287069E-3</v>
      </c>
      <c r="U194">
        <f t="shared" si="25"/>
        <v>8.5344654383095575E-2</v>
      </c>
      <c r="V194">
        <f t="shared" si="26"/>
        <v>0.12493718448520585</v>
      </c>
      <c r="W194">
        <f t="shared" si="22"/>
        <v>3.6479223389748405E-2</v>
      </c>
      <c r="Y194">
        <f t="shared" si="23"/>
        <v>102</v>
      </c>
    </row>
    <row r="195" spans="1:25" x14ac:dyDescent="0.2">
      <c r="A195" s="1" t="s">
        <v>192</v>
      </c>
      <c r="B195" s="3">
        <v>177.77</v>
      </c>
      <c r="C195" s="3">
        <f t="shared" si="18"/>
        <v>177.77</v>
      </c>
      <c r="D195" s="3">
        <f t="shared" si="19"/>
        <v>6.694042864375303E-3</v>
      </c>
      <c r="E195" s="3">
        <f t="shared" si="20"/>
        <v>-3.3305957135624696E-2</v>
      </c>
      <c r="G195" s="1">
        <v>44659</v>
      </c>
      <c r="H195">
        <v>4488.28</v>
      </c>
      <c r="I195">
        <f t="shared" si="24"/>
        <v>1.716702209390078E-2</v>
      </c>
      <c r="R195" s="3"/>
      <c r="S195">
        <f t="shared" si="21"/>
        <v>-5.2364896147627385E-3</v>
      </c>
      <c r="U195">
        <f t="shared" si="25"/>
        <v>7.9661258371980237E-2</v>
      </c>
      <c r="V195">
        <f t="shared" si="26"/>
        <v>0.12493718448520585</v>
      </c>
      <c r="W195">
        <f t="shared" si="22"/>
        <v>4.1935306803077443E-2</v>
      </c>
      <c r="Y195">
        <f t="shared" si="23"/>
        <v>103</v>
      </c>
    </row>
    <row r="196" spans="1:25" x14ac:dyDescent="0.2">
      <c r="A196" s="1" t="s">
        <v>193</v>
      </c>
      <c r="B196" s="3">
        <v>178.96</v>
      </c>
      <c r="C196" s="3">
        <f t="shared" si="18"/>
        <v>178.96</v>
      </c>
      <c r="D196" s="3">
        <f t="shared" si="19"/>
        <v>-1.8775145283862392E-2</v>
      </c>
      <c r="E196" s="3">
        <f t="shared" si="20"/>
        <v>-5.8775145283862393E-2</v>
      </c>
      <c r="G196" s="1">
        <v>44658</v>
      </c>
      <c r="H196">
        <v>4500.21</v>
      </c>
      <c r="I196">
        <f t="shared" si="24"/>
        <v>2.658033812507306E-3</v>
      </c>
      <c r="R196" s="3"/>
      <c r="S196">
        <f t="shared" si="21"/>
        <v>-1.0716589548184849E-2</v>
      </c>
      <c r="U196">
        <f t="shared" si="25"/>
        <v>6.8090971814930956E-2</v>
      </c>
      <c r="V196">
        <f t="shared" si="26"/>
        <v>0.12493718448520585</v>
      </c>
      <c r="W196">
        <f t="shared" si="22"/>
        <v>5.3222257439064613E-2</v>
      </c>
      <c r="Y196">
        <f t="shared" si="23"/>
        <v>104</v>
      </c>
    </row>
    <row r="197" spans="1:25" x14ac:dyDescent="0.2">
      <c r="A197" s="1" t="s">
        <v>194</v>
      </c>
      <c r="B197" s="3">
        <v>175.6</v>
      </c>
      <c r="C197" s="3">
        <f t="shared" ref="C197:C260" si="27">IF(B197&gt;1000,B197/100000,B197)</f>
        <v>175.6</v>
      </c>
      <c r="D197" s="3">
        <f t="shared" si="19"/>
        <v>-5.0113895216400651E-3</v>
      </c>
      <c r="E197" s="3">
        <f t="shared" si="20"/>
        <v>-4.5011389521640063E-2</v>
      </c>
      <c r="G197" s="1">
        <v>44657</v>
      </c>
      <c r="H197">
        <v>4481.1499999999996</v>
      </c>
      <c r="I197">
        <f t="shared" si="24"/>
        <v>-4.2353579055200534E-3</v>
      </c>
      <c r="R197" s="3"/>
      <c r="S197">
        <f t="shared" si="21"/>
        <v>-3.8801580806000586E-4</v>
      </c>
      <c r="U197">
        <f t="shared" si="25"/>
        <v>6.7676535633420576E-2</v>
      </c>
      <c r="V197">
        <f t="shared" si="26"/>
        <v>0.12493718448520585</v>
      </c>
      <c r="W197">
        <f t="shared" si="22"/>
        <v>5.363108295511454E-2</v>
      </c>
      <c r="Y197">
        <f t="shared" si="23"/>
        <v>105</v>
      </c>
    </row>
    <row r="198" spans="1:25" x14ac:dyDescent="0.2">
      <c r="A198" s="1" t="s">
        <v>195</v>
      </c>
      <c r="B198" s="3">
        <v>174.72</v>
      </c>
      <c r="C198" s="3">
        <f t="shared" si="27"/>
        <v>174.72</v>
      </c>
      <c r="D198" s="3">
        <f t="shared" ref="D198:D261" si="28">(C199-C198)/C198</f>
        <v>-3.720238095238128E-3</v>
      </c>
      <c r="E198" s="3">
        <f t="shared" ref="E198:E261" si="29">D198-$N$5</f>
        <v>-4.3720238095238131E-2</v>
      </c>
      <c r="G198" s="1">
        <v>44656</v>
      </c>
      <c r="H198">
        <v>4525.12</v>
      </c>
      <c r="I198">
        <f t="shared" si="24"/>
        <v>9.8122133827254748E-3</v>
      </c>
      <c r="R198" s="3"/>
      <c r="S198">
        <f t="shared" ref="S198:S261" si="30" xml:space="preserve"> (D198-I198)/2</f>
        <v>-6.7662257389818018E-3</v>
      </c>
      <c r="U198">
        <f t="shared" si="25"/>
        <v>6.0452395177110763E-2</v>
      </c>
      <c r="V198">
        <f t="shared" si="26"/>
        <v>0.12493718448520585</v>
      </c>
      <c r="W198">
        <f t="shared" ref="W198:W261" si="31">(1+V198)/(1+U198)-1</f>
        <v>6.0808754453635983E-2</v>
      </c>
      <c r="Y198">
        <f t="shared" ref="Y198:Y261" si="32">IF(W198=0,0,Y197+1)</f>
        <v>106</v>
      </c>
    </row>
    <row r="199" spans="1:25" x14ac:dyDescent="0.2">
      <c r="A199" s="1" t="s">
        <v>196</v>
      </c>
      <c r="B199" s="3">
        <v>174.07</v>
      </c>
      <c r="C199" s="3">
        <f t="shared" si="27"/>
        <v>174.07</v>
      </c>
      <c r="D199" s="3">
        <f t="shared" si="28"/>
        <v>-2.2174987074165483E-2</v>
      </c>
      <c r="E199" s="3">
        <f t="shared" si="29"/>
        <v>-6.217498707416548E-2</v>
      </c>
      <c r="G199" s="1">
        <v>44655</v>
      </c>
      <c r="H199">
        <v>4582.6400000000003</v>
      </c>
      <c r="I199">
        <f t="shared" ref="I199:I262" si="33">(H199-H198)/H198</f>
        <v>1.271126511562134E-2</v>
      </c>
      <c r="R199" s="3"/>
      <c r="S199">
        <f t="shared" si="30"/>
        <v>-1.7443126094893412E-2</v>
      </c>
      <c r="U199">
        <f t="shared" ref="U199:U262" si="34">(1+U198)*(1+S199)-1</f>
        <v>4.1954790330404723E-2</v>
      </c>
      <c r="V199">
        <f t="shared" ref="V199:V262" si="35" xml:space="preserve"> MAX(V198, U199)</f>
        <v>0.12493718448520585</v>
      </c>
      <c r="W199">
        <f t="shared" si="31"/>
        <v>7.9641069770874928E-2</v>
      </c>
      <c r="Y199">
        <f t="shared" si="32"/>
        <v>107</v>
      </c>
    </row>
    <row r="200" spans="1:25" x14ac:dyDescent="0.2">
      <c r="A200" s="1" t="s">
        <v>197</v>
      </c>
      <c r="B200" s="3">
        <v>170.21</v>
      </c>
      <c r="C200" s="3">
        <f t="shared" si="27"/>
        <v>170.21</v>
      </c>
      <c r="D200" s="3">
        <f t="shared" si="28"/>
        <v>-8.1663827037190221E-3</v>
      </c>
      <c r="E200" s="3">
        <f t="shared" si="29"/>
        <v>-4.8166382703719021E-2</v>
      </c>
      <c r="G200" s="1">
        <v>44652</v>
      </c>
      <c r="H200">
        <v>4545.8599999999997</v>
      </c>
      <c r="I200">
        <f t="shared" si="33"/>
        <v>-8.0259413787687126E-3</v>
      </c>
      <c r="R200" s="3"/>
      <c r="S200">
        <f t="shared" si="30"/>
        <v>-7.0220662475154773E-5</v>
      </c>
      <c r="U200">
        <f t="shared" si="34"/>
        <v>4.1881623574758553E-2</v>
      </c>
      <c r="V200">
        <f t="shared" si="35"/>
        <v>0.12493718448520585</v>
      </c>
      <c r="W200">
        <f t="shared" si="31"/>
        <v>7.9716888206050385E-2</v>
      </c>
      <c r="Y200">
        <f t="shared" si="32"/>
        <v>108</v>
      </c>
    </row>
    <row r="201" spans="1:25" x14ac:dyDescent="0.2">
      <c r="A201" s="1" t="s">
        <v>198</v>
      </c>
      <c r="B201" s="3">
        <v>168.82</v>
      </c>
      <c r="C201" s="3">
        <f t="shared" si="27"/>
        <v>168.82</v>
      </c>
      <c r="D201" s="3">
        <f t="shared" si="28"/>
        <v>-2.0376732614619107E-2</v>
      </c>
      <c r="E201" s="3">
        <f t="shared" si="29"/>
        <v>-6.0376732614619108E-2</v>
      </c>
      <c r="G201" s="1">
        <v>44651</v>
      </c>
      <c r="H201">
        <v>4530.41</v>
      </c>
      <c r="I201">
        <f t="shared" si="33"/>
        <v>-3.3986968362421676E-3</v>
      </c>
      <c r="R201" s="3"/>
      <c r="S201">
        <f t="shared" si="30"/>
        <v>-8.4890178891884691E-3</v>
      </c>
      <c r="U201">
        <f t="shared" si="34"/>
        <v>3.3037071833815768E-2</v>
      </c>
      <c r="V201">
        <f t="shared" si="35"/>
        <v>0.12493718448520585</v>
      </c>
      <c r="W201">
        <f t="shared" si="31"/>
        <v>8.896109845143485E-2</v>
      </c>
      <c r="Y201">
        <f t="shared" si="32"/>
        <v>109</v>
      </c>
    </row>
    <row r="202" spans="1:25" x14ac:dyDescent="0.2">
      <c r="A202" s="1" t="s">
        <v>199</v>
      </c>
      <c r="B202" s="3">
        <v>165.38</v>
      </c>
      <c r="C202" s="3">
        <f t="shared" si="27"/>
        <v>165.38</v>
      </c>
      <c r="D202" s="3">
        <f t="shared" si="28"/>
        <v>-8.4653525214657497E-3</v>
      </c>
      <c r="E202" s="3">
        <f t="shared" si="29"/>
        <v>-4.8465352521465749E-2</v>
      </c>
      <c r="G202" s="1">
        <v>44650</v>
      </c>
      <c r="H202">
        <v>4602.45</v>
      </c>
      <c r="I202">
        <f t="shared" si="33"/>
        <v>1.5901430554850438E-2</v>
      </c>
      <c r="R202" s="3"/>
      <c r="S202">
        <f t="shared" si="30"/>
        <v>-1.2183391538158093E-2</v>
      </c>
      <c r="U202">
        <f t="shared" si="34"/>
        <v>2.0451176714232133E-2</v>
      </c>
      <c r="V202">
        <f t="shared" si="35"/>
        <v>0.12493718448520585</v>
      </c>
      <c r="W202">
        <f t="shared" si="31"/>
        <v>0.10239197146835566</v>
      </c>
      <c r="Y202">
        <f t="shared" si="32"/>
        <v>110</v>
      </c>
    </row>
    <row r="203" spans="1:25" x14ac:dyDescent="0.2">
      <c r="A203" s="1" t="s">
        <v>200</v>
      </c>
      <c r="B203" s="3">
        <v>163.98</v>
      </c>
      <c r="C203" s="3">
        <f t="shared" si="27"/>
        <v>163.98</v>
      </c>
      <c r="D203" s="3">
        <f t="shared" si="28"/>
        <v>-2.0490303695572542E-2</v>
      </c>
      <c r="E203" s="3">
        <f t="shared" si="29"/>
        <v>-6.0490303695572539E-2</v>
      </c>
      <c r="G203" s="1">
        <v>44649</v>
      </c>
      <c r="H203">
        <v>4631.6000000000004</v>
      </c>
      <c r="I203">
        <f t="shared" si="33"/>
        <v>6.3335832002521589E-3</v>
      </c>
      <c r="R203" s="3"/>
      <c r="S203">
        <f t="shared" si="30"/>
        <v>-1.341194344791235E-2</v>
      </c>
      <c r="U203">
        <f t="shared" si="34"/>
        <v>6.7649432407852483E-3</v>
      </c>
      <c r="V203">
        <f t="shared" si="35"/>
        <v>0.12493718448520585</v>
      </c>
      <c r="W203">
        <f t="shared" si="31"/>
        <v>0.11737818448864856</v>
      </c>
      <c r="Y203">
        <f t="shared" si="32"/>
        <v>111</v>
      </c>
    </row>
    <row r="204" spans="1:25" x14ac:dyDescent="0.2">
      <c r="A204" s="1" t="s">
        <v>201</v>
      </c>
      <c r="B204" s="3">
        <v>160.62</v>
      </c>
      <c r="C204" s="3">
        <f t="shared" si="27"/>
        <v>160.62</v>
      </c>
      <c r="D204" s="3">
        <f t="shared" si="28"/>
        <v>-6.41265097746234E-3</v>
      </c>
      <c r="E204" s="3">
        <f t="shared" si="29"/>
        <v>-4.641265097746234E-2</v>
      </c>
      <c r="G204" s="1">
        <v>44648</v>
      </c>
      <c r="H204">
        <v>4575.5200000000004</v>
      </c>
      <c r="I204">
        <f t="shared" si="33"/>
        <v>-1.2108126781241887E-2</v>
      </c>
      <c r="R204" s="3"/>
      <c r="S204">
        <f t="shared" si="30"/>
        <v>2.8477379018897737E-3</v>
      </c>
      <c r="U204">
        <f t="shared" si="34"/>
        <v>9.6319459279459174E-3</v>
      </c>
      <c r="V204">
        <f t="shared" si="35"/>
        <v>0.12493718448520585</v>
      </c>
      <c r="W204">
        <f t="shared" si="31"/>
        <v>0.11420522005302014</v>
      </c>
      <c r="Y204">
        <f t="shared" si="32"/>
        <v>112</v>
      </c>
    </row>
    <row r="205" spans="1:25" x14ac:dyDescent="0.2">
      <c r="A205" s="1" t="s">
        <v>202</v>
      </c>
      <c r="B205" s="3">
        <v>159.59</v>
      </c>
      <c r="C205" s="3">
        <f t="shared" si="27"/>
        <v>159.59</v>
      </c>
      <c r="D205" s="3">
        <f t="shared" si="28"/>
        <v>-2.819725546713453E-2</v>
      </c>
      <c r="E205" s="3">
        <f t="shared" si="29"/>
        <v>-6.8197255467134538E-2</v>
      </c>
      <c r="G205" s="1">
        <v>44645</v>
      </c>
      <c r="H205">
        <v>4543.0600000000004</v>
      </c>
      <c r="I205">
        <f t="shared" si="33"/>
        <v>-7.0942756233171381E-3</v>
      </c>
      <c r="R205" s="3"/>
      <c r="S205">
        <f t="shared" si="30"/>
        <v>-1.0551489921908696E-2</v>
      </c>
      <c r="U205">
        <f t="shared" si="34"/>
        <v>-1.0211753743498697E-3</v>
      </c>
      <c r="V205">
        <f t="shared" si="35"/>
        <v>0.12493718448520585</v>
      </c>
      <c r="W205">
        <f t="shared" si="31"/>
        <v>0.12608711691837549</v>
      </c>
      <c r="Y205">
        <f t="shared" si="32"/>
        <v>113</v>
      </c>
    </row>
    <row r="206" spans="1:25" x14ac:dyDescent="0.2">
      <c r="A206" s="1" t="s">
        <v>203</v>
      </c>
      <c r="B206" s="3">
        <v>155.09</v>
      </c>
      <c r="C206" s="3">
        <f t="shared" si="27"/>
        <v>155.09</v>
      </c>
      <c r="D206" s="3">
        <f t="shared" si="28"/>
        <v>-2.8821974337481453E-2</v>
      </c>
      <c r="E206" s="3">
        <f t="shared" si="29"/>
        <v>-6.8821974337481454E-2</v>
      </c>
      <c r="G206" s="1">
        <v>44644</v>
      </c>
      <c r="H206">
        <v>4520.16</v>
      </c>
      <c r="I206">
        <f t="shared" si="33"/>
        <v>-5.0406554172739391E-3</v>
      </c>
      <c r="R206" s="3"/>
      <c r="S206">
        <f t="shared" si="30"/>
        <v>-1.1890659460103757E-2</v>
      </c>
      <c r="U206">
        <f t="shared" si="34"/>
        <v>-1.289969238582811E-2</v>
      </c>
      <c r="V206">
        <f t="shared" si="35"/>
        <v>0.12493718448520585</v>
      </c>
      <c r="W206">
        <f t="shared" si="31"/>
        <v>0.13963816626112369</v>
      </c>
      <c r="Y206">
        <f t="shared" si="32"/>
        <v>114</v>
      </c>
    </row>
    <row r="207" spans="1:25" x14ac:dyDescent="0.2">
      <c r="A207" s="1" t="s">
        <v>204</v>
      </c>
      <c r="B207" s="3">
        <v>150.62</v>
      </c>
      <c r="C207" s="3">
        <f t="shared" si="27"/>
        <v>150.62</v>
      </c>
      <c r="D207" s="3">
        <f t="shared" si="28"/>
        <v>2.7287212853538606E-2</v>
      </c>
      <c r="E207" s="3">
        <f t="shared" si="29"/>
        <v>-1.2712787146461395E-2</v>
      </c>
      <c r="G207" s="1">
        <v>44643</v>
      </c>
      <c r="H207">
        <v>4456.24</v>
      </c>
      <c r="I207">
        <f t="shared" si="33"/>
        <v>-1.4141092350713265E-2</v>
      </c>
      <c r="R207" s="3"/>
      <c r="S207">
        <f t="shared" si="30"/>
        <v>2.0714152602125935E-2</v>
      </c>
      <c r="U207">
        <f t="shared" si="34"/>
        <v>7.5472540196972471E-3</v>
      </c>
      <c r="V207">
        <f t="shared" si="35"/>
        <v>0.12493718448520585</v>
      </c>
      <c r="W207">
        <f t="shared" si="31"/>
        <v>0.11651059540599351</v>
      </c>
      <c r="Y207">
        <f t="shared" si="32"/>
        <v>115</v>
      </c>
    </row>
    <row r="208" spans="1:25" x14ac:dyDescent="0.2">
      <c r="A208" s="1" t="s">
        <v>205</v>
      </c>
      <c r="B208" s="3">
        <v>154.72999999999999</v>
      </c>
      <c r="C208" s="3">
        <f t="shared" si="27"/>
        <v>154.72999999999999</v>
      </c>
      <c r="D208" s="3">
        <f t="shared" si="28"/>
        <v>2.4494280359335752E-2</v>
      </c>
      <c r="E208" s="3">
        <f t="shared" si="29"/>
        <v>-1.5505719640664248E-2</v>
      </c>
      <c r="G208" s="1">
        <v>44642</v>
      </c>
      <c r="H208">
        <v>4511.6099999999997</v>
      </c>
      <c r="I208">
        <f t="shared" si="33"/>
        <v>1.2425273324596498E-2</v>
      </c>
      <c r="R208" s="3"/>
      <c r="S208">
        <f t="shared" si="30"/>
        <v>6.0345035173696273E-3</v>
      </c>
      <c r="U208">
        <f t="shared" si="34"/>
        <v>1.362730146799529E-2</v>
      </c>
      <c r="V208">
        <f t="shared" si="35"/>
        <v>0.12493718448520585</v>
      </c>
      <c r="W208">
        <f t="shared" si="31"/>
        <v>0.10981342240486702</v>
      </c>
      <c r="Y208">
        <f t="shared" si="32"/>
        <v>116</v>
      </c>
    </row>
    <row r="209" spans="1:25" x14ac:dyDescent="0.2">
      <c r="A209" s="1" t="s">
        <v>206</v>
      </c>
      <c r="B209" s="3">
        <v>158.52000000000001</v>
      </c>
      <c r="C209" s="3">
        <f t="shared" si="27"/>
        <v>158.52000000000001</v>
      </c>
      <c r="D209" s="3">
        <f t="shared" si="28"/>
        <v>2.7946000504668042E-2</v>
      </c>
      <c r="E209" s="3">
        <f t="shared" si="29"/>
        <v>-1.2053999495331959E-2</v>
      </c>
      <c r="G209" s="1">
        <v>44641</v>
      </c>
      <c r="H209">
        <v>4461.18</v>
      </c>
      <c r="I209">
        <f t="shared" si="33"/>
        <v>-1.1177827870759969E-2</v>
      </c>
      <c r="R209" s="3"/>
      <c r="S209">
        <f t="shared" si="30"/>
        <v>1.9561914187714004E-2</v>
      </c>
      <c r="U209">
        <f t="shared" si="34"/>
        <v>3.3455791757636133E-2</v>
      </c>
      <c r="V209">
        <f t="shared" si="35"/>
        <v>0.12493718448520585</v>
      </c>
      <c r="W209">
        <f t="shared" si="31"/>
        <v>8.8519889730342527E-2</v>
      </c>
      <c r="Y209">
        <f t="shared" si="32"/>
        <v>117</v>
      </c>
    </row>
    <row r="210" spans="1:25" x14ac:dyDescent="0.2">
      <c r="A210" s="1" t="s">
        <v>207</v>
      </c>
      <c r="B210" s="3">
        <v>162.94999999999999</v>
      </c>
      <c r="C210" s="3">
        <f t="shared" si="27"/>
        <v>162.94999999999999</v>
      </c>
      <c r="D210" s="3">
        <f t="shared" si="28"/>
        <v>-3.3814053390610561E-2</v>
      </c>
      <c r="E210" s="3">
        <f t="shared" si="29"/>
        <v>-7.3814053390610562E-2</v>
      </c>
      <c r="G210" s="1">
        <v>44638</v>
      </c>
      <c r="H210">
        <v>4463.12</v>
      </c>
      <c r="I210">
        <f t="shared" si="33"/>
        <v>4.3486252516141462E-4</v>
      </c>
      <c r="R210" s="3"/>
      <c r="S210">
        <f t="shared" si="30"/>
        <v>-1.7124457957885988E-2</v>
      </c>
      <c r="U210">
        <f t="shared" si="34"/>
        <v>1.5758421500348785E-2</v>
      </c>
      <c r="V210">
        <f t="shared" si="35"/>
        <v>0.12493718448520585</v>
      </c>
      <c r="W210">
        <f t="shared" si="31"/>
        <v>0.10748496953005038</v>
      </c>
      <c r="Y210">
        <f t="shared" si="32"/>
        <v>118</v>
      </c>
    </row>
    <row r="211" spans="1:25" x14ac:dyDescent="0.2">
      <c r="A211" s="1" t="s">
        <v>208</v>
      </c>
      <c r="B211" s="3">
        <v>157.44</v>
      </c>
      <c r="C211" s="3">
        <f t="shared" si="27"/>
        <v>157.44</v>
      </c>
      <c r="D211" s="3">
        <f t="shared" si="28"/>
        <v>1.1814024390243989E-2</v>
      </c>
      <c r="E211" s="3">
        <f t="shared" si="29"/>
        <v>-2.8185975609756012E-2</v>
      </c>
      <c r="G211" s="1">
        <v>44637</v>
      </c>
      <c r="H211">
        <v>4411.67</v>
      </c>
      <c r="I211">
        <f t="shared" si="33"/>
        <v>-1.1527810141784183E-2</v>
      </c>
      <c r="R211" s="3"/>
      <c r="S211">
        <f t="shared" si="30"/>
        <v>1.1670917266014085E-2</v>
      </c>
      <c r="U211">
        <f t="shared" si="34"/>
        <v>2.7613253999936527E-2</v>
      </c>
      <c r="V211">
        <f t="shared" si="35"/>
        <v>0.12493718448520585</v>
      </c>
      <c r="W211">
        <f t="shared" si="31"/>
        <v>9.4708714690512785E-2</v>
      </c>
      <c r="Y211">
        <f t="shared" si="32"/>
        <v>119</v>
      </c>
    </row>
    <row r="212" spans="1:25" x14ac:dyDescent="0.2">
      <c r="A212" s="1" t="s">
        <v>209</v>
      </c>
      <c r="B212" s="3">
        <v>159.30000000000001</v>
      </c>
      <c r="C212" s="3">
        <f t="shared" si="27"/>
        <v>159.30000000000001</v>
      </c>
      <c r="D212" s="3">
        <f t="shared" si="28"/>
        <v>2.4293785310734312E-2</v>
      </c>
      <c r="E212" s="3">
        <f t="shared" si="29"/>
        <v>-1.5706214689265689E-2</v>
      </c>
      <c r="G212" s="1">
        <v>44636</v>
      </c>
      <c r="H212">
        <v>4357.8599999999997</v>
      </c>
      <c r="I212">
        <f t="shared" si="33"/>
        <v>-1.2197195166456331E-2</v>
      </c>
      <c r="R212" s="3"/>
      <c r="S212">
        <f t="shared" si="30"/>
        <v>1.824549023859532E-2</v>
      </c>
      <c r="U212">
        <f t="shared" si="34"/>
        <v>4.6362561594843532E-2</v>
      </c>
      <c r="V212">
        <f t="shared" si="35"/>
        <v>0.12493718448520585</v>
      </c>
      <c r="W212">
        <f t="shared" si="31"/>
        <v>7.5093113777504161E-2</v>
      </c>
      <c r="Y212">
        <f t="shared" si="32"/>
        <v>120</v>
      </c>
    </row>
    <row r="213" spans="1:25" x14ac:dyDescent="0.2">
      <c r="A213" s="1" t="s">
        <v>210</v>
      </c>
      <c r="B213" s="3">
        <v>163.16999999999999</v>
      </c>
      <c r="C213" s="3">
        <f t="shared" si="27"/>
        <v>163.16999999999999</v>
      </c>
      <c r="D213" s="3">
        <f t="shared" si="28"/>
        <v>1.875344732487591E-2</v>
      </c>
      <c r="E213" s="3">
        <f t="shared" si="29"/>
        <v>-2.124655267512409E-2</v>
      </c>
      <c r="G213" s="1">
        <v>44635</v>
      </c>
      <c r="H213">
        <v>4262.45</v>
      </c>
      <c r="I213">
        <f t="shared" si="33"/>
        <v>-2.1893773549402657E-2</v>
      </c>
      <c r="R213" s="3"/>
      <c r="S213">
        <f t="shared" si="30"/>
        <v>2.0323610437139282E-2</v>
      </c>
      <c r="U213">
        <f t="shared" si="34"/>
        <v>6.76284266727043E-2</v>
      </c>
      <c r="V213">
        <f t="shared" si="35"/>
        <v>0.12493718448520585</v>
      </c>
      <c r="W213">
        <f t="shared" si="31"/>
        <v>5.3678561174233641E-2</v>
      </c>
      <c r="Y213">
        <f t="shared" si="32"/>
        <v>121</v>
      </c>
    </row>
    <row r="214" spans="1:25" x14ac:dyDescent="0.2">
      <c r="A214" s="1" t="s">
        <v>211</v>
      </c>
      <c r="B214" s="3">
        <v>166.23</v>
      </c>
      <c r="C214" s="3">
        <f t="shared" si="27"/>
        <v>166.23</v>
      </c>
      <c r="D214" s="3">
        <f t="shared" si="28"/>
        <v>1.9852012272153796E-3</v>
      </c>
      <c r="E214" s="3">
        <f t="shared" si="29"/>
        <v>-3.8014798772784623E-2</v>
      </c>
      <c r="G214" s="1">
        <v>44634</v>
      </c>
      <c r="H214">
        <v>4173.1099999999997</v>
      </c>
      <c r="I214">
        <f t="shared" si="33"/>
        <v>-2.095977665427164E-2</v>
      </c>
      <c r="R214" s="3"/>
      <c r="S214">
        <f t="shared" si="30"/>
        <v>1.147248894074351E-2</v>
      </c>
      <c r="U214">
        <f t="shared" si="34"/>
        <v>7.9876781990530388E-2</v>
      </c>
      <c r="V214">
        <f t="shared" si="35"/>
        <v>0.12493718448520585</v>
      </c>
      <c r="W214">
        <f t="shared" si="31"/>
        <v>4.1727355607753536E-2</v>
      </c>
      <c r="Y214">
        <f t="shared" si="32"/>
        <v>122</v>
      </c>
    </row>
    <row r="215" spans="1:25" x14ac:dyDescent="0.2">
      <c r="A215" s="1" t="s">
        <v>212</v>
      </c>
      <c r="B215" s="3">
        <v>166.56</v>
      </c>
      <c r="C215" s="3">
        <f t="shared" si="27"/>
        <v>166.56</v>
      </c>
      <c r="D215" s="3">
        <f t="shared" si="28"/>
        <v>-2.0172910662824291E-2</v>
      </c>
      <c r="E215" s="3">
        <f t="shared" si="29"/>
        <v>-6.0172910662824292E-2</v>
      </c>
      <c r="G215" s="1">
        <v>44631</v>
      </c>
      <c r="H215">
        <v>4204.3100000000004</v>
      </c>
      <c r="I215">
        <f t="shared" si="33"/>
        <v>7.4764384356033583E-3</v>
      </c>
      <c r="R215" s="3"/>
      <c r="S215">
        <f t="shared" si="30"/>
        <v>-1.3824674549213824E-2</v>
      </c>
      <c r="U215">
        <f t="shared" si="34"/>
        <v>6.4947836926258828E-2</v>
      </c>
      <c r="V215">
        <f t="shared" si="35"/>
        <v>0.12493718448520585</v>
      </c>
      <c r="W215">
        <f t="shared" si="31"/>
        <v>5.6330784925666677E-2</v>
      </c>
      <c r="Y215">
        <f t="shared" si="32"/>
        <v>123</v>
      </c>
    </row>
    <row r="216" spans="1:25" x14ac:dyDescent="0.2">
      <c r="A216" s="1" t="s">
        <v>213</v>
      </c>
      <c r="B216" s="3">
        <v>163.19999999999999</v>
      </c>
      <c r="C216" s="3">
        <f t="shared" si="27"/>
        <v>163.19999999999999</v>
      </c>
      <c r="D216" s="3">
        <f t="shared" si="28"/>
        <v>1.176470588235304E-2</v>
      </c>
      <c r="E216" s="3">
        <f t="shared" si="29"/>
        <v>-2.8235294117646963E-2</v>
      </c>
      <c r="G216" s="1">
        <v>44630</v>
      </c>
      <c r="H216">
        <v>4259.5200000000004</v>
      </c>
      <c r="I216">
        <f t="shared" si="33"/>
        <v>1.3131762405721755E-2</v>
      </c>
      <c r="R216" s="3"/>
      <c r="S216">
        <f t="shared" si="30"/>
        <v>-6.8352826168435743E-4</v>
      </c>
      <c r="U216">
        <f t="shared" si="34"/>
        <v>6.4219914982500015E-2</v>
      </c>
      <c r="V216">
        <f t="shared" si="35"/>
        <v>0.12493718448520585</v>
      </c>
      <c r="W216">
        <f t="shared" si="31"/>
        <v>5.7053310737662954E-2</v>
      </c>
      <c r="Y216">
        <f t="shared" si="32"/>
        <v>124</v>
      </c>
    </row>
    <row r="217" spans="1:25" x14ac:dyDescent="0.2">
      <c r="A217" s="1" t="s">
        <v>214</v>
      </c>
      <c r="B217" s="3">
        <v>165.12</v>
      </c>
      <c r="C217" s="3">
        <f t="shared" si="27"/>
        <v>165.12</v>
      </c>
      <c r="D217" s="3">
        <f t="shared" si="28"/>
        <v>-1.635174418604713E-3</v>
      </c>
      <c r="E217" s="3">
        <f t="shared" si="29"/>
        <v>-4.1635174418604717E-2</v>
      </c>
      <c r="G217" s="1">
        <v>44629</v>
      </c>
      <c r="H217">
        <v>4277.88</v>
      </c>
      <c r="I217">
        <f t="shared" si="33"/>
        <v>4.3103448275861296E-3</v>
      </c>
      <c r="R217" s="3"/>
      <c r="S217">
        <f t="shared" si="30"/>
        <v>-2.9727596230954213E-3</v>
      </c>
      <c r="U217">
        <f t="shared" si="34"/>
        <v>6.105624498914608E-2</v>
      </c>
      <c r="V217">
        <f t="shared" si="35"/>
        <v>0.12493718448520585</v>
      </c>
      <c r="W217">
        <f t="shared" si="31"/>
        <v>6.0205045489094999E-2</v>
      </c>
      <c r="Y217">
        <f t="shared" si="32"/>
        <v>125</v>
      </c>
    </row>
    <row r="218" spans="1:25" x14ac:dyDescent="0.2">
      <c r="A218" s="1" t="s">
        <v>215</v>
      </c>
      <c r="B218" s="3">
        <v>164.85</v>
      </c>
      <c r="C218" s="3">
        <f t="shared" si="27"/>
        <v>164.85</v>
      </c>
      <c r="D218" s="3">
        <f t="shared" si="28"/>
        <v>-1.279945404913547E-2</v>
      </c>
      <c r="E218" s="3">
        <f t="shared" si="29"/>
        <v>-5.2799454049135469E-2</v>
      </c>
      <c r="G218" s="1">
        <v>44628</v>
      </c>
      <c r="H218">
        <v>4170.7</v>
      </c>
      <c r="I218">
        <f t="shared" si="33"/>
        <v>-2.5054466230936885E-2</v>
      </c>
      <c r="R218" s="3"/>
      <c r="S218">
        <f t="shared" si="30"/>
        <v>6.1275060909007075E-3</v>
      </c>
      <c r="U218">
        <f t="shared" si="34"/>
        <v>6.7557873593105278E-2</v>
      </c>
      <c r="V218">
        <f t="shared" si="35"/>
        <v>0.12493718448520585</v>
      </c>
      <c r="W218">
        <f t="shared" si="31"/>
        <v>5.3748196993740116E-2</v>
      </c>
      <c r="Y218">
        <f t="shared" si="32"/>
        <v>126</v>
      </c>
    </row>
    <row r="219" spans="1:25" x14ac:dyDescent="0.2">
      <c r="A219" s="1" t="s">
        <v>216</v>
      </c>
      <c r="B219" s="3">
        <f>16274001/100000</f>
        <v>162.74001000000001</v>
      </c>
      <c r="C219" s="3">
        <f t="shared" si="27"/>
        <v>162.74001000000001</v>
      </c>
      <c r="D219" s="3">
        <f t="shared" si="28"/>
        <v>-1.6406537027987254E-2</v>
      </c>
      <c r="E219" s="3">
        <f t="shared" si="29"/>
        <v>-5.6406537027987258E-2</v>
      </c>
      <c r="G219" s="1">
        <v>44627</v>
      </c>
      <c r="H219">
        <v>4201.09</v>
      </c>
      <c r="I219">
        <f t="shared" si="33"/>
        <v>7.2865466228691413E-3</v>
      </c>
      <c r="R219" s="3"/>
      <c r="S219">
        <f t="shared" si="30"/>
        <v>-1.1846541825428197E-2</v>
      </c>
      <c r="U219">
        <f t="shared" si="34"/>
        <v>5.4911004592519408E-2</v>
      </c>
      <c r="V219">
        <f t="shared" si="35"/>
        <v>0.12493718448520585</v>
      </c>
      <c r="W219">
        <f t="shared" si="31"/>
        <v>6.6381125600007751E-2</v>
      </c>
      <c r="Y219">
        <f t="shared" si="32"/>
        <v>127</v>
      </c>
    </row>
    <row r="220" spans="1:25" x14ac:dyDescent="0.2">
      <c r="A220" s="1" t="s">
        <v>217</v>
      </c>
      <c r="B220" s="3">
        <v>16007001</v>
      </c>
      <c r="C220" s="3">
        <f t="shared" si="27"/>
        <v>160.07001</v>
      </c>
      <c r="D220" s="3">
        <f t="shared" si="28"/>
        <v>2.6550882329550676E-2</v>
      </c>
      <c r="E220" s="3">
        <f t="shared" si="29"/>
        <v>-1.3449117670449325E-2</v>
      </c>
      <c r="G220" s="1">
        <v>44624</v>
      </c>
      <c r="H220">
        <v>4328.87</v>
      </c>
      <c r="I220">
        <f t="shared" si="33"/>
        <v>3.0415915869452866E-2</v>
      </c>
      <c r="R220" s="3"/>
      <c r="S220">
        <f t="shared" si="30"/>
        <v>-1.9325167699510946E-3</v>
      </c>
      <c r="U220">
        <f t="shared" si="34"/>
        <v>5.2872371385338512E-2</v>
      </c>
      <c r="V220">
        <f t="shared" si="35"/>
        <v>0.12493718448520585</v>
      </c>
      <c r="W220">
        <f t="shared" si="31"/>
        <v>6.8445915249012224E-2</v>
      </c>
      <c r="Y220">
        <f t="shared" si="32"/>
        <v>128</v>
      </c>
    </row>
    <row r="221" spans="1:25" x14ac:dyDescent="0.2">
      <c r="A221" s="1" t="s">
        <v>218</v>
      </c>
      <c r="B221" s="3">
        <v>16432001</v>
      </c>
      <c r="C221" s="3">
        <f t="shared" si="27"/>
        <v>164.32001</v>
      </c>
      <c r="D221" s="3">
        <f t="shared" si="28"/>
        <v>1.8135283706470169E-2</v>
      </c>
      <c r="E221" s="3">
        <f t="shared" si="29"/>
        <v>-2.1864716293529832E-2</v>
      </c>
      <c r="G221" s="1">
        <v>44623</v>
      </c>
      <c r="H221">
        <v>4363.49</v>
      </c>
      <c r="I221">
        <f t="shared" si="33"/>
        <v>7.9974681614370241E-3</v>
      </c>
      <c r="R221" s="3"/>
      <c r="S221">
        <f t="shared" si="30"/>
        <v>5.0689077725165725E-3</v>
      </c>
      <c r="U221">
        <f t="shared" si="34"/>
        <v>5.820928433212158E-2</v>
      </c>
      <c r="V221">
        <f t="shared" si="35"/>
        <v>0.12493718448520585</v>
      </c>
      <c r="W221">
        <f t="shared" si="31"/>
        <v>6.3057375455932485E-2</v>
      </c>
      <c r="Y221">
        <f t="shared" si="32"/>
        <v>129</v>
      </c>
    </row>
    <row r="222" spans="1:25" x14ac:dyDescent="0.2">
      <c r="A222" s="1" t="s">
        <v>219</v>
      </c>
      <c r="B222" s="3">
        <v>167.3</v>
      </c>
      <c r="C222" s="3">
        <f t="shared" si="27"/>
        <v>167.3</v>
      </c>
      <c r="D222" s="3">
        <f t="shared" si="28"/>
        <v>9.4441123729825695E-3</v>
      </c>
      <c r="E222" s="3">
        <f t="shared" si="29"/>
        <v>-3.0555887627017431E-2</v>
      </c>
      <c r="G222" s="1">
        <v>44622</v>
      </c>
      <c r="H222">
        <v>4386.54</v>
      </c>
      <c r="I222">
        <f t="shared" si="33"/>
        <v>5.2824688494760349E-3</v>
      </c>
      <c r="R222" s="3"/>
      <c r="S222">
        <f t="shared" si="30"/>
        <v>2.0808217617532673E-3</v>
      </c>
      <c r="U222">
        <f t="shared" si="34"/>
        <v>6.0411229239449193E-2</v>
      </c>
      <c r="V222">
        <f t="shared" si="35"/>
        <v>0.12493718448520585</v>
      </c>
      <c r="W222">
        <f t="shared" si="31"/>
        <v>6.0849935823516388E-2</v>
      </c>
      <c r="Y222">
        <f t="shared" si="32"/>
        <v>130</v>
      </c>
    </row>
    <row r="223" spans="1:25" x14ac:dyDescent="0.2">
      <c r="A223" s="1" t="s">
        <v>220</v>
      </c>
      <c r="B223" s="3">
        <v>168.88</v>
      </c>
      <c r="C223" s="3">
        <f t="shared" si="27"/>
        <v>168.88</v>
      </c>
      <c r="D223" s="3">
        <f t="shared" si="28"/>
        <v>2.1731406916153575E-2</v>
      </c>
      <c r="E223" s="3">
        <f t="shared" si="29"/>
        <v>-1.8268593083846426E-2</v>
      </c>
      <c r="G223" s="1">
        <v>44621</v>
      </c>
      <c r="H223">
        <v>4306.26</v>
      </c>
      <c r="I223">
        <f t="shared" si="33"/>
        <v>-1.8301440315145821E-2</v>
      </c>
      <c r="R223" s="3"/>
      <c r="S223">
        <f t="shared" si="30"/>
        <v>2.0016423615649696E-2</v>
      </c>
      <c r="U223">
        <f t="shared" si="34"/>
        <v>8.1636869610697937E-2</v>
      </c>
      <c r="V223">
        <f t="shared" si="35"/>
        <v>0.12493718448520585</v>
      </c>
      <c r="W223">
        <f t="shared" si="31"/>
        <v>4.0032210523752276E-2</v>
      </c>
      <c r="Y223">
        <f t="shared" si="32"/>
        <v>131</v>
      </c>
    </row>
    <row r="224" spans="1:25" x14ac:dyDescent="0.2">
      <c r="A224" s="1" t="s">
        <v>221</v>
      </c>
      <c r="B224" s="3">
        <v>172.55</v>
      </c>
      <c r="C224" s="3">
        <f t="shared" si="27"/>
        <v>172.55</v>
      </c>
      <c r="D224" s="3">
        <f t="shared" si="28"/>
        <v>1.3908432338451317E-3</v>
      </c>
      <c r="E224" s="3">
        <f t="shared" si="29"/>
        <v>-3.8609156766154867E-2</v>
      </c>
      <c r="G224" s="1">
        <v>44620</v>
      </c>
      <c r="H224">
        <v>4373.9399999999996</v>
      </c>
      <c r="I224">
        <f t="shared" si="33"/>
        <v>1.5716654359002796E-2</v>
      </c>
      <c r="R224" s="3"/>
      <c r="S224">
        <f t="shared" si="30"/>
        <v>-7.1629055625788323E-3</v>
      </c>
      <c r="U224">
        <f t="shared" si="34"/>
        <v>7.3889206860673129E-2</v>
      </c>
      <c r="V224">
        <f t="shared" si="35"/>
        <v>0.12493718448520585</v>
      </c>
      <c r="W224">
        <f t="shared" si="31"/>
        <v>4.7535609165644255E-2</v>
      </c>
      <c r="Y224">
        <f t="shared" si="32"/>
        <v>132</v>
      </c>
    </row>
    <row r="225" spans="1:25" x14ac:dyDescent="0.2">
      <c r="A225" s="1" t="s">
        <v>222</v>
      </c>
      <c r="B225" s="3">
        <v>17278999</v>
      </c>
      <c r="C225" s="3">
        <f t="shared" si="27"/>
        <v>172.78998999999999</v>
      </c>
      <c r="D225" s="3">
        <f t="shared" si="28"/>
        <v>-2.2628567777566246E-2</v>
      </c>
      <c r="E225" s="3">
        <f t="shared" si="29"/>
        <v>-6.2628567777566244E-2</v>
      </c>
      <c r="G225" s="1">
        <v>44617</v>
      </c>
      <c r="H225">
        <v>4384.6499999999996</v>
      </c>
      <c r="I225">
        <f t="shared" si="33"/>
        <v>2.4485932591668011E-3</v>
      </c>
      <c r="R225" s="3"/>
      <c r="S225">
        <f t="shared" si="30"/>
        <v>-1.2538580518366524E-2</v>
      </c>
      <c r="U225">
        <f t="shared" si="34"/>
        <v>6.042416057264588E-2</v>
      </c>
      <c r="V225">
        <f t="shared" si="35"/>
        <v>0.12493718448520585</v>
      </c>
      <c r="W225">
        <f t="shared" si="31"/>
        <v>6.0836999298207184E-2</v>
      </c>
      <c r="Y225">
        <f t="shared" si="32"/>
        <v>133</v>
      </c>
    </row>
    <row r="226" spans="1:25" x14ac:dyDescent="0.2">
      <c r="A226" s="1" t="s">
        <v>223</v>
      </c>
      <c r="B226" s="3">
        <v>168.88</v>
      </c>
      <c r="C226" s="3">
        <f t="shared" si="27"/>
        <v>168.88</v>
      </c>
      <c r="D226" s="3">
        <f t="shared" si="28"/>
        <v>-1.4211274277594096E-3</v>
      </c>
      <c r="E226" s="3">
        <f t="shared" si="29"/>
        <v>-4.1421127427759413E-2</v>
      </c>
      <c r="G226" s="1">
        <v>44616</v>
      </c>
      <c r="H226">
        <v>4288.7</v>
      </c>
      <c r="I226">
        <f t="shared" si="33"/>
        <v>-2.1883160571539308E-2</v>
      </c>
      <c r="R226" s="3"/>
      <c r="S226">
        <f t="shared" si="30"/>
        <v>1.0231016571889949E-2</v>
      </c>
      <c r="U226">
        <f t="shared" si="34"/>
        <v>7.1273377732697041E-2</v>
      </c>
      <c r="V226">
        <f t="shared" si="35"/>
        <v>0.12493718448520585</v>
      </c>
      <c r="W226">
        <f t="shared" si="31"/>
        <v>5.0093475547843713E-2</v>
      </c>
      <c r="Y226">
        <f t="shared" si="32"/>
        <v>134</v>
      </c>
    </row>
    <row r="227" spans="1:25" x14ac:dyDescent="0.2">
      <c r="A227" s="1" t="s">
        <v>224</v>
      </c>
      <c r="B227" s="3">
        <v>168.64</v>
      </c>
      <c r="C227" s="3">
        <f t="shared" si="27"/>
        <v>168.64</v>
      </c>
      <c r="D227" s="3">
        <f t="shared" si="28"/>
        <v>1.8678842504743869E-2</v>
      </c>
      <c r="E227" s="3">
        <f t="shared" si="29"/>
        <v>-2.1321157495256132E-2</v>
      </c>
      <c r="G227" s="1">
        <v>44615</v>
      </c>
      <c r="H227">
        <v>4225.5</v>
      </c>
      <c r="I227">
        <f t="shared" si="33"/>
        <v>-1.4736400307785535E-2</v>
      </c>
      <c r="R227" s="3"/>
      <c r="S227">
        <f t="shared" si="30"/>
        <v>1.6707621406264701E-2</v>
      </c>
      <c r="U227">
        <f t="shared" si="34"/>
        <v>8.9171807750465293E-2</v>
      </c>
      <c r="V227">
        <f t="shared" si="35"/>
        <v>0.12493718448520585</v>
      </c>
      <c r="W227">
        <f t="shared" si="31"/>
        <v>3.2837222263959465E-2</v>
      </c>
      <c r="Y227">
        <f t="shared" si="32"/>
        <v>135</v>
      </c>
    </row>
    <row r="228" spans="1:25" x14ac:dyDescent="0.2">
      <c r="A228" s="1" t="s">
        <v>225</v>
      </c>
      <c r="B228" s="3">
        <v>171.79</v>
      </c>
      <c r="C228" s="3">
        <f t="shared" si="27"/>
        <v>171.79</v>
      </c>
      <c r="D228" s="3">
        <f t="shared" si="28"/>
        <v>2.6136562081611324E-2</v>
      </c>
      <c r="E228" s="3">
        <f t="shared" si="29"/>
        <v>-1.3863437918388677E-2</v>
      </c>
      <c r="G228" s="1">
        <v>44614</v>
      </c>
      <c r="H228">
        <v>4304.76</v>
      </c>
      <c r="I228">
        <f t="shared" si="33"/>
        <v>1.8757543485978044E-2</v>
      </c>
      <c r="R228" s="3"/>
      <c r="S228">
        <f t="shared" si="30"/>
        <v>3.6895092978166399E-3</v>
      </c>
      <c r="U228">
        <f t="shared" si="34"/>
        <v>9.3190317262080491E-2</v>
      </c>
      <c r="V228">
        <f t="shared" si="35"/>
        <v>0.12493718448520585</v>
      </c>
      <c r="W228">
        <f t="shared" si="31"/>
        <v>2.9040567522255589E-2</v>
      </c>
      <c r="Y228">
        <f t="shared" si="32"/>
        <v>136</v>
      </c>
    </row>
    <row r="229" spans="1:25" x14ac:dyDescent="0.2">
      <c r="A229" s="1" t="s">
        <v>226</v>
      </c>
      <c r="B229" s="3">
        <v>176.28</v>
      </c>
      <c r="C229" s="3">
        <f t="shared" si="27"/>
        <v>176.28</v>
      </c>
      <c r="D229" s="3">
        <f t="shared" si="28"/>
        <v>-8.2255502609484259E-3</v>
      </c>
      <c r="E229" s="3">
        <f t="shared" si="29"/>
        <v>-4.8225550260948429E-2</v>
      </c>
      <c r="G229" s="1">
        <v>44613</v>
      </c>
      <c r="H229">
        <v>4348.87</v>
      </c>
      <c r="I229">
        <f t="shared" si="33"/>
        <v>1.0246796569378937E-2</v>
      </c>
      <c r="R229" s="3"/>
      <c r="S229">
        <f t="shared" si="30"/>
        <v>-9.2361734151636815E-3</v>
      </c>
      <c r="U229">
        <f t="shared" si="34"/>
        <v>8.3093421916070165E-2</v>
      </c>
      <c r="V229">
        <f t="shared" si="35"/>
        <v>0.12493718448520585</v>
      </c>
      <c r="W229">
        <f t="shared" si="31"/>
        <v>3.8633567264318769E-2</v>
      </c>
      <c r="Y229">
        <f t="shared" si="32"/>
        <v>137</v>
      </c>
    </row>
    <row r="230" spans="1:25" x14ac:dyDescent="0.2">
      <c r="A230" s="1" t="s">
        <v>227</v>
      </c>
      <c r="B230" s="3">
        <v>174.83</v>
      </c>
      <c r="C230" s="3">
        <f t="shared" si="27"/>
        <v>174.83</v>
      </c>
      <c r="D230" s="3">
        <f t="shared" si="28"/>
        <v>-1.8131899559572246E-2</v>
      </c>
      <c r="E230" s="3">
        <f t="shared" si="29"/>
        <v>-5.813189955957225E-2</v>
      </c>
      <c r="G230" s="1">
        <v>44610</v>
      </c>
      <c r="H230">
        <v>4348.87</v>
      </c>
      <c r="I230">
        <f t="shared" si="33"/>
        <v>0</v>
      </c>
      <c r="R230" s="3"/>
      <c r="S230">
        <f t="shared" si="30"/>
        <v>-9.0659497797861231E-3</v>
      </c>
      <c r="U230">
        <f t="shared" si="34"/>
        <v>7.3274151346162331E-2</v>
      </c>
      <c r="V230">
        <f t="shared" si="35"/>
        <v>0.12493718448520585</v>
      </c>
      <c r="W230">
        <f t="shared" si="31"/>
        <v>4.8135914830562898E-2</v>
      </c>
      <c r="Y230">
        <f t="shared" si="32"/>
        <v>138</v>
      </c>
    </row>
    <row r="231" spans="1:25" x14ac:dyDescent="0.2">
      <c r="A231" s="1" t="s">
        <v>228</v>
      </c>
      <c r="B231" s="3">
        <v>171.66</v>
      </c>
      <c r="C231" s="3">
        <f t="shared" si="27"/>
        <v>171.66</v>
      </c>
      <c r="D231" s="3">
        <f t="shared" si="28"/>
        <v>4.2525923336828022E-3</v>
      </c>
      <c r="E231" s="3">
        <f t="shared" si="29"/>
        <v>-3.5747407666317198E-2</v>
      </c>
      <c r="G231" s="1">
        <v>44609</v>
      </c>
      <c r="H231">
        <v>4380.26</v>
      </c>
      <c r="I231">
        <f t="shared" si="33"/>
        <v>7.2179669661315074E-3</v>
      </c>
      <c r="R231" s="3"/>
      <c r="S231">
        <f t="shared" si="30"/>
        <v>-1.4826873162243526E-3</v>
      </c>
      <c r="U231">
        <f t="shared" si="34"/>
        <v>7.1682821375129935E-2</v>
      </c>
      <c r="V231">
        <f t="shared" si="35"/>
        <v>0.12493718448520585</v>
      </c>
      <c r="W231">
        <f t="shared" si="31"/>
        <v>4.9692280260443589E-2</v>
      </c>
      <c r="Y231">
        <f t="shared" si="32"/>
        <v>139</v>
      </c>
    </row>
    <row r="232" spans="1:25" x14ac:dyDescent="0.2">
      <c r="A232" s="1" t="s">
        <v>229</v>
      </c>
      <c r="B232" s="3">
        <v>172.39</v>
      </c>
      <c r="C232" s="3">
        <f t="shared" si="27"/>
        <v>172.39</v>
      </c>
      <c r="D232" s="3">
        <f t="shared" si="28"/>
        <v>2.9583502523349162E-3</v>
      </c>
      <c r="E232" s="3">
        <f t="shared" si="29"/>
        <v>-3.7041649747665086E-2</v>
      </c>
      <c r="G232" s="1">
        <v>44608</v>
      </c>
      <c r="H232">
        <v>4475.01</v>
      </c>
      <c r="I232">
        <f t="shared" si="33"/>
        <v>2.1631136051284625E-2</v>
      </c>
      <c r="R232" s="3"/>
      <c r="S232">
        <f t="shared" si="30"/>
        <v>-9.3363928994748546E-3</v>
      </c>
      <c r="U232">
        <f t="shared" si="34"/>
        <v>6.1677169491153983E-2</v>
      </c>
      <c r="V232">
        <f t="shared" si="35"/>
        <v>0.12493718448520585</v>
      </c>
      <c r="W232">
        <f t="shared" si="31"/>
        <v>5.9584981962427896E-2</v>
      </c>
      <c r="Y232">
        <f t="shared" si="32"/>
        <v>140</v>
      </c>
    </row>
    <row r="233" spans="1:25" x14ac:dyDescent="0.2">
      <c r="A233" s="1" t="s">
        <v>230</v>
      </c>
      <c r="B233" s="3">
        <v>17289999</v>
      </c>
      <c r="C233" s="3">
        <f t="shared" si="27"/>
        <v>172.89999</v>
      </c>
      <c r="D233" s="3">
        <f t="shared" si="28"/>
        <v>1.7004107403360755E-2</v>
      </c>
      <c r="E233" s="3">
        <f t="shared" si="29"/>
        <v>-2.2995892596639245E-2</v>
      </c>
      <c r="G233" s="1">
        <v>44607</v>
      </c>
      <c r="H233">
        <v>4471.07</v>
      </c>
      <c r="I233">
        <f t="shared" si="33"/>
        <v>-8.8044495989964477E-4</v>
      </c>
      <c r="R233" s="3"/>
      <c r="S233">
        <f t="shared" si="30"/>
        <v>8.9422761816301995E-3</v>
      </c>
      <c r="U233">
        <f t="shared" si="34"/>
        <v>7.1170979956475255E-2</v>
      </c>
      <c r="V233">
        <f t="shared" si="35"/>
        <v>0.12493718448520585</v>
      </c>
      <c r="W233">
        <f t="shared" si="31"/>
        <v>5.0193858436041072E-2</v>
      </c>
      <c r="Y233">
        <f t="shared" si="32"/>
        <v>141</v>
      </c>
    </row>
    <row r="234" spans="1:25" x14ac:dyDescent="0.2">
      <c r="A234" s="1" t="s">
        <v>231</v>
      </c>
      <c r="B234" s="3">
        <v>175.84</v>
      </c>
      <c r="C234" s="3">
        <f t="shared" si="27"/>
        <v>175.84</v>
      </c>
      <c r="D234" s="3">
        <f t="shared" si="28"/>
        <v>-6.9949954504094046E-3</v>
      </c>
      <c r="E234" s="3">
        <f t="shared" si="29"/>
        <v>-4.6994995450409402E-2</v>
      </c>
      <c r="G234" s="1">
        <v>44606</v>
      </c>
      <c r="H234">
        <v>4401.67</v>
      </c>
      <c r="I234">
        <f t="shared" si="33"/>
        <v>-1.5522011509549087E-2</v>
      </c>
      <c r="R234" s="3"/>
      <c r="S234">
        <f t="shared" si="30"/>
        <v>4.2635080295698414E-3</v>
      </c>
      <c r="U234">
        <f t="shared" si="34"/>
        <v>7.5737926030561953E-2</v>
      </c>
      <c r="V234">
        <f t="shared" si="35"/>
        <v>0.12493718448520585</v>
      </c>
      <c r="W234">
        <f t="shared" si="31"/>
        <v>4.5735357343203109E-2</v>
      </c>
      <c r="Y234">
        <f t="shared" si="32"/>
        <v>142</v>
      </c>
    </row>
    <row r="235" spans="1:25" x14ac:dyDescent="0.2">
      <c r="A235" s="1" t="s">
        <v>232</v>
      </c>
      <c r="B235" s="3">
        <v>174.61</v>
      </c>
      <c r="C235" s="3">
        <f t="shared" si="27"/>
        <v>174.61</v>
      </c>
      <c r="D235" s="3">
        <f t="shared" si="28"/>
        <v>9.7359830479346824E-4</v>
      </c>
      <c r="E235" s="3">
        <f t="shared" si="29"/>
        <v>-3.9026401695206533E-2</v>
      </c>
      <c r="G235" s="1">
        <v>44603</v>
      </c>
      <c r="H235">
        <v>4418.6400000000003</v>
      </c>
      <c r="I235">
        <f t="shared" si="33"/>
        <v>3.8553548993905166E-3</v>
      </c>
      <c r="R235" s="3"/>
      <c r="S235">
        <f t="shared" si="30"/>
        <v>-1.4408782972985242E-3</v>
      </c>
      <c r="U235">
        <f t="shared" si="34"/>
        <v>7.4187918599363467E-2</v>
      </c>
      <c r="V235">
        <f t="shared" si="35"/>
        <v>0.12493718448520585</v>
      </c>
      <c r="W235">
        <f t="shared" si="31"/>
        <v>4.7244308939924151E-2</v>
      </c>
      <c r="Y235">
        <f t="shared" si="32"/>
        <v>143</v>
      </c>
    </row>
    <row r="236" spans="1:25" x14ac:dyDescent="0.2">
      <c r="A236" s="1" t="s">
        <v>233</v>
      </c>
      <c r="B236" s="3">
        <v>174.78</v>
      </c>
      <c r="C236" s="3">
        <f t="shared" si="27"/>
        <v>174.78</v>
      </c>
      <c r="D236" s="3">
        <f t="shared" si="28"/>
        <v>-2.5460579013617052E-2</v>
      </c>
      <c r="E236" s="3">
        <f t="shared" si="29"/>
        <v>-6.5460579013617057E-2</v>
      </c>
      <c r="G236" s="1">
        <v>44602</v>
      </c>
      <c r="H236">
        <v>4504.08</v>
      </c>
      <c r="I236">
        <f t="shared" si="33"/>
        <v>1.9336266362500586E-2</v>
      </c>
      <c r="R236" s="3"/>
      <c r="S236">
        <f t="shared" si="30"/>
        <v>-2.2398422688058819E-2</v>
      </c>
      <c r="U236">
        <f t="shared" si="34"/>
        <v>5.0127803552168837E-2</v>
      </c>
      <c r="V236">
        <f t="shared" si="35"/>
        <v>0.12493718448520585</v>
      </c>
      <c r="W236">
        <f t="shared" si="31"/>
        <v>7.1238358493115106E-2</v>
      </c>
      <c r="Y236">
        <f t="shared" si="32"/>
        <v>144</v>
      </c>
    </row>
    <row r="237" spans="1:25" x14ac:dyDescent="0.2">
      <c r="A237" s="1" t="s">
        <v>234</v>
      </c>
      <c r="B237" s="3">
        <v>170.33</v>
      </c>
      <c r="C237" s="3">
        <f t="shared" si="27"/>
        <v>170.33</v>
      </c>
      <c r="D237" s="3">
        <f t="shared" si="28"/>
        <v>-6.5226325368402588E-2</v>
      </c>
      <c r="E237" s="3">
        <f t="shared" si="29"/>
        <v>-0.1052263253684026</v>
      </c>
      <c r="G237" s="1">
        <v>44601</v>
      </c>
      <c r="H237">
        <v>4587.18</v>
      </c>
      <c r="I237">
        <f t="shared" si="33"/>
        <v>1.8449938722225265E-2</v>
      </c>
      <c r="R237" s="3"/>
      <c r="S237">
        <f t="shared" si="30"/>
        <v>-4.1838132045313926E-2</v>
      </c>
      <c r="U237">
        <f t="shared" si="34"/>
        <v>6.1924178426977505E-3</v>
      </c>
      <c r="V237">
        <f t="shared" si="35"/>
        <v>0.12493718448520585</v>
      </c>
      <c r="W237">
        <f t="shared" si="31"/>
        <v>0.11801397479927345</v>
      </c>
      <c r="Y237">
        <f t="shared" si="32"/>
        <v>145</v>
      </c>
    </row>
    <row r="238" spans="1:25" x14ac:dyDescent="0.2">
      <c r="A238" s="1" t="s">
        <v>235</v>
      </c>
      <c r="B238" s="3">
        <v>159.22</v>
      </c>
      <c r="C238" s="3">
        <f t="shared" si="27"/>
        <v>159.22</v>
      </c>
      <c r="D238" s="3">
        <f t="shared" si="28"/>
        <v>2.9518904660218496E-3</v>
      </c>
      <c r="E238" s="3">
        <f t="shared" si="29"/>
        <v>-3.7048109533978149E-2</v>
      </c>
      <c r="G238" s="1">
        <v>44600</v>
      </c>
      <c r="H238">
        <v>4521.54</v>
      </c>
      <c r="I238">
        <f t="shared" si="33"/>
        <v>-1.4309445018508173E-2</v>
      </c>
      <c r="R238" s="3"/>
      <c r="S238">
        <f t="shared" si="30"/>
        <v>8.6306677422650115E-3</v>
      </c>
      <c r="U238">
        <f t="shared" si="34"/>
        <v>1.4876530285884204E-2</v>
      </c>
      <c r="V238">
        <f t="shared" si="35"/>
        <v>0.12493718448520585</v>
      </c>
      <c r="W238">
        <f t="shared" si="31"/>
        <v>0.1084473341484391</v>
      </c>
      <c r="Y238">
        <f t="shared" si="32"/>
        <v>146</v>
      </c>
    </row>
    <row r="239" spans="1:25" x14ac:dyDescent="0.2">
      <c r="A239" s="1" t="s">
        <v>236</v>
      </c>
      <c r="B239" s="3">
        <v>159.69</v>
      </c>
      <c r="C239" s="3">
        <f t="shared" si="27"/>
        <v>159.69</v>
      </c>
      <c r="D239" s="3">
        <f t="shared" si="28"/>
        <v>5.635919594214003E-4</v>
      </c>
      <c r="E239" s="3">
        <f t="shared" si="29"/>
        <v>-3.9436408040578602E-2</v>
      </c>
      <c r="G239" s="1">
        <v>44599</v>
      </c>
      <c r="H239">
        <v>4483.87</v>
      </c>
      <c r="I239">
        <f t="shared" si="33"/>
        <v>-8.3312322792677002E-3</v>
      </c>
      <c r="R239" s="3"/>
      <c r="S239">
        <f t="shared" si="30"/>
        <v>4.4474121193445503E-3</v>
      </c>
      <c r="U239">
        <f t="shared" si="34"/>
        <v>1.939010446631606E-2</v>
      </c>
      <c r="V239">
        <f t="shared" si="35"/>
        <v>0.12493718448520585</v>
      </c>
      <c r="W239">
        <f t="shared" si="31"/>
        <v>0.10353943947116018</v>
      </c>
      <c r="Y239">
        <f t="shared" si="32"/>
        <v>147</v>
      </c>
    </row>
    <row r="240" spans="1:25" x14ac:dyDescent="0.2">
      <c r="A240" s="1" t="s">
        <v>237</v>
      </c>
      <c r="B240" s="3">
        <v>159.78</v>
      </c>
      <c r="C240" s="3">
        <f t="shared" si="27"/>
        <v>159.78</v>
      </c>
      <c r="D240" s="3">
        <f t="shared" si="28"/>
        <v>1.1515834272124192E-2</v>
      </c>
      <c r="E240" s="3">
        <f t="shared" si="29"/>
        <v>-2.8484165727875807E-2</v>
      </c>
      <c r="G240" s="1">
        <v>44596</v>
      </c>
      <c r="H240">
        <v>4500.53</v>
      </c>
      <c r="I240">
        <f t="shared" si="33"/>
        <v>3.7155403702604792E-3</v>
      </c>
      <c r="R240" s="3"/>
      <c r="S240">
        <f t="shared" si="30"/>
        <v>3.9001469509318564E-3</v>
      </c>
      <c r="U240">
        <f t="shared" si="34"/>
        <v>2.3365875674060455E-2</v>
      </c>
      <c r="V240">
        <f t="shared" si="35"/>
        <v>0.12493718448520585</v>
      </c>
      <c r="W240">
        <f t="shared" si="31"/>
        <v>9.925219437695576E-2</v>
      </c>
      <c r="Y240">
        <f t="shared" si="32"/>
        <v>148</v>
      </c>
    </row>
    <row r="241" spans="1:25" x14ac:dyDescent="0.2">
      <c r="A241" s="1" t="s">
        <v>238</v>
      </c>
      <c r="B241" s="3">
        <v>161.62</v>
      </c>
      <c r="C241" s="3">
        <f t="shared" si="27"/>
        <v>161.62</v>
      </c>
      <c r="D241" s="3">
        <f t="shared" si="28"/>
        <v>6.4967207028832005E-3</v>
      </c>
      <c r="E241" s="3">
        <f t="shared" si="29"/>
        <v>-3.35032792971168E-2</v>
      </c>
      <c r="G241" s="1">
        <v>44595</v>
      </c>
      <c r="H241">
        <v>4477.4399999999996</v>
      </c>
      <c r="I241">
        <f t="shared" si="33"/>
        <v>-5.1305068514153106E-3</v>
      </c>
      <c r="R241" s="3"/>
      <c r="S241">
        <f t="shared" si="30"/>
        <v>5.8136137771492551E-3</v>
      </c>
      <c r="U241">
        <f t="shared" si="34"/>
        <v>2.9315329627943587E-2</v>
      </c>
      <c r="V241">
        <f t="shared" si="35"/>
        <v>0.12493718448520585</v>
      </c>
      <c r="W241">
        <f t="shared" si="31"/>
        <v>9.2898504573740048E-2</v>
      </c>
      <c r="Y241">
        <f t="shared" si="32"/>
        <v>149</v>
      </c>
    </row>
    <row r="242" spans="1:25" x14ac:dyDescent="0.2">
      <c r="A242" s="1" t="s">
        <v>239</v>
      </c>
      <c r="B242" s="3">
        <v>162.66999999999999</v>
      </c>
      <c r="C242" s="3">
        <f t="shared" si="27"/>
        <v>162.66999999999999</v>
      </c>
      <c r="D242" s="3">
        <f t="shared" si="28"/>
        <v>1.1311182147906808E-2</v>
      </c>
      <c r="E242" s="3">
        <f t="shared" si="29"/>
        <v>-2.8688817852093193E-2</v>
      </c>
      <c r="G242" s="1">
        <v>44594</v>
      </c>
      <c r="H242">
        <v>4589.38</v>
      </c>
      <c r="I242">
        <f t="shared" si="33"/>
        <v>2.5000893367638766E-2</v>
      </c>
      <c r="R242" s="3"/>
      <c r="S242">
        <f t="shared" si="30"/>
        <v>-6.8448556098659793E-3</v>
      </c>
      <c r="U242">
        <f t="shared" si="34"/>
        <v>2.2269814819618761E-2</v>
      </c>
      <c r="V242">
        <f t="shared" si="35"/>
        <v>0.12493718448520585</v>
      </c>
      <c r="W242">
        <f t="shared" si="31"/>
        <v>0.10043079447054093</v>
      </c>
      <c r="Y242">
        <f t="shared" si="32"/>
        <v>150</v>
      </c>
    </row>
    <row r="243" spans="1:25" x14ac:dyDescent="0.2">
      <c r="A243" s="1" t="s">
        <v>240</v>
      </c>
      <c r="B243" s="3">
        <v>16450999</v>
      </c>
      <c r="C243" s="3">
        <f t="shared" si="27"/>
        <v>164.50998999999999</v>
      </c>
      <c r="D243" s="3">
        <f t="shared" si="28"/>
        <v>1.0455352893766525E-2</v>
      </c>
      <c r="E243" s="3">
        <f t="shared" si="29"/>
        <v>-2.9544647106233474E-2</v>
      </c>
      <c r="G243" s="1">
        <v>44593</v>
      </c>
      <c r="H243">
        <v>4546.54</v>
      </c>
      <c r="I243">
        <f t="shared" si="33"/>
        <v>-9.3345942153406653E-3</v>
      </c>
      <c r="R243" s="3"/>
      <c r="S243">
        <f t="shared" si="30"/>
        <v>9.8949735545535954E-3</v>
      </c>
      <c r="U243">
        <f t="shared" si="34"/>
        <v>3.238514760287714E-2</v>
      </c>
      <c r="V243">
        <f t="shared" si="35"/>
        <v>0.12493718448520585</v>
      </c>
      <c r="W243">
        <f t="shared" si="31"/>
        <v>8.9648748916262289E-2</v>
      </c>
      <c r="Y243">
        <f t="shared" si="32"/>
        <v>151</v>
      </c>
    </row>
    <row r="244" spans="1:25" x14ac:dyDescent="0.2">
      <c r="A244" s="1" t="s">
        <v>241</v>
      </c>
      <c r="B244" s="3">
        <v>166.23</v>
      </c>
      <c r="C244" s="3">
        <f t="shared" si="27"/>
        <v>166.23</v>
      </c>
      <c r="D244" s="3">
        <f t="shared" si="28"/>
        <v>2.1476267821692967E-2</v>
      </c>
      <c r="E244" s="3">
        <f t="shared" si="29"/>
        <v>-1.8523732178307033E-2</v>
      </c>
      <c r="G244" s="1">
        <v>44592</v>
      </c>
      <c r="H244">
        <v>4515.55</v>
      </c>
      <c r="I244">
        <f t="shared" si="33"/>
        <v>-6.8161722980551766E-3</v>
      </c>
      <c r="R244" s="3"/>
      <c r="S244">
        <f t="shared" si="30"/>
        <v>1.4146220059874072E-2</v>
      </c>
      <c r="U244">
        <f t="shared" si="34"/>
        <v>4.6989495087413014E-2</v>
      </c>
      <c r="V244">
        <f t="shared" si="35"/>
        <v>0.12493718448520585</v>
      </c>
      <c r="W244">
        <f t="shared" si="31"/>
        <v>7.444935194052249E-2</v>
      </c>
      <c r="Y244">
        <f t="shared" si="32"/>
        <v>152</v>
      </c>
    </row>
    <row r="245" spans="1:25" x14ac:dyDescent="0.2">
      <c r="A245" s="1" t="s">
        <v>242</v>
      </c>
      <c r="B245" s="3">
        <v>169.8</v>
      </c>
      <c r="C245" s="3">
        <f t="shared" si="27"/>
        <v>169.8</v>
      </c>
      <c r="D245" s="3">
        <f t="shared" si="28"/>
        <v>1.9258009422850324E-2</v>
      </c>
      <c r="E245" s="3">
        <f t="shared" si="29"/>
        <v>-2.0741990577149677E-2</v>
      </c>
      <c r="G245" s="1">
        <v>44589</v>
      </c>
      <c r="H245">
        <v>4431.8500000000004</v>
      </c>
      <c r="I245">
        <f t="shared" si="33"/>
        <v>-1.853594800190449E-2</v>
      </c>
      <c r="R245" s="3"/>
      <c r="S245">
        <f t="shared" si="30"/>
        <v>1.8896978712377409E-2</v>
      </c>
      <c r="U245">
        <f t="shared" si="34"/>
        <v>6.6774433288162571E-2</v>
      </c>
      <c r="V245">
        <f t="shared" si="35"/>
        <v>0.12493718448520585</v>
      </c>
      <c r="W245">
        <f t="shared" si="31"/>
        <v>5.4522070816569679E-2</v>
      </c>
      <c r="Y245">
        <f t="shared" si="32"/>
        <v>153</v>
      </c>
    </row>
    <row r="246" spans="1:25" x14ac:dyDescent="0.2">
      <c r="A246" s="1" t="s">
        <v>243</v>
      </c>
      <c r="B246" s="3">
        <v>17307001</v>
      </c>
      <c r="C246" s="3">
        <f t="shared" si="27"/>
        <v>173.07001</v>
      </c>
      <c r="D246" s="3">
        <f t="shared" si="28"/>
        <v>-5.0847053166519062E-3</v>
      </c>
      <c r="E246" s="3">
        <f t="shared" si="29"/>
        <v>-4.5084705316651909E-2</v>
      </c>
      <c r="G246" s="1">
        <v>44588</v>
      </c>
      <c r="H246">
        <v>4326.51</v>
      </c>
      <c r="I246">
        <f t="shared" si="33"/>
        <v>-2.3768854992835979E-2</v>
      </c>
      <c r="R246" s="3"/>
      <c r="S246">
        <f t="shared" si="30"/>
        <v>9.3420748380920356E-3</v>
      </c>
      <c r="U246">
        <f t="shared" si="34"/>
        <v>7.6740319879303964E-2</v>
      </c>
      <c r="V246">
        <f t="shared" si="35"/>
        <v>0.12493718448520585</v>
      </c>
      <c r="W246">
        <f t="shared" si="31"/>
        <v>4.4761827634823392E-2</v>
      </c>
      <c r="Y246">
        <f t="shared" si="32"/>
        <v>154</v>
      </c>
    </row>
    <row r="247" spans="1:25" x14ac:dyDescent="0.2">
      <c r="A247" s="1" t="s">
        <v>244</v>
      </c>
      <c r="B247" s="3">
        <v>172.19</v>
      </c>
      <c r="C247" s="3">
        <f t="shared" si="27"/>
        <v>172.19</v>
      </c>
      <c r="D247" s="3">
        <f t="shared" si="28"/>
        <v>1.9397177536442323E-2</v>
      </c>
      <c r="E247" s="3">
        <f t="shared" si="29"/>
        <v>-2.0602822463557678E-2</v>
      </c>
      <c r="G247" s="1">
        <v>44587</v>
      </c>
      <c r="H247">
        <v>4349.93</v>
      </c>
      <c r="I247">
        <f t="shared" si="33"/>
        <v>5.4131389965584439E-3</v>
      </c>
      <c r="R247" s="3"/>
      <c r="S247">
        <f t="shared" si="30"/>
        <v>6.992019269941939E-3</v>
      </c>
      <c r="U247">
        <f t="shared" si="34"/>
        <v>8.4268908944623577E-2</v>
      </c>
      <c r="V247">
        <f t="shared" si="35"/>
        <v>0.12493718448520585</v>
      </c>
      <c r="W247">
        <f t="shared" si="31"/>
        <v>3.7507554818819733E-2</v>
      </c>
      <c r="Y247">
        <f t="shared" si="32"/>
        <v>155</v>
      </c>
    </row>
    <row r="248" spans="1:25" x14ac:dyDescent="0.2">
      <c r="A248" s="1" t="s">
        <v>245</v>
      </c>
      <c r="B248" s="3">
        <v>175.53</v>
      </c>
      <c r="C248" s="3">
        <f t="shared" si="27"/>
        <v>175.53</v>
      </c>
      <c r="D248" s="3">
        <f t="shared" si="28"/>
        <v>-2.5636643308835447E-3</v>
      </c>
      <c r="E248" s="3">
        <f t="shared" si="29"/>
        <v>-4.2563664330883544E-2</v>
      </c>
      <c r="G248" s="1">
        <v>44586</v>
      </c>
      <c r="H248">
        <v>4356.45</v>
      </c>
      <c r="I248">
        <f t="shared" si="33"/>
        <v>1.4988746945352055E-3</v>
      </c>
      <c r="R248" s="3"/>
      <c r="S248">
        <f t="shared" si="30"/>
        <v>-2.031269512709375E-3</v>
      </c>
      <c r="U248">
        <f t="shared" si="34"/>
        <v>8.2066466566305785E-2</v>
      </c>
      <c r="V248">
        <f t="shared" si="35"/>
        <v>0.12493718448520585</v>
      </c>
      <c r="W248">
        <f t="shared" si="31"/>
        <v>3.9619301811413266E-2</v>
      </c>
      <c r="Y248">
        <f t="shared" si="32"/>
        <v>156</v>
      </c>
    </row>
    <row r="249" spans="1:25" x14ac:dyDescent="0.2">
      <c r="A249" s="1" t="s">
        <v>246</v>
      </c>
      <c r="B249" s="3">
        <v>175.08</v>
      </c>
      <c r="C249" s="3">
        <f t="shared" si="27"/>
        <v>175.08</v>
      </c>
      <c r="D249" s="3">
        <f t="shared" si="28"/>
        <v>-1.6506739776102435E-2</v>
      </c>
      <c r="E249" s="3">
        <f t="shared" si="29"/>
        <v>-5.6506739776102433E-2</v>
      </c>
      <c r="G249" s="1">
        <v>44585</v>
      </c>
      <c r="H249">
        <v>4410.13</v>
      </c>
      <c r="I249">
        <f t="shared" si="33"/>
        <v>1.2321959393542975E-2</v>
      </c>
      <c r="R249" s="3"/>
      <c r="S249">
        <f t="shared" si="30"/>
        <v>-1.4414349584822704E-2</v>
      </c>
      <c r="U249">
        <f t="shared" si="34"/>
        <v>6.6469182243205305E-2</v>
      </c>
      <c r="V249">
        <f t="shared" si="35"/>
        <v>0.12493718448520585</v>
      </c>
      <c r="W249">
        <f t="shared" si="31"/>
        <v>5.4823902289440118E-2</v>
      </c>
      <c r="Y249">
        <f t="shared" si="32"/>
        <v>157</v>
      </c>
    </row>
    <row r="250" spans="1:25" x14ac:dyDescent="0.2">
      <c r="A250" s="1" t="s">
        <v>247</v>
      </c>
      <c r="B250" s="3">
        <v>172.19</v>
      </c>
      <c r="C250" s="3">
        <f t="shared" si="27"/>
        <v>172.19</v>
      </c>
      <c r="D250" s="3">
        <f t="shared" si="28"/>
        <v>-1.1615076369133069E-4</v>
      </c>
      <c r="E250" s="3">
        <f t="shared" si="29"/>
        <v>-4.0116150763691329E-2</v>
      </c>
      <c r="G250" s="1">
        <v>44582</v>
      </c>
      <c r="H250">
        <v>4397.9399999999996</v>
      </c>
      <c r="I250">
        <f t="shared" si="33"/>
        <v>-2.7640908544647232E-3</v>
      </c>
      <c r="R250" s="3"/>
      <c r="S250">
        <f t="shared" si="30"/>
        <v>1.3239700453866962E-3</v>
      </c>
      <c r="U250">
        <f t="shared" si="34"/>
        <v>6.788115549482332E-2</v>
      </c>
      <c r="V250">
        <f t="shared" si="35"/>
        <v>0.12493718448520585</v>
      </c>
      <c r="W250">
        <f t="shared" si="31"/>
        <v>5.3429193592188229E-2</v>
      </c>
      <c r="Y250">
        <f t="shared" si="32"/>
        <v>158</v>
      </c>
    </row>
    <row r="251" spans="1:25" x14ac:dyDescent="0.2">
      <c r="A251" s="1" t="s">
        <v>248</v>
      </c>
      <c r="B251" s="3">
        <v>172.17</v>
      </c>
      <c r="C251" s="3">
        <f t="shared" si="27"/>
        <v>172.17</v>
      </c>
      <c r="D251" s="3">
        <f t="shared" si="28"/>
        <v>-9.873961781958966E-4</v>
      </c>
      <c r="E251" s="3">
        <f t="shared" si="29"/>
        <v>-4.0987396178195898E-2</v>
      </c>
      <c r="G251" s="1">
        <v>44581</v>
      </c>
      <c r="H251">
        <v>4482.7299999999996</v>
      </c>
      <c r="I251">
        <f t="shared" si="33"/>
        <v>1.9279480847851489E-2</v>
      </c>
      <c r="R251" s="3"/>
      <c r="S251">
        <f t="shared" si="30"/>
        <v>-1.0133438513023693E-2</v>
      </c>
      <c r="U251">
        <f t="shared" si="34"/>
        <v>5.7059847466399694E-2</v>
      </c>
      <c r="V251">
        <f t="shared" si="35"/>
        <v>0.12493718448520585</v>
      </c>
      <c r="W251">
        <f t="shared" si="31"/>
        <v>6.4213333976782083E-2</v>
      </c>
      <c r="Y251">
        <f t="shared" si="32"/>
        <v>159</v>
      </c>
    </row>
    <row r="252" spans="1:25" x14ac:dyDescent="0.2">
      <c r="A252" s="1" t="s">
        <v>249</v>
      </c>
      <c r="B252" s="3">
        <v>172</v>
      </c>
      <c r="C252" s="3">
        <f t="shared" si="27"/>
        <v>172</v>
      </c>
      <c r="D252" s="3">
        <f t="shared" si="28"/>
        <v>1.6976744186046441E-2</v>
      </c>
      <c r="E252" s="3">
        <f t="shared" si="29"/>
        <v>-2.302325581395356E-2</v>
      </c>
      <c r="G252" s="1">
        <v>44580</v>
      </c>
      <c r="H252">
        <v>4532.76</v>
      </c>
      <c r="I252">
        <f t="shared" si="33"/>
        <v>1.1160609717739115E-2</v>
      </c>
      <c r="R252" s="3"/>
      <c r="S252">
        <f t="shared" si="30"/>
        <v>2.9080672341536629E-3</v>
      </c>
      <c r="U252">
        <f t="shared" si="34"/>
        <v>6.0133848573356241E-2</v>
      </c>
      <c r="V252">
        <f t="shared" si="35"/>
        <v>0.12493718448520585</v>
      </c>
      <c r="W252">
        <f t="shared" si="31"/>
        <v>6.1127503851571952E-2</v>
      </c>
      <c r="Y252">
        <f t="shared" si="32"/>
        <v>160</v>
      </c>
    </row>
    <row r="253" spans="1:25" x14ac:dyDescent="0.2">
      <c r="A253" s="1" t="s">
        <v>250</v>
      </c>
      <c r="B253" s="3">
        <v>174.92</v>
      </c>
      <c r="C253" s="3">
        <f t="shared" si="27"/>
        <v>174.92</v>
      </c>
      <c r="D253" s="3">
        <f t="shared" si="28"/>
        <v>2.7326777955636872E-2</v>
      </c>
      <c r="E253" s="3">
        <f t="shared" si="29"/>
        <v>-1.2673222044363129E-2</v>
      </c>
      <c r="G253" s="1">
        <v>44579</v>
      </c>
      <c r="H253">
        <v>4577.1099999999997</v>
      </c>
      <c r="I253">
        <f t="shared" si="33"/>
        <v>9.7843256647162993E-3</v>
      </c>
      <c r="R253" s="3"/>
      <c r="S253">
        <f t="shared" si="30"/>
        <v>8.7712261454602862E-3</v>
      </c>
      <c r="U253">
        <f t="shared" si="34"/>
        <v>6.9432522303650268E-2</v>
      </c>
      <c r="V253">
        <f t="shared" si="35"/>
        <v>0.12493718448520585</v>
      </c>
      <c r="W253">
        <f t="shared" si="31"/>
        <v>5.1901041930157321E-2</v>
      </c>
      <c r="Y253">
        <f t="shared" si="32"/>
        <v>161</v>
      </c>
    </row>
    <row r="254" spans="1:25" x14ac:dyDescent="0.2">
      <c r="A254" s="1" t="s">
        <v>251</v>
      </c>
      <c r="B254" s="3">
        <v>179.7</v>
      </c>
      <c r="C254" s="3">
        <f t="shared" si="27"/>
        <v>179.7</v>
      </c>
      <c r="D254" s="3">
        <f t="shared" si="28"/>
        <v>1.2854702281580407E-2</v>
      </c>
      <c r="E254" s="3">
        <f t="shared" si="29"/>
        <v>-2.7145297718419593E-2</v>
      </c>
      <c r="G254" s="1">
        <v>44578</v>
      </c>
      <c r="H254">
        <v>4662.8500000000004</v>
      </c>
      <c r="I254">
        <f t="shared" si="33"/>
        <v>1.8732344208463571E-2</v>
      </c>
      <c r="R254" s="3"/>
      <c r="S254">
        <f t="shared" si="30"/>
        <v>-2.9388209634415817E-3</v>
      </c>
      <c r="U254">
        <f t="shared" si="34"/>
        <v>6.628965158811817E-2</v>
      </c>
      <c r="V254">
        <f t="shared" si="35"/>
        <v>0.12493718448520585</v>
      </c>
      <c r="W254">
        <f t="shared" si="31"/>
        <v>5.500150246205493E-2</v>
      </c>
      <c r="Y254">
        <f t="shared" si="32"/>
        <v>162</v>
      </c>
    </row>
    <row r="255" spans="1:25" x14ac:dyDescent="0.2">
      <c r="A255" s="1" t="s">
        <v>252</v>
      </c>
      <c r="B255" s="3">
        <v>18200999</v>
      </c>
      <c r="C255" s="3">
        <f t="shared" si="27"/>
        <v>182.00998999999999</v>
      </c>
      <c r="D255" s="3">
        <f t="shared" si="28"/>
        <v>-2.4394155507617969E-2</v>
      </c>
      <c r="E255" s="3">
        <f t="shared" si="29"/>
        <v>-6.439415550761797E-2</v>
      </c>
      <c r="G255" s="1">
        <v>44575</v>
      </c>
      <c r="H255">
        <v>4662.8500000000004</v>
      </c>
      <c r="I255">
        <f t="shared" si="33"/>
        <v>0</v>
      </c>
      <c r="R255" s="3"/>
      <c r="S255">
        <f t="shared" si="30"/>
        <v>-1.2197077753808985E-2</v>
      </c>
      <c r="U255">
        <f t="shared" si="34"/>
        <v>5.3284033799616104E-2</v>
      </c>
      <c r="V255">
        <f t="shared" si="35"/>
        <v>0.12493718448520585</v>
      </c>
      <c r="W255">
        <f t="shared" si="31"/>
        <v>6.802832700986472E-2</v>
      </c>
      <c r="Y255">
        <f t="shared" si="32"/>
        <v>163</v>
      </c>
    </row>
    <row r="256" spans="1:25" x14ac:dyDescent="0.2">
      <c r="A256" s="1" t="s">
        <v>253</v>
      </c>
      <c r="B256" s="3">
        <v>17757001</v>
      </c>
      <c r="C256" s="3">
        <f t="shared" si="27"/>
        <v>177.57001</v>
      </c>
      <c r="D256" s="3">
        <f t="shared" si="28"/>
        <v>3.5478400885374296E-3</v>
      </c>
      <c r="E256" s="3">
        <f t="shared" si="29"/>
        <v>-3.645215991146257E-2</v>
      </c>
      <c r="G256" s="1">
        <v>44574</v>
      </c>
      <c r="H256">
        <v>4659.03</v>
      </c>
      <c r="I256">
        <f t="shared" si="33"/>
        <v>-8.1924145104402208E-4</v>
      </c>
      <c r="R256" s="3"/>
      <c r="S256">
        <f t="shared" si="30"/>
        <v>2.1835407697907258E-3</v>
      </c>
      <c r="U256">
        <f t="shared" si="34"/>
        <v>5.5583922429587318E-2</v>
      </c>
      <c r="V256">
        <f t="shared" si="35"/>
        <v>0.12493718448520585</v>
      </c>
      <c r="W256">
        <f t="shared" si="31"/>
        <v>6.5701324718920873E-2</v>
      </c>
      <c r="Y256">
        <f t="shared" si="32"/>
        <v>164</v>
      </c>
    </row>
    <row r="257" spans="1:25" x14ac:dyDescent="0.2">
      <c r="A257" s="1" t="s">
        <v>254</v>
      </c>
      <c r="B257" s="3">
        <v>178.2</v>
      </c>
      <c r="C257" s="3">
        <f t="shared" si="27"/>
        <v>178.2</v>
      </c>
      <c r="D257" s="3">
        <f t="shared" si="28"/>
        <v>6.6217732884399942E-3</v>
      </c>
      <c r="E257" s="3">
        <f t="shared" si="29"/>
        <v>-3.3378226711560009E-2</v>
      </c>
      <c r="G257" s="1">
        <v>44573</v>
      </c>
      <c r="H257">
        <v>4726.3500000000004</v>
      </c>
      <c r="I257">
        <f t="shared" si="33"/>
        <v>1.4449359630652865E-2</v>
      </c>
      <c r="R257" s="3"/>
      <c r="S257">
        <f t="shared" si="30"/>
        <v>-3.9137931711064351E-3</v>
      </c>
      <c r="U257">
        <f t="shared" si="34"/>
        <v>5.1452585282452779E-2</v>
      </c>
      <c r="V257">
        <f t="shared" si="35"/>
        <v>0.12493718448520585</v>
      </c>
      <c r="W257">
        <f t="shared" si="31"/>
        <v>6.9888647601748843E-2</v>
      </c>
      <c r="Y257">
        <f t="shared" si="32"/>
        <v>165</v>
      </c>
    </row>
    <row r="258" spans="1:25" x14ac:dyDescent="0.2">
      <c r="A258" s="1" t="s">
        <v>255</v>
      </c>
      <c r="B258" s="3">
        <v>179.38</v>
      </c>
      <c r="C258" s="3">
        <f t="shared" si="27"/>
        <v>179.38</v>
      </c>
      <c r="D258" s="3">
        <f t="shared" si="28"/>
        <v>-5.0178392239941239E-4</v>
      </c>
      <c r="E258" s="3">
        <f t="shared" si="29"/>
        <v>-4.0501783922399413E-2</v>
      </c>
      <c r="G258" s="1">
        <v>44572</v>
      </c>
      <c r="H258">
        <v>4713.07</v>
      </c>
      <c r="I258">
        <f t="shared" si="33"/>
        <v>-2.8097792165202862E-3</v>
      </c>
      <c r="R258" s="3"/>
      <c r="S258">
        <f t="shared" si="30"/>
        <v>1.1539976470604368E-3</v>
      </c>
      <c r="U258">
        <f t="shared" si="34"/>
        <v>5.2665959091864334E-2</v>
      </c>
      <c r="V258">
        <f t="shared" si="35"/>
        <v>0.12493718448520585</v>
      </c>
      <c r="W258">
        <f t="shared" si="31"/>
        <v>6.8655421759519886E-2</v>
      </c>
      <c r="Y258">
        <f t="shared" si="32"/>
        <v>166</v>
      </c>
    </row>
    <row r="259" spans="1:25" x14ac:dyDescent="0.2">
      <c r="A259" s="1" t="s">
        <v>256</v>
      </c>
      <c r="B259" s="3">
        <v>17928999</v>
      </c>
      <c r="C259" s="3">
        <f t="shared" si="27"/>
        <v>179.28998999999999</v>
      </c>
      <c r="D259" s="3">
        <f t="shared" si="28"/>
        <v>5.8007142506953328E-3</v>
      </c>
      <c r="E259" s="3">
        <f t="shared" si="29"/>
        <v>-3.419928574930467E-2</v>
      </c>
      <c r="G259" s="1">
        <v>44571</v>
      </c>
      <c r="H259">
        <v>4670.29</v>
      </c>
      <c r="I259">
        <f t="shared" si="33"/>
        <v>-9.0768861909540383E-3</v>
      </c>
      <c r="R259" s="3"/>
      <c r="S259">
        <f t="shared" si="30"/>
        <v>7.4388002208246855E-3</v>
      </c>
      <c r="U259">
        <f t="shared" si="34"/>
        <v>6.0496530860811637E-2</v>
      </c>
      <c r="V259">
        <f t="shared" si="35"/>
        <v>0.12493718448520585</v>
      </c>
      <c r="W259">
        <f t="shared" si="31"/>
        <v>6.0764605775831537E-2</v>
      </c>
      <c r="Y259">
        <f t="shared" si="32"/>
        <v>167</v>
      </c>
    </row>
    <row r="260" spans="1:25" x14ac:dyDescent="0.2">
      <c r="A260" s="1" t="s">
        <v>257</v>
      </c>
      <c r="B260" s="3">
        <v>180.33</v>
      </c>
      <c r="C260" s="3">
        <f t="shared" si="27"/>
        <v>180.33</v>
      </c>
      <c r="D260" s="3">
        <f t="shared" si="28"/>
        <v>-2.2458825486607947E-2</v>
      </c>
      <c r="E260" s="3">
        <f t="shared" si="29"/>
        <v>-6.2458825486607944E-2</v>
      </c>
      <c r="G260" s="1">
        <v>44568</v>
      </c>
      <c r="H260">
        <v>4677.03</v>
      </c>
      <c r="I260">
        <f t="shared" si="33"/>
        <v>1.4431651995914134E-3</v>
      </c>
      <c r="R260" s="3"/>
      <c r="S260">
        <f t="shared" si="30"/>
        <v>-1.195099534309968E-2</v>
      </c>
      <c r="U260">
        <f t="shared" si="34"/>
        <v>4.7822541759120707E-2</v>
      </c>
      <c r="V260">
        <f t="shared" si="35"/>
        <v>0.12493718448520585</v>
      </c>
      <c r="W260">
        <f t="shared" si="31"/>
        <v>7.3595136249524185E-2</v>
      </c>
      <c r="Y260">
        <f t="shared" si="32"/>
        <v>168</v>
      </c>
    </row>
    <row r="261" spans="1:25" x14ac:dyDescent="0.2">
      <c r="A261" s="1" t="s">
        <v>258</v>
      </c>
      <c r="B261" s="3">
        <v>176.28</v>
      </c>
      <c r="C261" s="3">
        <f t="shared" ref="C261:C324" si="36">IF(B261&gt;1000,B261/100000,B261)</f>
        <v>176.28</v>
      </c>
      <c r="D261" s="3">
        <f t="shared" si="28"/>
        <v>-3.6305877013842452E-3</v>
      </c>
      <c r="E261" s="3">
        <f t="shared" si="29"/>
        <v>-4.3630587701384248E-2</v>
      </c>
      <c r="G261" s="1">
        <v>44567</v>
      </c>
      <c r="H261">
        <v>4696.05</v>
      </c>
      <c r="I261">
        <f t="shared" si="33"/>
        <v>4.0666833439170665E-3</v>
      </c>
      <c r="R261" s="3"/>
      <c r="S261">
        <f t="shared" si="30"/>
        <v>-3.8486355226506558E-3</v>
      </c>
      <c r="U261">
        <f t="shared" si="34"/>
        <v>4.3789854703472519E-2</v>
      </c>
      <c r="V261">
        <f t="shared" si="35"/>
        <v>0.12493718448520585</v>
      </c>
      <c r="W261">
        <f t="shared" si="31"/>
        <v>7.7742976151829124E-2</v>
      </c>
      <c r="Y261">
        <f t="shared" si="32"/>
        <v>169</v>
      </c>
    </row>
    <row r="262" spans="1:25" x14ac:dyDescent="0.2">
      <c r="A262" s="1" t="s">
        <v>259</v>
      </c>
      <c r="B262" s="3">
        <v>175.64</v>
      </c>
      <c r="C262" s="3">
        <f t="shared" si="36"/>
        <v>175.64</v>
      </c>
      <c r="D262" s="3">
        <f t="shared" ref="D262:D325" si="37">(C263-C262)/C262</f>
        <v>-1.5087622409473778E-2</v>
      </c>
      <c r="E262" s="3">
        <f t="shared" ref="E262:E325" si="38">D262-$N$5</f>
        <v>-5.5087622409473777E-2</v>
      </c>
      <c r="G262" s="1">
        <v>44566</v>
      </c>
      <c r="H262">
        <v>4700.58</v>
      </c>
      <c r="I262">
        <f t="shared" si="33"/>
        <v>9.6464049573572364E-4</v>
      </c>
      <c r="R262" s="3"/>
      <c r="S262">
        <f t="shared" ref="S262:S325" si="39" xml:space="preserve"> (D262-I262)/2</f>
        <v>-8.0261314526047511E-3</v>
      </c>
      <c r="U262">
        <f t="shared" si="34"/>
        <v>3.5412260120727179E-2</v>
      </c>
      <c r="V262">
        <f t="shared" si="35"/>
        <v>0.12493718448520585</v>
      </c>
      <c r="W262">
        <f t="shared" ref="W262:W325" si="40">(1+V262)/(1+U262)-1</f>
        <v>8.6463071582753237E-2</v>
      </c>
      <c r="Y262">
        <f t="shared" ref="Y262:Y325" si="41">IF(W262=0,0,Y261+1)</f>
        <v>170</v>
      </c>
    </row>
    <row r="263" spans="1:25" x14ac:dyDescent="0.2">
      <c r="A263" s="1" t="s">
        <v>260</v>
      </c>
      <c r="B263" s="3">
        <v>17299001</v>
      </c>
      <c r="C263" s="3">
        <f t="shared" si="36"/>
        <v>172.99001000000001</v>
      </c>
      <c r="D263" s="3">
        <f t="shared" si="37"/>
        <v>-1.8729463048184181E-2</v>
      </c>
      <c r="E263" s="3">
        <f t="shared" si="38"/>
        <v>-5.8729463048184181E-2</v>
      </c>
      <c r="G263" s="1">
        <v>44565</v>
      </c>
      <c r="H263">
        <v>4793.54</v>
      </c>
      <c r="I263">
        <f t="shared" ref="I263:I326" si="42">(H263-H262)/H262</f>
        <v>1.9776282926787767E-2</v>
      </c>
      <c r="R263" s="3"/>
      <c r="S263">
        <f t="shared" si="39"/>
        <v>-1.9252872987485972E-2</v>
      </c>
      <c r="U263">
        <f t="shared" ref="U263:U326" si="43">(1+U262)*(1+S263)-1</f>
        <v>1.5477599386936935E-2</v>
      </c>
      <c r="V263">
        <f t="shared" ref="V263:V326" si="44" xml:space="preserve"> MAX(V262, U263)</f>
        <v>0.12493718448520585</v>
      </c>
      <c r="W263">
        <f t="shared" si="40"/>
        <v>0.10779123553720127</v>
      </c>
      <c r="Y263">
        <f t="shared" si="41"/>
        <v>171</v>
      </c>
    </row>
    <row r="264" spans="1:25" x14ac:dyDescent="0.2">
      <c r="A264" s="1" t="s">
        <v>261</v>
      </c>
      <c r="B264" s="3">
        <v>169.75</v>
      </c>
      <c r="C264" s="3">
        <f t="shared" si="36"/>
        <v>169.75</v>
      </c>
      <c r="D264" s="3">
        <f t="shared" si="37"/>
        <v>8.1885125184093452E-3</v>
      </c>
      <c r="E264" s="3">
        <f t="shared" si="38"/>
        <v>-3.1811487481590656E-2</v>
      </c>
      <c r="G264" s="1">
        <v>44564</v>
      </c>
      <c r="H264">
        <v>4796.5600000000004</v>
      </c>
      <c r="I264">
        <f t="shared" si="42"/>
        <v>6.3001456126379177E-4</v>
      </c>
      <c r="R264" s="3"/>
      <c r="S264">
        <f t="shared" si="39"/>
        <v>3.7792489785727769E-3</v>
      </c>
      <c r="U264">
        <f t="shared" si="43"/>
        <v>1.9315342067183661E-2</v>
      </c>
      <c r="V264">
        <f t="shared" si="44"/>
        <v>0.12493718448520585</v>
      </c>
      <c r="W264">
        <f t="shared" si="40"/>
        <v>0.10362037934582613</v>
      </c>
      <c r="Y264">
        <f t="shared" si="41"/>
        <v>172</v>
      </c>
    </row>
    <row r="265" spans="1:25" x14ac:dyDescent="0.2">
      <c r="A265" s="1" t="s">
        <v>262</v>
      </c>
      <c r="B265" s="3">
        <v>171.14</v>
      </c>
      <c r="C265" s="3">
        <f t="shared" si="36"/>
        <v>171.14</v>
      </c>
      <c r="D265" s="3">
        <f t="shared" si="37"/>
        <v>6.5442912235596671E-3</v>
      </c>
      <c r="E265" s="3">
        <f t="shared" si="38"/>
        <v>-3.3455708776440336E-2</v>
      </c>
      <c r="G265" s="1">
        <v>44561</v>
      </c>
      <c r="H265">
        <v>4766.18</v>
      </c>
      <c r="I265">
        <f t="shared" si="42"/>
        <v>-6.333705822506152E-3</v>
      </c>
      <c r="R265" s="3"/>
      <c r="S265">
        <f t="shared" si="39"/>
        <v>6.43899852303291E-3</v>
      </c>
      <c r="U265">
        <f t="shared" si="43"/>
        <v>2.5878712049258956E-2</v>
      </c>
      <c r="V265">
        <f t="shared" si="44"/>
        <v>0.12493718448520585</v>
      </c>
      <c r="W265">
        <f t="shared" si="40"/>
        <v>9.6559633485396423E-2</v>
      </c>
      <c r="Y265">
        <f t="shared" si="41"/>
        <v>173</v>
      </c>
    </row>
    <row r="266" spans="1:25" x14ac:dyDescent="0.2">
      <c r="A266" s="1" t="s">
        <v>263</v>
      </c>
      <c r="B266" s="3">
        <v>17225999</v>
      </c>
      <c r="C266" s="3">
        <f t="shared" si="36"/>
        <v>172.25998999999999</v>
      </c>
      <c r="D266" s="3">
        <f t="shared" si="37"/>
        <v>4.0868515085830573E-2</v>
      </c>
      <c r="E266" s="3">
        <f t="shared" si="38"/>
        <v>8.6851508583057208E-4</v>
      </c>
      <c r="G266" s="1">
        <v>44560</v>
      </c>
      <c r="H266">
        <v>4778.7299999999996</v>
      </c>
      <c r="I266">
        <f t="shared" si="42"/>
        <v>2.6331359705255093E-3</v>
      </c>
      <c r="R266" s="3"/>
      <c r="S266">
        <f t="shared" si="39"/>
        <v>1.9117689557652532E-2</v>
      </c>
      <c r="U266">
        <f t="shared" si="43"/>
        <v>4.5491142790021089E-2</v>
      </c>
      <c r="V266">
        <f t="shared" si="44"/>
        <v>0.12493718448520585</v>
      </c>
      <c r="W266">
        <f t="shared" si="40"/>
        <v>7.5989205879997579E-2</v>
      </c>
      <c r="Y266">
        <f t="shared" si="41"/>
        <v>174</v>
      </c>
    </row>
    <row r="267" spans="1:25" x14ac:dyDescent="0.2">
      <c r="A267" s="1" t="s">
        <v>264</v>
      </c>
      <c r="B267" s="3">
        <v>179.3</v>
      </c>
      <c r="C267" s="3">
        <f t="shared" si="36"/>
        <v>179.3</v>
      </c>
      <c r="D267" s="3">
        <f t="shared" si="37"/>
        <v>-2.6045733407696683E-2</v>
      </c>
      <c r="E267" s="3">
        <f t="shared" si="38"/>
        <v>-6.6045733407696677E-2</v>
      </c>
      <c r="G267" s="1">
        <v>44559</v>
      </c>
      <c r="H267">
        <v>4793.0600000000004</v>
      </c>
      <c r="I267">
        <f t="shared" si="42"/>
        <v>2.9987046767657594E-3</v>
      </c>
      <c r="R267" s="3"/>
      <c r="S267">
        <f t="shared" si="39"/>
        <v>-1.4522219042231221E-2</v>
      </c>
      <c r="U267">
        <f t="shared" si="43"/>
        <v>3.030829140771174E-2</v>
      </c>
      <c r="V267">
        <f t="shared" si="44"/>
        <v>0.12493718448520585</v>
      </c>
      <c r="W267">
        <f t="shared" si="40"/>
        <v>9.1845221344576844E-2</v>
      </c>
      <c r="Y267">
        <f t="shared" si="41"/>
        <v>175</v>
      </c>
    </row>
    <row r="268" spans="1:25" x14ac:dyDescent="0.2">
      <c r="A268" s="1" t="s">
        <v>265</v>
      </c>
      <c r="B268" s="3">
        <v>174.63</v>
      </c>
      <c r="C268" s="3">
        <f t="shared" si="36"/>
        <v>174.63</v>
      </c>
      <c r="D268" s="3">
        <f t="shared" si="37"/>
        <v>6.3563534329726668E-3</v>
      </c>
      <c r="E268" s="3">
        <f t="shared" si="38"/>
        <v>-3.3643646567027334E-2</v>
      </c>
      <c r="G268" s="1">
        <v>44558</v>
      </c>
      <c r="H268">
        <v>4786.3500000000004</v>
      </c>
      <c r="I268">
        <f t="shared" si="42"/>
        <v>-1.3999407476643388E-3</v>
      </c>
      <c r="R268" s="3"/>
      <c r="S268">
        <f t="shared" si="39"/>
        <v>3.8781470903185029E-3</v>
      </c>
      <c r="U268">
        <f t="shared" si="43"/>
        <v>3.4303978510165534E-2</v>
      </c>
      <c r="V268">
        <f t="shared" si="44"/>
        <v>0.12493718448520585</v>
      </c>
      <c r="W268">
        <f t="shared" si="40"/>
        <v>8.7627242917106773E-2</v>
      </c>
      <c r="Y268">
        <f t="shared" si="41"/>
        <v>176</v>
      </c>
    </row>
    <row r="269" spans="1:25" x14ac:dyDescent="0.2">
      <c r="A269" s="1" t="s">
        <v>266</v>
      </c>
      <c r="B269" s="3">
        <v>17574001</v>
      </c>
      <c r="C269" s="3">
        <f t="shared" si="36"/>
        <v>175.74001000000001</v>
      </c>
      <c r="D269" s="3">
        <f t="shared" si="37"/>
        <v>2.1110673659344711E-2</v>
      </c>
      <c r="E269" s="3">
        <f t="shared" si="38"/>
        <v>-1.888932634065529E-2</v>
      </c>
      <c r="G269" s="1">
        <v>44557</v>
      </c>
      <c r="H269">
        <v>4791.1899999999996</v>
      </c>
      <c r="I269">
        <f t="shared" si="42"/>
        <v>1.0112089588097894E-3</v>
      </c>
      <c r="R269" s="3"/>
      <c r="S269">
        <f t="shared" si="39"/>
        <v>1.0049732350267461E-2</v>
      </c>
      <c r="U269">
        <f t="shared" si="43"/>
        <v>4.4698456663009534E-2</v>
      </c>
      <c r="V269">
        <f t="shared" si="44"/>
        <v>0.12493718448520585</v>
      </c>
      <c r="W269">
        <f t="shared" si="40"/>
        <v>7.6805634497150388E-2</v>
      </c>
      <c r="Y269">
        <f t="shared" si="41"/>
        <v>177</v>
      </c>
    </row>
    <row r="270" spans="1:25" x14ac:dyDescent="0.2">
      <c r="A270" s="1" t="s">
        <v>267</v>
      </c>
      <c r="B270" s="3">
        <v>179.45</v>
      </c>
      <c r="C270" s="3">
        <f t="shared" si="36"/>
        <v>179.45</v>
      </c>
      <c r="D270" s="3">
        <f t="shared" si="37"/>
        <v>-2.7249930342713773E-2</v>
      </c>
      <c r="E270" s="3">
        <f t="shared" si="38"/>
        <v>-6.7249930342713773E-2</v>
      </c>
      <c r="G270" s="1">
        <v>44554</v>
      </c>
      <c r="H270">
        <v>4725.79</v>
      </c>
      <c r="I270">
        <f t="shared" si="42"/>
        <v>-1.3650053535760352E-2</v>
      </c>
      <c r="R270" s="3"/>
      <c r="S270">
        <f t="shared" si="39"/>
        <v>-6.7999384034767105E-3</v>
      </c>
      <c r="U270">
        <f t="shared" si="43"/>
        <v>3.7594571507493901E-2</v>
      </c>
      <c r="V270">
        <f t="shared" si="44"/>
        <v>0.12493718448520585</v>
      </c>
      <c r="W270">
        <f t="shared" si="40"/>
        <v>8.4177977965723239E-2</v>
      </c>
      <c r="Y270">
        <f t="shared" si="41"/>
        <v>178</v>
      </c>
    </row>
    <row r="271" spans="1:25" x14ac:dyDescent="0.2">
      <c r="A271" s="1" t="s">
        <v>268</v>
      </c>
      <c r="B271" s="3">
        <v>174.56</v>
      </c>
      <c r="C271" s="3">
        <f t="shared" si="36"/>
        <v>174.56</v>
      </c>
      <c r="D271" s="3">
        <f t="shared" si="37"/>
        <v>2.9789184234647699E-3</v>
      </c>
      <c r="E271" s="3">
        <f t="shared" si="38"/>
        <v>-3.7021081576535234E-2</v>
      </c>
      <c r="G271" s="1">
        <v>44553</v>
      </c>
      <c r="H271">
        <v>4725.79</v>
      </c>
      <c r="I271">
        <f t="shared" si="42"/>
        <v>0</v>
      </c>
      <c r="R271" s="3"/>
      <c r="S271">
        <f t="shared" si="39"/>
        <v>1.4894592117323849E-3</v>
      </c>
      <c r="U271">
        <f t="shared" si="43"/>
        <v>3.9140026300069408E-2</v>
      </c>
      <c r="V271">
        <f t="shared" si="44"/>
        <v>0.12493718448520585</v>
      </c>
      <c r="W271">
        <f t="shared" si="40"/>
        <v>8.2565540748750887E-2</v>
      </c>
      <c r="Y271">
        <f t="shared" si="41"/>
        <v>179</v>
      </c>
    </row>
    <row r="272" spans="1:25" x14ac:dyDescent="0.2">
      <c r="A272" s="1" t="s">
        <v>269</v>
      </c>
      <c r="B272" s="3">
        <v>175.08</v>
      </c>
      <c r="C272" s="3">
        <f t="shared" si="36"/>
        <v>175.08</v>
      </c>
      <c r="D272" s="3">
        <f t="shared" si="37"/>
        <v>-2.4217500571167516E-2</v>
      </c>
      <c r="E272" s="3">
        <f t="shared" si="38"/>
        <v>-6.4217500571167513E-2</v>
      </c>
      <c r="G272" s="1">
        <v>44552</v>
      </c>
      <c r="H272">
        <v>4696.5600000000004</v>
      </c>
      <c r="I272">
        <f t="shared" si="42"/>
        <v>-6.1852092454382362E-3</v>
      </c>
      <c r="R272" s="3"/>
      <c r="S272">
        <f t="shared" si="39"/>
        <v>-9.0161456628646396E-3</v>
      </c>
      <c r="U272">
        <f t="shared" si="43"/>
        <v>2.9770988458834857E-2</v>
      </c>
      <c r="V272">
        <f t="shared" si="44"/>
        <v>0.12493718448520585</v>
      </c>
      <c r="W272">
        <f t="shared" si="40"/>
        <v>9.2414912726175746E-2</v>
      </c>
      <c r="Y272">
        <f t="shared" si="41"/>
        <v>180</v>
      </c>
    </row>
    <row r="273" spans="1:25" x14ac:dyDescent="0.2">
      <c r="A273" s="1" t="s">
        <v>270</v>
      </c>
      <c r="B273" s="3">
        <v>170.84</v>
      </c>
      <c r="C273" s="3">
        <f t="shared" si="36"/>
        <v>170.84</v>
      </c>
      <c r="D273" s="3">
        <f t="shared" si="37"/>
        <v>-3.2310875673144501E-2</v>
      </c>
      <c r="E273" s="3">
        <f t="shared" si="38"/>
        <v>-7.2310875673144509E-2</v>
      </c>
      <c r="G273" s="1">
        <v>44551</v>
      </c>
      <c r="H273">
        <v>4649.2299999999996</v>
      </c>
      <c r="I273">
        <f t="shared" si="42"/>
        <v>-1.0077588703221257E-2</v>
      </c>
      <c r="R273" s="3"/>
      <c r="S273">
        <f t="shared" si="39"/>
        <v>-1.1116643484961622E-2</v>
      </c>
      <c r="U273">
        <f t="shared" si="43"/>
        <v>1.8323391508981324E-2</v>
      </c>
      <c r="V273">
        <f t="shared" si="44"/>
        <v>0.12493718448520585</v>
      </c>
      <c r="W273">
        <f t="shared" si="40"/>
        <v>0.1046954178458388</v>
      </c>
      <c r="Y273">
        <f t="shared" si="41"/>
        <v>181</v>
      </c>
    </row>
    <row r="274" spans="1:25" x14ac:dyDescent="0.2">
      <c r="A274" s="1" t="s">
        <v>271</v>
      </c>
      <c r="B274" s="3">
        <v>16532001</v>
      </c>
      <c r="C274" s="3">
        <f t="shared" si="36"/>
        <v>165.32001</v>
      </c>
      <c r="D274" s="3">
        <f t="shared" si="37"/>
        <v>-2.1050143899700908E-2</v>
      </c>
      <c r="E274" s="3">
        <f t="shared" si="38"/>
        <v>-6.1050143899700912E-2</v>
      </c>
      <c r="G274" s="1">
        <v>44550</v>
      </c>
      <c r="H274">
        <v>4568.0200000000004</v>
      </c>
      <c r="I274">
        <f t="shared" si="42"/>
        <v>-1.7467408581635913E-2</v>
      </c>
      <c r="R274" s="3"/>
      <c r="S274">
        <f t="shared" si="39"/>
        <v>-1.7913676590324973E-3</v>
      </c>
      <c r="U274">
        <f t="shared" si="43"/>
        <v>1.6499199918995844E-2</v>
      </c>
      <c r="V274">
        <f t="shared" si="44"/>
        <v>0.12493718448520585</v>
      </c>
      <c r="W274">
        <f t="shared" si="40"/>
        <v>0.10667788481766771</v>
      </c>
      <c r="Y274">
        <f t="shared" si="41"/>
        <v>182</v>
      </c>
    </row>
    <row r="275" spans="1:25" x14ac:dyDescent="0.2">
      <c r="A275" s="1" t="s">
        <v>272</v>
      </c>
      <c r="B275" s="3">
        <v>161.84</v>
      </c>
      <c r="C275" s="3">
        <f t="shared" si="36"/>
        <v>161.84</v>
      </c>
      <c r="D275" s="3">
        <f t="shared" si="37"/>
        <v>1.1863507167572814E-2</v>
      </c>
      <c r="E275" s="3">
        <f t="shared" si="38"/>
        <v>-2.8136492832427189E-2</v>
      </c>
      <c r="G275" s="1">
        <v>44547</v>
      </c>
      <c r="H275">
        <v>4620.6400000000003</v>
      </c>
      <c r="I275">
        <f t="shared" si="42"/>
        <v>1.1519214013949126E-2</v>
      </c>
      <c r="R275" s="3"/>
      <c r="S275">
        <f t="shared" si="39"/>
        <v>1.7214657681184371E-4</v>
      </c>
      <c r="U275">
        <f t="shared" si="43"/>
        <v>1.6674186776593825E-2</v>
      </c>
      <c r="V275">
        <f t="shared" si="44"/>
        <v>0.12493718448520585</v>
      </c>
      <c r="W275">
        <f t="shared" si="40"/>
        <v>0.10648740679830193</v>
      </c>
      <c r="Y275">
        <f t="shared" si="41"/>
        <v>183</v>
      </c>
    </row>
    <row r="276" spans="1:25" x14ac:dyDescent="0.2">
      <c r="A276" s="1" t="s">
        <v>273</v>
      </c>
      <c r="B276" s="3">
        <v>16375999</v>
      </c>
      <c r="C276" s="3">
        <f t="shared" si="36"/>
        <v>163.75998999999999</v>
      </c>
      <c r="D276" s="3">
        <f t="shared" si="37"/>
        <v>6.1676237278716402E-3</v>
      </c>
      <c r="E276" s="3">
        <f t="shared" si="38"/>
        <v>-3.3832376272128359E-2</v>
      </c>
      <c r="G276" s="1">
        <v>44546</v>
      </c>
      <c r="H276">
        <v>4668.67</v>
      </c>
      <c r="I276">
        <f t="shared" si="42"/>
        <v>1.0394663942657239E-2</v>
      </c>
      <c r="R276" s="3"/>
      <c r="S276">
        <f t="shared" si="39"/>
        <v>-2.1135201073927993E-3</v>
      </c>
      <c r="U276">
        <f t="shared" si="43"/>
        <v>1.4525425440174322E-2</v>
      </c>
      <c r="V276">
        <f t="shared" si="44"/>
        <v>0.12493718448520585</v>
      </c>
      <c r="W276">
        <f t="shared" si="40"/>
        <v>0.1088309432926502</v>
      </c>
      <c r="Y276">
        <f t="shared" si="41"/>
        <v>184</v>
      </c>
    </row>
    <row r="277" spans="1:25" x14ac:dyDescent="0.2">
      <c r="A277" s="1" t="s">
        <v>274</v>
      </c>
      <c r="B277" s="3">
        <v>164.77</v>
      </c>
      <c r="C277" s="3">
        <f t="shared" si="36"/>
        <v>164.77</v>
      </c>
      <c r="D277" s="3">
        <f t="shared" si="37"/>
        <v>3.2166049644959706E-3</v>
      </c>
      <c r="E277" s="3">
        <f t="shared" si="38"/>
        <v>-3.6783395035504027E-2</v>
      </c>
      <c r="G277" s="1">
        <v>44545</v>
      </c>
      <c r="H277">
        <v>4709.8500000000004</v>
      </c>
      <c r="I277">
        <f t="shared" si="42"/>
        <v>8.8204991999863546E-3</v>
      </c>
      <c r="R277" s="3"/>
      <c r="S277">
        <f t="shared" si="39"/>
        <v>-2.801947117745192E-3</v>
      </c>
      <c r="U277">
        <f t="shared" si="43"/>
        <v>1.1682778848483011E-2</v>
      </c>
      <c r="V277">
        <f t="shared" si="44"/>
        <v>0.12493718448520585</v>
      </c>
      <c r="W277">
        <f t="shared" si="40"/>
        <v>0.11194655874802106</v>
      </c>
      <c r="Y277">
        <f t="shared" si="41"/>
        <v>185</v>
      </c>
    </row>
    <row r="278" spans="1:25" x14ac:dyDescent="0.2">
      <c r="A278" s="1" t="s">
        <v>275</v>
      </c>
      <c r="B278" s="3">
        <v>165.3</v>
      </c>
      <c r="C278" s="3">
        <f t="shared" si="36"/>
        <v>165.3</v>
      </c>
      <c r="D278" s="3">
        <f t="shared" si="37"/>
        <v>-2.9159104658197346E-2</v>
      </c>
      <c r="E278" s="3">
        <f t="shared" si="38"/>
        <v>-6.9159104658197343E-2</v>
      </c>
      <c r="G278" s="1">
        <v>44544</v>
      </c>
      <c r="H278">
        <v>4634.09</v>
      </c>
      <c r="I278">
        <f t="shared" si="42"/>
        <v>-1.6085437965115707E-2</v>
      </c>
      <c r="R278" s="3"/>
      <c r="S278">
        <f t="shared" si="39"/>
        <v>-6.5368333465408192E-3</v>
      </c>
      <c r="U278">
        <f t="shared" si="43"/>
        <v>5.0695771235851339E-3</v>
      </c>
      <c r="V278">
        <f t="shared" si="44"/>
        <v>0.12493718448520585</v>
      </c>
      <c r="W278">
        <f t="shared" si="40"/>
        <v>0.11926299441345201</v>
      </c>
      <c r="Y278">
        <f t="shared" si="41"/>
        <v>186</v>
      </c>
    </row>
    <row r="279" spans="1:25" x14ac:dyDescent="0.2">
      <c r="A279" s="1" t="s">
        <v>276</v>
      </c>
      <c r="B279" s="3">
        <v>160.47999999999999</v>
      </c>
      <c r="C279" s="3">
        <f t="shared" si="36"/>
        <v>160.47999999999999</v>
      </c>
      <c r="D279" s="3">
        <f t="shared" si="37"/>
        <v>-2.2868893320039805E-2</v>
      </c>
      <c r="E279" s="3">
        <f t="shared" si="38"/>
        <v>-6.2868893320039809E-2</v>
      </c>
      <c r="G279" s="1">
        <v>44543</v>
      </c>
      <c r="H279">
        <v>4668.97</v>
      </c>
      <c r="I279">
        <f t="shared" si="42"/>
        <v>7.5268283524920982E-3</v>
      </c>
      <c r="R279" s="3"/>
      <c r="S279">
        <f t="shared" si="39"/>
        <v>-1.5197860836265951E-2</v>
      </c>
      <c r="U279">
        <f t="shared" si="43"/>
        <v>-1.0205330440303806E-2</v>
      </c>
      <c r="V279">
        <f t="shared" si="44"/>
        <v>0.12493718448520585</v>
      </c>
      <c r="W279">
        <f t="shared" si="40"/>
        <v>0.13653590899375811</v>
      </c>
      <c r="Y279">
        <f t="shared" si="41"/>
        <v>187</v>
      </c>
    </row>
    <row r="280" spans="1:25" x14ac:dyDescent="0.2">
      <c r="A280" s="1" t="s">
        <v>277</v>
      </c>
      <c r="B280" s="3">
        <v>156.81</v>
      </c>
      <c r="C280" s="3">
        <f t="shared" si="36"/>
        <v>156.81</v>
      </c>
      <c r="D280" s="3">
        <f t="shared" si="37"/>
        <v>3.3607550538868762E-2</v>
      </c>
      <c r="E280" s="3">
        <f t="shared" si="38"/>
        <v>-6.3924494611312388E-3</v>
      </c>
      <c r="G280" s="1">
        <v>44540</v>
      </c>
      <c r="H280">
        <v>4712.0200000000004</v>
      </c>
      <c r="I280">
        <f t="shared" si="42"/>
        <v>9.2204490497904638E-3</v>
      </c>
      <c r="R280" s="3"/>
      <c r="S280">
        <f t="shared" si="39"/>
        <v>1.219355074453915E-2</v>
      </c>
      <c r="U280">
        <f t="shared" si="43"/>
        <v>1.8637810896466878E-3</v>
      </c>
      <c r="V280">
        <f t="shared" si="44"/>
        <v>0.12493718448520585</v>
      </c>
      <c r="W280">
        <f t="shared" si="40"/>
        <v>0.12284444823596896</v>
      </c>
      <c r="Y280">
        <f t="shared" si="41"/>
        <v>188</v>
      </c>
    </row>
    <row r="281" spans="1:25" x14ac:dyDescent="0.2">
      <c r="A281" s="1" t="s">
        <v>278</v>
      </c>
      <c r="B281" s="3">
        <v>162.08000000000001</v>
      </c>
      <c r="C281" s="3">
        <f t="shared" si="36"/>
        <v>162.08000000000001</v>
      </c>
      <c r="D281" s="3">
        <f t="shared" si="37"/>
        <v>-4.1337611056269487E-3</v>
      </c>
      <c r="E281" s="3">
        <f t="shared" si="38"/>
        <v>-4.4133761105626952E-2</v>
      </c>
      <c r="G281" s="1">
        <v>44539</v>
      </c>
      <c r="H281">
        <v>4667.45</v>
      </c>
      <c r="I281">
        <f t="shared" si="42"/>
        <v>-9.4587883752616959E-3</v>
      </c>
      <c r="R281" s="3"/>
      <c r="S281">
        <f t="shared" si="39"/>
        <v>2.6625136348173736E-3</v>
      </c>
      <c r="U281">
        <f t="shared" si="43"/>
        <v>4.5312570670275054E-3</v>
      </c>
      <c r="V281">
        <f t="shared" si="44"/>
        <v>0.12493718448520585</v>
      </c>
      <c r="W281">
        <f t="shared" si="40"/>
        <v>0.11986279826645974</v>
      </c>
      <c r="Y281">
        <f t="shared" si="41"/>
        <v>189</v>
      </c>
    </row>
    <row r="282" spans="1:25" x14ac:dyDescent="0.2">
      <c r="A282" s="1" t="s">
        <v>279</v>
      </c>
      <c r="B282" s="3">
        <v>161.41</v>
      </c>
      <c r="C282" s="3">
        <f t="shared" si="36"/>
        <v>161.41</v>
      </c>
      <c r="D282" s="3">
        <f t="shared" si="37"/>
        <v>-2.4162071742766023E-3</v>
      </c>
      <c r="E282" s="3">
        <f t="shared" si="38"/>
        <v>-4.2416207174276604E-2</v>
      </c>
      <c r="G282" s="1">
        <v>44538</v>
      </c>
      <c r="H282">
        <v>4701.21</v>
      </c>
      <c r="I282">
        <f t="shared" si="42"/>
        <v>7.2330715915543218E-3</v>
      </c>
      <c r="R282" s="3"/>
      <c r="S282">
        <f t="shared" si="39"/>
        <v>-4.8246393829154618E-3</v>
      </c>
      <c r="U282">
        <f t="shared" si="43"/>
        <v>-3.1524399718763085E-4</v>
      </c>
      <c r="V282">
        <f t="shared" si="44"/>
        <v>0.12493718448520585</v>
      </c>
      <c r="W282">
        <f t="shared" si="40"/>
        <v>0.12529192600996431</v>
      </c>
      <c r="Y282">
        <f t="shared" si="41"/>
        <v>190</v>
      </c>
    </row>
    <row r="283" spans="1:25" x14ac:dyDescent="0.2">
      <c r="A283" s="1" t="s">
        <v>280</v>
      </c>
      <c r="B283" s="3">
        <v>161.02000000000001</v>
      </c>
      <c r="C283" s="3">
        <f t="shared" si="36"/>
        <v>161.02000000000001</v>
      </c>
      <c r="D283" s="3">
        <f t="shared" si="37"/>
        <v>-2.9188920630977447E-3</v>
      </c>
      <c r="E283" s="3">
        <f t="shared" si="38"/>
        <v>-4.2918892063097742E-2</v>
      </c>
      <c r="G283" s="1">
        <v>44537</v>
      </c>
      <c r="H283">
        <v>4686.75</v>
      </c>
      <c r="I283">
        <f t="shared" si="42"/>
        <v>-3.0758038887860862E-3</v>
      </c>
      <c r="R283" s="3"/>
      <c r="S283">
        <f t="shared" si="39"/>
        <v>7.8455912844170757E-5</v>
      </c>
      <c r="U283">
        <f t="shared" si="43"/>
        <v>-2.3681281709908575E-4</v>
      </c>
      <c r="V283">
        <f t="shared" si="44"/>
        <v>0.12493718448520585</v>
      </c>
      <c r="W283">
        <f t="shared" si="40"/>
        <v>0.12520364713069299</v>
      </c>
      <c r="Y283">
        <f t="shared" si="41"/>
        <v>191</v>
      </c>
    </row>
    <row r="284" spans="1:25" x14ac:dyDescent="0.2">
      <c r="A284" s="1" t="s">
        <v>281</v>
      </c>
      <c r="B284" s="3">
        <v>160.55000000000001</v>
      </c>
      <c r="C284" s="3">
        <f t="shared" si="36"/>
        <v>160.55000000000001</v>
      </c>
      <c r="D284" s="3">
        <f t="shared" si="37"/>
        <v>-1.6505823730925E-2</v>
      </c>
      <c r="E284" s="3">
        <f t="shared" si="38"/>
        <v>-5.6505823730924998E-2</v>
      </c>
      <c r="G284" s="1">
        <v>44536</v>
      </c>
      <c r="H284">
        <v>4591.67</v>
      </c>
      <c r="I284">
        <f t="shared" si="42"/>
        <v>-2.0286979250013319E-2</v>
      </c>
      <c r="R284" s="3"/>
      <c r="S284">
        <f t="shared" si="39"/>
        <v>1.8905777595441594E-3</v>
      </c>
      <c r="U284">
        <f t="shared" si="43"/>
        <v>1.6533172293999865E-3</v>
      </c>
      <c r="V284">
        <f t="shared" si="44"/>
        <v>0.12493718448520585</v>
      </c>
      <c r="W284">
        <f t="shared" si="40"/>
        <v>0.12308037634898716</v>
      </c>
      <c r="Y284">
        <f t="shared" si="41"/>
        <v>192</v>
      </c>
    </row>
    <row r="285" spans="1:25" x14ac:dyDescent="0.2">
      <c r="A285" s="1" t="s">
        <v>282</v>
      </c>
      <c r="B285" s="3">
        <v>15789999</v>
      </c>
      <c r="C285" s="3">
        <f t="shared" si="36"/>
        <v>157.89999</v>
      </c>
      <c r="D285" s="3">
        <f t="shared" si="37"/>
        <v>-2.7928944137361821E-2</v>
      </c>
      <c r="E285" s="3">
        <f t="shared" si="38"/>
        <v>-6.7928944137361821E-2</v>
      </c>
      <c r="G285" s="1">
        <v>44533</v>
      </c>
      <c r="H285">
        <v>4538.43</v>
      </c>
      <c r="I285">
        <f t="shared" si="42"/>
        <v>-1.1594909912951014E-2</v>
      </c>
      <c r="R285" s="3"/>
      <c r="S285">
        <f t="shared" si="39"/>
        <v>-8.1670171122054033E-3</v>
      </c>
      <c r="U285">
        <f t="shared" si="43"/>
        <v>-6.5272025529097277E-3</v>
      </c>
      <c r="V285">
        <f t="shared" si="44"/>
        <v>0.12493718448520585</v>
      </c>
      <c r="W285">
        <f t="shared" si="40"/>
        <v>0.1323281194773902</v>
      </c>
      <c r="Y285">
        <f t="shared" si="41"/>
        <v>193</v>
      </c>
    </row>
    <row r="286" spans="1:25" x14ac:dyDescent="0.2">
      <c r="A286" s="1" t="s">
        <v>283</v>
      </c>
      <c r="B286" s="3">
        <v>15349001</v>
      </c>
      <c r="C286" s="3">
        <f t="shared" si="36"/>
        <v>153.49001000000001</v>
      </c>
      <c r="D286" s="3">
        <f t="shared" si="37"/>
        <v>-1.6222619309230694E-2</v>
      </c>
      <c r="E286" s="3">
        <f t="shared" si="38"/>
        <v>-5.6222619309230698E-2</v>
      </c>
      <c r="G286" s="1">
        <v>44532</v>
      </c>
      <c r="H286">
        <v>4577.1000000000004</v>
      </c>
      <c r="I286">
        <f t="shared" si="42"/>
        <v>8.52056768530088E-3</v>
      </c>
      <c r="R286" s="3"/>
      <c r="S286">
        <f t="shared" si="39"/>
        <v>-1.2371593497265788E-2</v>
      </c>
      <c r="U286">
        <f t="shared" si="43"/>
        <v>-1.8818044153516622E-2</v>
      </c>
      <c r="V286">
        <f t="shared" si="44"/>
        <v>0.12493718448520585</v>
      </c>
      <c r="W286">
        <f t="shared" si="40"/>
        <v>0.14651230363760837</v>
      </c>
      <c r="Y286">
        <f t="shared" si="41"/>
        <v>194</v>
      </c>
    </row>
    <row r="287" spans="1:25" x14ac:dyDescent="0.2">
      <c r="A287" s="1" t="s">
        <v>284</v>
      </c>
      <c r="B287" s="3">
        <v>151</v>
      </c>
      <c r="C287" s="3">
        <f t="shared" si="36"/>
        <v>151</v>
      </c>
      <c r="D287" s="3">
        <f t="shared" si="37"/>
        <v>-6.6225165562913907E-3</v>
      </c>
      <c r="E287" s="3">
        <f t="shared" si="38"/>
        <v>-4.6622516556291391E-2</v>
      </c>
      <c r="G287" s="1">
        <v>44531</v>
      </c>
      <c r="H287">
        <v>4513.04</v>
      </c>
      <c r="I287">
        <f t="shared" si="42"/>
        <v>-1.3995761508378755E-2</v>
      </c>
      <c r="R287" s="3"/>
      <c r="S287">
        <f t="shared" si="39"/>
        <v>3.686622476043682E-3</v>
      </c>
      <c r="U287">
        <f t="shared" si="43"/>
        <v>-1.5200796702004471E-2</v>
      </c>
      <c r="V287">
        <f t="shared" si="44"/>
        <v>0.12493718448520585</v>
      </c>
      <c r="W287">
        <f t="shared" si="40"/>
        <v>0.14230107083545773</v>
      </c>
      <c r="Y287">
        <f t="shared" si="41"/>
        <v>195</v>
      </c>
    </row>
    <row r="288" spans="1:25" x14ac:dyDescent="0.2">
      <c r="A288" s="1" t="s">
        <v>285</v>
      </c>
      <c r="B288" s="3">
        <v>150</v>
      </c>
      <c r="C288" s="3">
        <f t="shared" si="36"/>
        <v>150</v>
      </c>
      <c r="D288" s="3">
        <f t="shared" si="37"/>
        <v>-6.6599999999918203E-5</v>
      </c>
      <c r="E288" s="3">
        <f t="shared" si="38"/>
        <v>-4.0066599999999918E-2</v>
      </c>
      <c r="G288" s="1">
        <v>44530</v>
      </c>
      <c r="H288">
        <v>4572.79</v>
      </c>
      <c r="I288">
        <f t="shared" si="42"/>
        <v>1.323941290128162E-2</v>
      </c>
      <c r="R288" s="3"/>
      <c r="S288">
        <f t="shared" si="39"/>
        <v>-6.653006450640769E-3</v>
      </c>
      <c r="U288">
        <f t="shared" si="43"/>
        <v>-2.1752672154132013E-2</v>
      </c>
      <c r="V288">
        <f t="shared" si="44"/>
        <v>0.12493718448520585</v>
      </c>
      <c r="W288">
        <f t="shared" si="40"/>
        <v>0.14995170695978666</v>
      </c>
      <c r="Y288">
        <f t="shared" si="41"/>
        <v>196</v>
      </c>
    </row>
    <row r="289" spans="1:25" x14ac:dyDescent="0.2">
      <c r="A289" s="1" t="s">
        <v>286</v>
      </c>
      <c r="B289" s="3">
        <v>14999001</v>
      </c>
      <c r="C289" s="3">
        <f t="shared" si="36"/>
        <v>149.99001000000001</v>
      </c>
      <c r="D289" s="3">
        <f t="shared" si="37"/>
        <v>-1.413434134713377E-2</v>
      </c>
      <c r="E289" s="3">
        <f t="shared" si="38"/>
        <v>-5.4134341347133769E-2</v>
      </c>
      <c r="G289" s="1">
        <v>44529</v>
      </c>
      <c r="H289">
        <v>4650.7700000000004</v>
      </c>
      <c r="I289">
        <f t="shared" si="42"/>
        <v>1.7053046389622194E-2</v>
      </c>
      <c r="R289" s="3"/>
      <c r="S289">
        <f t="shared" si="39"/>
        <v>-1.5593693868377983E-2</v>
      </c>
      <c r="U289">
        <f t="shared" si="43"/>
        <v>-3.7007161512119247E-2</v>
      </c>
      <c r="V289">
        <f t="shared" si="44"/>
        <v>0.12493718448520585</v>
      </c>
      <c r="W289">
        <f t="shared" si="40"/>
        <v>0.16816775735488831</v>
      </c>
      <c r="Y289">
        <f t="shared" si="41"/>
        <v>197</v>
      </c>
    </row>
    <row r="290" spans="1:25" x14ac:dyDescent="0.2">
      <c r="A290" s="1" t="s">
        <v>287</v>
      </c>
      <c r="B290" s="3">
        <v>147.87</v>
      </c>
      <c r="C290" s="3">
        <f t="shared" si="36"/>
        <v>147.87</v>
      </c>
      <c r="D290" s="3">
        <f t="shared" si="37"/>
        <v>3.3813484817733785E-4</v>
      </c>
      <c r="E290" s="3">
        <f t="shared" si="38"/>
        <v>-3.9661865151822663E-2</v>
      </c>
      <c r="G290" s="1">
        <v>44526</v>
      </c>
      <c r="H290">
        <v>4594.62</v>
      </c>
      <c r="I290">
        <f t="shared" si="42"/>
        <v>-1.207326958761679E-2</v>
      </c>
      <c r="R290" s="3"/>
      <c r="S290">
        <f t="shared" si="39"/>
        <v>6.2057022178970637E-3</v>
      </c>
      <c r="U290">
        <f t="shared" si="43"/>
        <v>-3.1031114718496067E-2</v>
      </c>
      <c r="V290">
        <f t="shared" si="44"/>
        <v>0.12493718448520585</v>
      </c>
      <c r="W290">
        <f t="shared" si="40"/>
        <v>0.16096316566283764</v>
      </c>
      <c r="Y290">
        <f t="shared" si="41"/>
        <v>198</v>
      </c>
    </row>
    <row r="291" spans="1:25" x14ac:dyDescent="0.2">
      <c r="A291" s="1" t="s">
        <v>288</v>
      </c>
      <c r="B291" s="3">
        <v>147.91999999999999</v>
      </c>
      <c r="C291" s="3">
        <f t="shared" si="36"/>
        <v>147.91999999999999</v>
      </c>
      <c r="D291" s="3">
        <f t="shared" si="37"/>
        <v>1.953758788534353E-2</v>
      </c>
      <c r="E291" s="3">
        <f t="shared" si="38"/>
        <v>-2.0462412114656471E-2</v>
      </c>
      <c r="G291" s="1">
        <v>44525</v>
      </c>
      <c r="H291">
        <v>4701.46</v>
      </c>
      <c r="I291">
        <f t="shared" si="42"/>
        <v>2.3253283187728287E-2</v>
      </c>
      <c r="R291" s="3"/>
      <c r="S291">
        <f t="shared" si="39"/>
        <v>-1.8578476511923788E-3</v>
      </c>
      <c r="U291">
        <f t="shared" si="43"/>
        <v>-3.2831311286094733E-2</v>
      </c>
      <c r="V291">
        <f t="shared" si="44"/>
        <v>0.12493718448520585</v>
      </c>
      <c r="W291">
        <f t="shared" si="40"/>
        <v>0.16312407298988729</v>
      </c>
      <c r="Y291">
        <f t="shared" si="41"/>
        <v>199</v>
      </c>
    </row>
    <row r="292" spans="1:25" x14ac:dyDescent="0.2">
      <c r="A292" s="1" t="s">
        <v>289</v>
      </c>
      <c r="B292" s="3">
        <v>150.81</v>
      </c>
      <c r="C292" s="3">
        <f t="shared" si="36"/>
        <v>150.81</v>
      </c>
      <c r="D292" s="3">
        <f t="shared" si="37"/>
        <v>-2.4534182083416518E-3</v>
      </c>
      <c r="E292" s="3">
        <f t="shared" si="38"/>
        <v>-4.2453418208341656E-2</v>
      </c>
      <c r="G292" s="1">
        <v>44524</v>
      </c>
      <c r="H292">
        <v>4701.46</v>
      </c>
      <c r="I292">
        <f t="shared" si="42"/>
        <v>0</v>
      </c>
      <c r="R292" s="3"/>
      <c r="S292">
        <f t="shared" si="39"/>
        <v>-1.2267091041708259E-3</v>
      </c>
      <c r="U292">
        <f t="shared" si="43"/>
        <v>-3.4017745921808951E-2</v>
      </c>
      <c r="V292">
        <f t="shared" si="44"/>
        <v>0.12493718448520585</v>
      </c>
      <c r="W292">
        <f t="shared" si="40"/>
        <v>0.16455264031604888</v>
      </c>
      <c r="Y292">
        <f t="shared" si="41"/>
        <v>200</v>
      </c>
    </row>
    <row r="293" spans="1:25" x14ac:dyDescent="0.2">
      <c r="A293" s="1" t="s">
        <v>290</v>
      </c>
      <c r="B293" s="3">
        <v>150.44</v>
      </c>
      <c r="C293" s="3">
        <f t="shared" si="36"/>
        <v>150.44</v>
      </c>
      <c r="D293" s="3">
        <f t="shared" si="37"/>
        <v>5.583621377293296E-3</v>
      </c>
      <c r="E293" s="3">
        <f t="shared" si="38"/>
        <v>-3.4416378622706703E-2</v>
      </c>
      <c r="G293" s="1">
        <v>44523</v>
      </c>
      <c r="H293">
        <v>4690.7</v>
      </c>
      <c r="I293">
        <f t="shared" si="42"/>
        <v>-2.2886507595513347E-3</v>
      </c>
      <c r="R293" s="3"/>
      <c r="S293">
        <f t="shared" si="39"/>
        <v>3.9361360684223154E-3</v>
      </c>
      <c r="U293">
        <f t="shared" si="43"/>
        <v>-3.0215508330075913E-2</v>
      </c>
      <c r="V293">
        <f t="shared" si="44"/>
        <v>0.12493718448520585</v>
      </c>
      <c r="W293">
        <f t="shared" si="40"/>
        <v>0.15998677453391319</v>
      </c>
      <c r="Y293">
        <f t="shared" si="41"/>
        <v>201</v>
      </c>
    </row>
    <row r="294" spans="1:25" x14ac:dyDescent="0.2">
      <c r="A294" s="1" t="s">
        <v>291</v>
      </c>
      <c r="B294" s="3">
        <v>151.28</v>
      </c>
      <c r="C294" s="3">
        <f t="shared" si="36"/>
        <v>151.28</v>
      </c>
      <c r="D294" s="3">
        <f t="shared" si="37"/>
        <v>-2.1152168164991405E-3</v>
      </c>
      <c r="E294" s="3">
        <f t="shared" si="38"/>
        <v>-4.2115216816499143E-2</v>
      </c>
      <c r="G294" s="1">
        <v>44522</v>
      </c>
      <c r="H294">
        <v>4682.9399999999996</v>
      </c>
      <c r="I294">
        <f t="shared" si="42"/>
        <v>-1.6543373057326665E-3</v>
      </c>
      <c r="R294" s="3"/>
      <c r="S294">
        <f t="shared" si="39"/>
        <v>-2.3043975538323701E-4</v>
      </c>
      <c r="U294">
        <f t="shared" si="43"/>
        <v>-3.0438985231110882E-2</v>
      </c>
      <c r="V294">
        <f t="shared" si="44"/>
        <v>0.12493718448520585</v>
      </c>
      <c r="W294">
        <f t="shared" si="40"/>
        <v>0.16025414321485809</v>
      </c>
      <c r="Y294">
        <f t="shared" si="41"/>
        <v>202</v>
      </c>
    </row>
    <row r="295" spans="1:25" x14ac:dyDescent="0.2">
      <c r="A295" s="1" t="s">
        <v>292</v>
      </c>
      <c r="B295" s="3">
        <v>15096001</v>
      </c>
      <c r="C295" s="3">
        <f t="shared" si="36"/>
        <v>150.96001000000001</v>
      </c>
      <c r="D295" s="3">
        <f t="shared" si="37"/>
        <v>3.5108635724123301E-3</v>
      </c>
      <c r="E295" s="3">
        <f t="shared" si="38"/>
        <v>-3.6489136427587672E-2</v>
      </c>
      <c r="G295" s="1">
        <v>44519</v>
      </c>
      <c r="H295">
        <v>4697.96</v>
      </c>
      <c r="I295">
        <f t="shared" si="42"/>
        <v>3.2073868125580165E-3</v>
      </c>
      <c r="R295" s="3"/>
      <c r="S295">
        <f t="shared" si="39"/>
        <v>1.517383799271568E-4</v>
      </c>
      <c r="U295">
        <f t="shared" si="43"/>
        <v>-3.0291865613489288E-2</v>
      </c>
      <c r="V295">
        <f t="shared" si="44"/>
        <v>0.12493718448520585</v>
      </c>
      <c r="W295">
        <f t="shared" si="40"/>
        <v>0.16007811484112322</v>
      </c>
      <c r="Y295">
        <f t="shared" si="41"/>
        <v>203</v>
      </c>
    </row>
    <row r="296" spans="1:25" x14ac:dyDescent="0.2">
      <c r="A296" s="1" t="s">
        <v>293</v>
      </c>
      <c r="B296" s="3">
        <v>15149001</v>
      </c>
      <c r="C296" s="3">
        <f t="shared" si="36"/>
        <v>151.49001000000001</v>
      </c>
      <c r="D296" s="3">
        <f t="shared" si="37"/>
        <v>-9.7036761698015717E-3</v>
      </c>
      <c r="E296" s="3">
        <f t="shared" si="38"/>
        <v>-4.9703676169801571E-2</v>
      </c>
      <c r="G296" s="1">
        <v>44518</v>
      </c>
      <c r="H296">
        <v>4704.54</v>
      </c>
      <c r="I296">
        <f t="shared" si="42"/>
        <v>1.4006079234390942E-3</v>
      </c>
      <c r="R296" s="3"/>
      <c r="S296">
        <f t="shared" si="39"/>
        <v>-5.552142046620333E-3</v>
      </c>
      <c r="U296">
        <f t="shared" si="43"/>
        <v>-3.567582291936644E-2</v>
      </c>
      <c r="V296">
        <f t="shared" si="44"/>
        <v>0.12493718448520585</v>
      </c>
      <c r="W296">
        <f t="shared" si="40"/>
        <v>0.16655499387229655</v>
      </c>
      <c r="Y296">
        <f t="shared" si="41"/>
        <v>204</v>
      </c>
    </row>
    <row r="297" spans="1:25" x14ac:dyDescent="0.2">
      <c r="A297" s="1" t="s">
        <v>294</v>
      </c>
      <c r="B297" s="3">
        <v>150.02000000000001</v>
      </c>
      <c r="C297" s="3">
        <f t="shared" si="36"/>
        <v>150.02000000000001</v>
      </c>
      <c r="D297" s="3">
        <f t="shared" si="37"/>
        <v>-7.0656579122783565E-3</v>
      </c>
      <c r="E297" s="3">
        <f t="shared" si="38"/>
        <v>-4.7065657912278361E-2</v>
      </c>
      <c r="G297" s="1">
        <v>44517</v>
      </c>
      <c r="H297">
        <v>4688.67</v>
      </c>
      <c r="I297">
        <f t="shared" si="42"/>
        <v>-3.373337244448956E-3</v>
      </c>
      <c r="R297" s="3"/>
      <c r="S297">
        <f t="shared" si="39"/>
        <v>-1.8461603339147003E-3</v>
      </c>
      <c r="U297">
        <f t="shared" si="43"/>
        <v>-3.7456119964127677E-2</v>
      </c>
      <c r="V297">
        <f t="shared" si="44"/>
        <v>0.12493718448520585</v>
      </c>
      <c r="W297">
        <f t="shared" si="40"/>
        <v>0.16871262476187732</v>
      </c>
      <c r="Y297">
        <f t="shared" si="41"/>
        <v>205</v>
      </c>
    </row>
    <row r="298" spans="1:25" x14ac:dyDescent="0.2">
      <c r="A298" s="1" t="s">
        <v>295</v>
      </c>
      <c r="B298" s="3">
        <v>14896001</v>
      </c>
      <c r="C298" s="3">
        <f t="shared" si="36"/>
        <v>148.96001000000001</v>
      </c>
      <c r="D298" s="3">
        <f t="shared" si="37"/>
        <v>5.6390302336848672E-3</v>
      </c>
      <c r="E298" s="3">
        <f t="shared" si="38"/>
        <v>-3.4360969766315134E-2</v>
      </c>
      <c r="G298" s="1">
        <v>44516</v>
      </c>
      <c r="H298">
        <v>4700.8999999999996</v>
      </c>
      <c r="I298">
        <f t="shared" si="42"/>
        <v>2.608415606131283E-3</v>
      </c>
      <c r="R298" s="3"/>
      <c r="S298">
        <f t="shared" si="39"/>
        <v>1.5153073137767921E-3</v>
      </c>
      <c r="U298">
        <f t="shared" si="43"/>
        <v>-3.5997570182878191E-2</v>
      </c>
      <c r="V298">
        <f t="shared" si="44"/>
        <v>0.12493718448520585</v>
      </c>
      <c r="W298">
        <f t="shared" si="40"/>
        <v>0.16694434546043047</v>
      </c>
      <c r="Y298">
        <f t="shared" si="41"/>
        <v>206</v>
      </c>
    </row>
    <row r="299" spans="1:25" x14ac:dyDescent="0.2">
      <c r="A299" s="1" t="s">
        <v>296</v>
      </c>
      <c r="B299" s="3">
        <v>149.80000000000001</v>
      </c>
      <c r="C299" s="3">
        <f t="shared" si="36"/>
        <v>149.80000000000001</v>
      </c>
      <c r="D299" s="3">
        <f t="shared" si="37"/>
        <v>1.849138851802393E-2</v>
      </c>
      <c r="E299" s="3">
        <f t="shared" si="38"/>
        <v>-2.1508611481976071E-2</v>
      </c>
      <c r="G299" s="1">
        <v>44515</v>
      </c>
      <c r="H299">
        <v>4682.8</v>
      </c>
      <c r="I299">
        <f t="shared" si="42"/>
        <v>-3.8503265332169279E-3</v>
      </c>
      <c r="R299" s="3"/>
      <c r="S299">
        <f t="shared" si="39"/>
        <v>1.1170857525620428E-2</v>
      </c>
      <c r="U299">
        <f t="shared" si="43"/>
        <v>-2.5228836385039255E-2</v>
      </c>
      <c r="V299">
        <f t="shared" si="44"/>
        <v>0.12493718448520585</v>
      </c>
      <c r="W299">
        <f t="shared" si="40"/>
        <v>0.15405258841813807</v>
      </c>
      <c r="Y299">
        <f t="shared" si="41"/>
        <v>207</v>
      </c>
    </row>
    <row r="300" spans="1:25" x14ac:dyDescent="0.2">
      <c r="A300" s="1" t="s">
        <v>297</v>
      </c>
      <c r="B300" s="3">
        <v>15257001</v>
      </c>
      <c r="C300" s="3">
        <f t="shared" si="36"/>
        <v>152.57001</v>
      </c>
      <c r="D300" s="3">
        <f t="shared" si="37"/>
        <v>-2.4382249172035835E-2</v>
      </c>
      <c r="E300" s="3">
        <f t="shared" si="38"/>
        <v>-6.4382249172035833E-2</v>
      </c>
      <c r="G300" s="1">
        <v>44512</v>
      </c>
      <c r="H300">
        <v>4682.8500000000004</v>
      </c>
      <c r="I300">
        <f t="shared" si="42"/>
        <v>1.0677372512211049E-5</v>
      </c>
      <c r="R300" s="3"/>
      <c r="S300">
        <f t="shared" si="39"/>
        <v>-1.2196463272274024E-2</v>
      </c>
      <c r="U300">
        <f t="shared" si="43"/>
        <v>-3.7117597080940867E-2</v>
      </c>
      <c r="V300">
        <f t="shared" si="44"/>
        <v>0.12493718448520585</v>
      </c>
      <c r="W300">
        <f t="shared" si="40"/>
        <v>0.16830173765234879</v>
      </c>
      <c r="Y300">
        <f t="shared" si="41"/>
        <v>208</v>
      </c>
    </row>
    <row r="301" spans="1:25" x14ac:dyDescent="0.2">
      <c r="A301" s="1" t="s">
        <v>298</v>
      </c>
      <c r="B301" s="3">
        <v>14885001</v>
      </c>
      <c r="C301" s="3">
        <f t="shared" si="36"/>
        <v>148.85001</v>
      </c>
      <c r="D301" s="3">
        <f t="shared" si="37"/>
        <v>3.1575409366784647E-3</v>
      </c>
      <c r="E301" s="3">
        <f t="shared" si="38"/>
        <v>-3.6842459063321537E-2</v>
      </c>
      <c r="G301" s="1">
        <v>44511</v>
      </c>
      <c r="H301">
        <v>4649.2700000000004</v>
      </c>
      <c r="I301">
        <f t="shared" si="42"/>
        <v>-7.1708468133721828E-3</v>
      </c>
      <c r="R301" s="3"/>
      <c r="S301">
        <f t="shared" si="39"/>
        <v>5.164193875025324E-3</v>
      </c>
      <c r="U301">
        <f t="shared" si="43"/>
        <v>-3.2145085673416562E-2</v>
      </c>
      <c r="V301">
        <f t="shared" si="44"/>
        <v>0.12493718448520585</v>
      </c>
      <c r="W301">
        <f t="shared" si="40"/>
        <v>0.16229939821911987</v>
      </c>
      <c r="Y301">
        <f t="shared" si="41"/>
        <v>209</v>
      </c>
    </row>
    <row r="302" spans="1:25" x14ac:dyDescent="0.2">
      <c r="A302" s="1" t="s">
        <v>299</v>
      </c>
      <c r="B302" s="3">
        <v>14932001</v>
      </c>
      <c r="C302" s="3">
        <f t="shared" si="36"/>
        <v>149.32001</v>
      </c>
      <c r="D302" s="3">
        <f t="shared" si="37"/>
        <v>-4.5540446990327017E-3</v>
      </c>
      <c r="E302" s="3">
        <f t="shared" si="38"/>
        <v>-4.4554044699032701E-2</v>
      </c>
      <c r="G302" s="1">
        <v>44510</v>
      </c>
      <c r="H302">
        <v>4646.71</v>
      </c>
      <c r="I302">
        <f t="shared" si="42"/>
        <v>-5.5062407646800466E-4</v>
      </c>
      <c r="R302" s="3"/>
      <c r="S302">
        <f t="shared" si="39"/>
        <v>-2.0017103112823483E-3</v>
      </c>
      <c r="U302">
        <f t="shared" si="43"/>
        <v>-3.4082450835249412E-2</v>
      </c>
      <c r="V302">
        <f t="shared" si="44"/>
        <v>0.12493718448520585</v>
      </c>
      <c r="W302">
        <f t="shared" si="40"/>
        <v>0.16463065140286859</v>
      </c>
      <c r="Y302">
        <f t="shared" si="41"/>
        <v>210</v>
      </c>
    </row>
    <row r="303" spans="1:25" x14ac:dyDescent="0.2">
      <c r="A303" s="1" t="s">
        <v>300</v>
      </c>
      <c r="B303" s="3">
        <v>148.63999999999999</v>
      </c>
      <c r="C303" s="3">
        <f t="shared" si="36"/>
        <v>148.63999999999999</v>
      </c>
      <c r="D303" s="3">
        <f t="shared" si="37"/>
        <v>3.3638320775034562E-4</v>
      </c>
      <c r="E303" s="3">
        <f t="shared" si="38"/>
        <v>-3.9663616792249654E-2</v>
      </c>
      <c r="G303" s="1">
        <v>44509</v>
      </c>
      <c r="H303">
        <v>4685.25</v>
      </c>
      <c r="I303">
        <f t="shared" si="42"/>
        <v>8.2940402994806997E-3</v>
      </c>
      <c r="R303" s="3"/>
      <c r="S303">
        <f t="shared" si="39"/>
        <v>-3.9788285458651771E-3</v>
      </c>
      <c r="U303">
        <f t="shared" si="43"/>
        <v>-3.7925671152818197E-2</v>
      </c>
      <c r="V303">
        <f t="shared" si="44"/>
        <v>0.12493718448520585</v>
      </c>
      <c r="W303">
        <f t="shared" si="40"/>
        <v>0.16928302809324158</v>
      </c>
      <c r="Y303">
        <f t="shared" si="41"/>
        <v>211</v>
      </c>
    </row>
    <row r="304" spans="1:25" x14ac:dyDescent="0.2">
      <c r="A304" s="1" t="s">
        <v>301</v>
      </c>
      <c r="B304" s="3">
        <v>148.69</v>
      </c>
      <c r="C304" s="3">
        <f t="shared" si="36"/>
        <v>148.69</v>
      </c>
      <c r="D304" s="3">
        <f t="shared" si="37"/>
        <v>5.3130674557804293E-3</v>
      </c>
      <c r="E304" s="3">
        <f t="shared" si="38"/>
        <v>-3.4686932544219569E-2</v>
      </c>
      <c r="G304" s="1">
        <v>44508</v>
      </c>
      <c r="H304">
        <v>4701.7</v>
      </c>
      <c r="I304">
        <f t="shared" si="42"/>
        <v>3.5110186222719851E-3</v>
      </c>
      <c r="R304" s="3"/>
      <c r="S304">
        <f t="shared" si="39"/>
        <v>9.0102441675422211E-4</v>
      </c>
      <c r="U304">
        <f t="shared" si="43"/>
        <v>-3.7058818691794504E-2</v>
      </c>
      <c r="V304">
        <f t="shared" si="44"/>
        <v>0.12493718448520585</v>
      </c>
      <c r="W304">
        <f t="shared" si="40"/>
        <v>0.1682304239568615</v>
      </c>
      <c r="Y304">
        <f t="shared" si="41"/>
        <v>212</v>
      </c>
    </row>
    <row r="305" spans="1:25" x14ac:dyDescent="0.2">
      <c r="A305" s="1" t="s">
        <v>302</v>
      </c>
      <c r="B305" s="3">
        <v>149.47999999999999</v>
      </c>
      <c r="C305" s="3">
        <f t="shared" si="36"/>
        <v>149.47999999999999</v>
      </c>
      <c r="D305" s="3">
        <f t="shared" si="37"/>
        <v>-1.4718356970832356E-3</v>
      </c>
      <c r="E305" s="3">
        <f t="shared" si="38"/>
        <v>-4.1471835697083237E-2</v>
      </c>
      <c r="G305" s="1">
        <v>44505</v>
      </c>
      <c r="H305">
        <v>4697.53</v>
      </c>
      <c r="I305">
        <f t="shared" si="42"/>
        <v>-8.8691324414575008E-4</v>
      </c>
      <c r="R305" s="3"/>
      <c r="S305">
        <f t="shared" si="39"/>
        <v>-2.9246122646874278E-4</v>
      </c>
      <c r="U305">
        <f t="shared" si="43"/>
        <v>-3.7340441650697165E-2</v>
      </c>
      <c r="V305">
        <f t="shared" si="44"/>
        <v>0.12493718448520585</v>
      </c>
      <c r="W305">
        <f t="shared" si="40"/>
        <v>0.16857218601159962</v>
      </c>
      <c r="Y305">
        <f t="shared" si="41"/>
        <v>213</v>
      </c>
    </row>
    <row r="306" spans="1:25" x14ac:dyDescent="0.2">
      <c r="A306" s="1" t="s">
        <v>303</v>
      </c>
      <c r="B306" s="3">
        <v>14925999</v>
      </c>
      <c r="C306" s="3">
        <f t="shared" si="36"/>
        <v>149.25998999999999</v>
      </c>
      <c r="D306" s="3">
        <f t="shared" si="37"/>
        <v>-3.3498595303403144E-3</v>
      </c>
      <c r="E306" s="3">
        <f t="shared" si="38"/>
        <v>-4.3349859530340318E-2</v>
      </c>
      <c r="G306" s="1">
        <v>44504</v>
      </c>
      <c r="H306">
        <v>4680.0600000000004</v>
      </c>
      <c r="I306">
        <f t="shared" si="42"/>
        <v>-3.7189757170256171E-3</v>
      </c>
      <c r="R306" s="3"/>
      <c r="S306">
        <f t="shared" si="39"/>
        <v>1.8455809334265135E-4</v>
      </c>
      <c r="U306">
        <f t="shared" si="43"/>
        <v>-3.7162775038070195E-2</v>
      </c>
      <c r="V306">
        <f t="shared" si="44"/>
        <v>0.12493718448520585</v>
      </c>
      <c r="W306">
        <f t="shared" si="40"/>
        <v>0.16835655635321478</v>
      </c>
      <c r="Y306">
        <f t="shared" si="41"/>
        <v>214</v>
      </c>
    </row>
    <row r="307" spans="1:25" x14ac:dyDescent="0.2">
      <c r="A307" s="1" t="s">
        <v>304</v>
      </c>
      <c r="B307" s="3">
        <v>14875999</v>
      </c>
      <c r="C307" s="3">
        <f t="shared" si="36"/>
        <v>148.75998999999999</v>
      </c>
      <c r="D307" s="3">
        <f t="shared" si="37"/>
        <v>-1.4856077901053748E-2</v>
      </c>
      <c r="E307" s="3">
        <f t="shared" si="38"/>
        <v>-5.4856077901053749E-2</v>
      </c>
      <c r="G307" s="1">
        <v>44503</v>
      </c>
      <c r="H307">
        <v>4660.57</v>
      </c>
      <c r="I307">
        <f t="shared" si="42"/>
        <v>-4.1644765238053978E-3</v>
      </c>
      <c r="R307" s="3"/>
      <c r="S307">
        <f t="shared" si="39"/>
        <v>-5.3458006886241746E-3</v>
      </c>
      <c r="U307">
        <f t="shared" si="43"/>
        <v>-4.2309910938304718E-2</v>
      </c>
      <c r="V307">
        <f t="shared" si="44"/>
        <v>0.12493718448520585</v>
      </c>
      <c r="W307">
        <f t="shared" si="40"/>
        <v>0.17463592589474564</v>
      </c>
      <c r="Y307">
        <f t="shared" si="41"/>
        <v>215</v>
      </c>
    </row>
    <row r="308" spans="1:25" x14ac:dyDescent="0.2">
      <c r="A308" s="1" t="s">
        <v>305</v>
      </c>
      <c r="B308" s="3">
        <v>146.55000000000001</v>
      </c>
      <c r="C308" s="3">
        <f t="shared" si="36"/>
        <v>146.55000000000001</v>
      </c>
      <c r="D308" s="3">
        <f t="shared" si="37"/>
        <v>-1.1668372569089102E-2</v>
      </c>
      <c r="E308" s="3">
        <f t="shared" si="38"/>
        <v>-5.1668372569089099E-2</v>
      </c>
      <c r="G308" s="1">
        <v>44502</v>
      </c>
      <c r="H308">
        <v>4630.6499999999996</v>
      </c>
      <c r="I308">
        <f t="shared" si="42"/>
        <v>-6.419815601954283E-3</v>
      </c>
      <c r="R308" s="3"/>
      <c r="S308">
        <f t="shared" si="39"/>
        <v>-2.6242784835674095E-3</v>
      </c>
      <c r="U308">
        <f t="shared" si="43"/>
        <v>-4.4823156432955091E-2</v>
      </c>
      <c r="V308">
        <f t="shared" si="44"/>
        <v>0.12493718448520585</v>
      </c>
      <c r="W308">
        <f t="shared" si="40"/>
        <v>0.17772660849293853</v>
      </c>
      <c r="Y308">
        <f t="shared" si="41"/>
        <v>216</v>
      </c>
    </row>
    <row r="309" spans="1:25" x14ac:dyDescent="0.2">
      <c r="A309" s="1" t="s">
        <v>306</v>
      </c>
      <c r="B309" s="3">
        <v>144.84</v>
      </c>
      <c r="C309" s="3">
        <f t="shared" si="36"/>
        <v>144.84</v>
      </c>
      <c r="D309" s="3">
        <f t="shared" si="37"/>
        <v>-7.4565727699531601E-3</v>
      </c>
      <c r="E309" s="3">
        <f t="shared" si="38"/>
        <v>-4.7456572769953159E-2</v>
      </c>
      <c r="G309" s="1">
        <v>44501</v>
      </c>
      <c r="H309">
        <v>4613.67</v>
      </c>
      <c r="I309">
        <f t="shared" si="42"/>
        <v>-3.6668718214504584E-3</v>
      </c>
      <c r="R309" s="3"/>
      <c r="S309">
        <f t="shared" si="39"/>
        <v>-1.8948504742513509E-3</v>
      </c>
      <c r="U309">
        <f t="shared" si="43"/>
        <v>-4.6633073727981977E-2</v>
      </c>
      <c r="V309">
        <f t="shared" si="44"/>
        <v>0.12493718448520585</v>
      </c>
      <c r="W309">
        <f t="shared" si="40"/>
        <v>0.17996246092161461</v>
      </c>
      <c r="Y309">
        <f t="shared" si="41"/>
        <v>217</v>
      </c>
    </row>
    <row r="310" spans="1:25" x14ac:dyDescent="0.2">
      <c r="A310" s="1" t="s">
        <v>307</v>
      </c>
      <c r="B310" s="3">
        <v>14375999</v>
      </c>
      <c r="C310" s="3">
        <f t="shared" si="36"/>
        <v>143.75998999999999</v>
      </c>
      <c r="D310" s="3">
        <f t="shared" si="37"/>
        <v>-1.9824639665041652E-2</v>
      </c>
      <c r="E310" s="3">
        <f t="shared" si="38"/>
        <v>-5.9824639665041653E-2</v>
      </c>
      <c r="G310" s="1">
        <v>44498</v>
      </c>
      <c r="H310">
        <v>4605.38</v>
      </c>
      <c r="I310">
        <f t="shared" si="42"/>
        <v>-1.7968341905684549E-3</v>
      </c>
      <c r="R310" s="3"/>
      <c r="S310">
        <f t="shared" si="39"/>
        <v>-9.0139027372365989E-3</v>
      </c>
      <c r="U310">
        <f t="shared" si="43"/>
        <v>-5.5226630474296101E-2</v>
      </c>
      <c r="V310">
        <f t="shared" si="44"/>
        <v>0.12493718448520585</v>
      </c>
      <c r="W310">
        <f t="shared" si="40"/>
        <v>0.19069527229577599</v>
      </c>
      <c r="Y310">
        <f t="shared" si="41"/>
        <v>218</v>
      </c>
    </row>
    <row r="311" spans="1:25" x14ac:dyDescent="0.2">
      <c r="A311" s="1" t="s">
        <v>308</v>
      </c>
      <c r="B311" s="3">
        <v>140.91</v>
      </c>
      <c r="C311" s="3">
        <f t="shared" si="36"/>
        <v>140.91</v>
      </c>
      <c r="D311" s="3">
        <f t="shared" si="37"/>
        <v>4.2579660776381461E-3</v>
      </c>
      <c r="E311" s="3">
        <f t="shared" si="38"/>
        <v>-3.5742033922361853E-2</v>
      </c>
      <c r="G311" s="1">
        <v>44497</v>
      </c>
      <c r="H311">
        <v>4596.42</v>
      </c>
      <c r="I311">
        <f t="shared" si="42"/>
        <v>-1.9455506386009485E-3</v>
      </c>
      <c r="R311" s="3"/>
      <c r="S311">
        <f t="shared" si="39"/>
        <v>3.1017583581195475E-3</v>
      </c>
      <c r="U311">
        <f t="shared" si="43"/>
        <v>-5.2296171778840828E-2</v>
      </c>
      <c r="V311">
        <f t="shared" si="44"/>
        <v>0.12493718448520585</v>
      </c>
      <c r="W311">
        <f t="shared" si="40"/>
        <v>0.18701344342642767</v>
      </c>
      <c r="Y311">
        <f t="shared" si="41"/>
        <v>219</v>
      </c>
    </row>
    <row r="312" spans="1:25" x14ac:dyDescent="0.2">
      <c r="A312" s="1" t="s">
        <v>309</v>
      </c>
      <c r="B312" s="3">
        <v>14150999</v>
      </c>
      <c r="C312" s="3">
        <f t="shared" si="36"/>
        <v>141.50998999999999</v>
      </c>
      <c r="D312" s="3">
        <f t="shared" si="37"/>
        <v>9.186701235722048E-3</v>
      </c>
      <c r="E312" s="3">
        <f t="shared" si="38"/>
        <v>-3.0813298764277953E-2</v>
      </c>
      <c r="G312" s="1">
        <v>44496</v>
      </c>
      <c r="H312">
        <v>4551.68</v>
      </c>
      <c r="I312">
        <f t="shared" si="42"/>
        <v>-9.7336622849956665E-3</v>
      </c>
      <c r="R312" s="3"/>
      <c r="S312">
        <f t="shared" si="39"/>
        <v>9.4601817603588573E-3</v>
      </c>
      <c r="U312">
        <f t="shared" si="43"/>
        <v>-4.3330721308880826E-2</v>
      </c>
      <c r="V312">
        <f t="shared" si="44"/>
        <v>0.12493718448520585</v>
      </c>
      <c r="W312">
        <f t="shared" si="40"/>
        <v>0.17588931675981567</v>
      </c>
      <c r="Y312">
        <f t="shared" si="41"/>
        <v>220</v>
      </c>
    </row>
    <row r="313" spans="1:25" x14ac:dyDescent="0.2">
      <c r="A313" s="1" t="s">
        <v>310</v>
      </c>
      <c r="B313" s="3">
        <v>142.81</v>
      </c>
      <c r="C313" s="3">
        <f t="shared" si="36"/>
        <v>142.81</v>
      </c>
      <c r="D313" s="3">
        <f t="shared" si="37"/>
        <v>6.3013794552202386E-4</v>
      </c>
      <c r="E313" s="3">
        <f t="shared" si="38"/>
        <v>-3.9369862054477976E-2</v>
      </c>
      <c r="G313" s="1">
        <v>44495</v>
      </c>
      <c r="H313">
        <v>4574.79</v>
      </c>
      <c r="I313">
        <f t="shared" si="42"/>
        <v>5.0772462035994781E-3</v>
      </c>
      <c r="R313" s="3"/>
      <c r="S313">
        <f t="shared" si="39"/>
        <v>-2.2235541290387272E-3</v>
      </c>
      <c r="U313">
        <f t="shared" si="43"/>
        <v>-4.5457927233638951E-2</v>
      </c>
      <c r="V313">
        <f t="shared" si="44"/>
        <v>0.12493718448520585</v>
      </c>
      <c r="W313">
        <f t="shared" si="40"/>
        <v>0.17850979708523718</v>
      </c>
      <c r="Y313">
        <f t="shared" si="41"/>
        <v>221</v>
      </c>
    </row>
    <row r="314" spans="1:25" x14ac:dyDescent="0.2">
      <c r="A314" s="1" t="s">
        <v>311</v>
      </c>
      <c r="B314" s="3">
        <v>14289999</v>
      </c>
      <c r="C314" s="3">
        <f t="shared" si="36"/>
        <v>142.89999</v>
      </c>
      <c r="D314" s="3">
        <f t="shared" si="37"/>
        <v>2.7291814366116217E-3</v>
      </c>
      <c r="E314" s="3">
        <f t="shared" si="38"/>
        <v>-3.7270818563388382E-2</v>
      </c>
      <c r="G314" s="1">
        <v>44494</v>
      </c>
      <c r="H314">
        <v>4566.4799999999996</v>
      </c>
      <c r="I314">
        <f t="shared" si="42"/>
        <v>-1.8164768218869938E-3</v>
      </c>
      <c r="R314" s="3"/>
      <c r="S314">
        <f t="shared" si="39"/>
        <v>2.272829129249308E-3</v>
      </c>
      <c r="U314">
        <f t="shared" si="43"/>
        <v>-4.3288416205561564E-2</v>
      </c>
      <c r="V314">
        <f t="shared" si="44"/>
        <v>0.12493718448520585</v>
      </c>
      <c r="W314">
        <f t="shared" si="40"/>
        <v>0.1758373197735974</v>
      </c>
      <c r="Y314">
        <f t="shared" si="41"/>
        <v>222</v>
      </c>
    </row>
    <row r="315" spans="1:25" x14ac:dyDescent="0.2">
      <c r="A315" s="1" t="s">
        <v>312</v>
      </c>
      <c r="B315" s="3">
        <v>14328999</v>
      </c>
      <c r="C315" s="3">
        <f t="shared" si="36"/>
        <v>143.28998999999999</v>
      </c>
      <c r="D315" s="3">
        <f t="shared" si="37"/>
        <v>-9.0026525928293306E-3</v>
      </c>
      <c r="E315" s="3">
        <f t="shared" si="38"/>
        <v>-4.9002652592829335E-2</v>
      </c>
      <c r="G315" s="1">
        <v>44491</v>
      </c>
      <c r="H315">
        <v>4544.8999999999996</v>
      </c>
      <c r="I315">
        <f t="shared" si="42"/>
        <v>-4.7257406142148725E-3</v>
      </c>
      <c r="R315" s="3"/>
      <c r="S315">
        <f t="shared" si="39"/>
        <v>-2.1384559893072291E-3</v>
      </c>
      <c r="U315">
        <f t="shared" si="43"/>
        <v>-4.5334301821966294E-2</v>
      </c>
      <c r="V315">
        <f t="shared" si="44"/>
        <v>0.12493718448520585</v>
      </c>
      <c r="W315">
        <f t="shared" si="40"/>
        <v>0.1783571847528751</v>
      </c>
      <c r="Y315">
        <f t="shared" si="41"/>
        <v>223</v>
      </c>
    </row>
    <row r="316" spans="1:25" x14ac:dyDescent="0.2">
      <c r="A316" s="1" t="s">
        <v>313</v>
      </c>
      <c r="B316" s="3">
        <v>142</v>
      </c>
      <c r="C316" s="3">
        <f t="shared" si="36"/>
        <v>142</v>
      </c>
      <c r="D316" s="3">
        <f t="shared" si="37"/>
        <v>-8.0985915492958142E-3</v>
      </c>
      <c r="E316" s="3">
        <f t="shared" si="38"/>
        <v>-4.8098591549295813E-2</v>
      </c>
      <c r="G316" s="1">
        <v>44490</v>
      </c>
      <c r="H316">
        <v>4549.78</v>
      </c>
      <c r="I316">
        <f t="shared" si="42"/>
        <v>1.0737309951814361E-3</v>
      </c>
      <c r="R316" s="3"/>
      <c r="S316">
        <f t="shared" si="39"/>
        <v>-4.5861612722386249E-3</v>
      </c>
      <c r="U316">
        <f t="shared" si="43"/>
        <v>-4.9712552674885058E-2</v>
      </c>
      <c r="V316">
        <f t="shared" si="44"/>
        <v>0.12493718448520585</v>
      </c>
      <c r="W316">
        <f t="shared" si="40"/>
        <v>0.18378621926628402</v>
      </c>
      <c r="Y316">
        <f t="shared" si="41"/>
        <v>224</v>
      </c>
    </row>
    <row r="317" spans="1:25" x14ac:dyDescent="0.2">
      <c r="A317" s="1" t="s">
        <v>314</v>
      </c>
      <c r="B317" s="3">
        <v>140.85</v>
      </c>
      <c r="C317" s="3">
        <f t="shared" si="36"/>
        <v>140.85</v>
      </c>
      <c r="D317" s="3">
        <f t="shared" si="37"/>
        <v>-1.2140575079872262E-2</v>
      </c>
      <c r="E317" s="3">
        <f t="shared" si="38"/>
        <v>-5.2140575079872263E-2</v>
      </c>
      <c r="G317" s="1">
        <v>44489</v>
      </c>
      <c r="H317">
        <v>4536.1899999999996</v>
      </c>
      <c r="I317">
        <f t="shared" si="42"/>
        <v>-2.9869576111372738E-3</v>
      </c>
      <c r="R317" s="3"/>
      <c r="S317">
        <f t="shared" si="39"/>
        <v>-4.5768087343674938E-3</v>
      </c>
      <c r="U317">
        <f t="shared" si="43"/>
        <v>-5.4061836563962462E-2</v>
      </c>
      <c r="V317">
        <f t="shared" si="44"/>
        <v>0.12493718448520585</v>
      </c>
      <c r="W317">
        <f t="shared" si="40"/>
        <v>0.18922909336797455</v>
      </c>
      <c r="Y317">
        <f t="shared" si="41"/>
        <v>225</v>
      </c>
    </row>
    <row r="318" spans="1:25" x14ac:dyDescent="0.2">
      <c r="A318" s="1" t="s">
        <v>315</v>
      </c>
      <c r="B318" s="3">
        <v>139.13999999999999</v>
      </c>
      <c r="C318" s="3">
        <f t="shared" si="36"/>
        <v>139.13999999999999</v>
      </c>
      <c r="D318" s="3">
        <f t="shared" si="37"/>
        <v>2.5226318815581548E-2</v>
      </c>
      <c r="E318" s="3">
        <f t="shared" si="38"/>
        <v>-1.4773681184418453E-2</v>
      </c>
      <c r="G318" s="1">
        <v>44488</v>
      </c>
      <c r="H318">
        <v>4519.63</v>
      </c>
      <c r="I318">
        <f t="shared" si="42"/>
        <v>-3.6506407359478974E-3</v>
      </c>
      <c r="R318" s="3"/>
      <c r="S318">
        <f t="shared" si="39"/>
        <v>1.4438479775764722E-2</v>
      </c>
      <c r="U318">
        <f t="shared" si="43"/>
        <v>-4.040392752206734E-2</v>
      </c>
      <c r="V318">
        <f t="shared" si="44"/>
        <v>0.12493718448520585</v>
      </c>
      <c r="W318">
        <f t="shared" si="40"/>
        <v>0.17230282277033337</v>
      </c>
      <c r="Y318">
        <f t="shared" si="41"/>
        <v>226</v>
      </c>
    </row>
    <row r="319" spans="1:25" x14ac:dyDescent="0.2">
      <c r="A319" s="1" t="s">
        <v>316</v>
      </c>
      <c r="B319" s="3">
        <v>14264999</v>
      </c>
      <c r="C319" s="3">
        <f t="shared" si="36"/>
        <v>142.64999</v>
      </c>
      <c r="D319" s="3">
        <f t="shared" si="37"/>
        <v>-6.2389769533107682E-3</v>
      </c>
      <c r="E319" s="3">
        <f t="shared" si="38"/>
        <v>-4.6238976953310772E-2</v>
      </c>
      <c r="G319" s="1">
        <v>44487</v>
      </c>
      <c r="H319">
        <v>4486.46</v>
      </c>
      <c r="I319">
        <f t="shared" si="42"/>
        <v>-7.3390963419572115E-3</v>
      </c>
      <c r="R319" s="3"/>
      <c r="S319">
        <f t="shared" si="39"/>
        <v>5.5005969432322162E-4</v>
      </c>
      <c r="U319">
        <f t="shared" si="43"/>
        <v>-3.9876092399766305E-2</v>
      </c>
      <c r="V319">
        <f t="shared" si="44"/>
        <v>0.12493718448520585</v>
      </c>
      <c r="W319">
        <f t="shared" si="40"/>
        <v>0.17165834074157371</v>
      </c>
      <c r="Y319">
        <f t="shared" si="41"/>
        <v>227</v>
      </c>
    </row>
    <row r="320" spans="1:25" x14ac:dyDescent="0.2">
      <c r="A320" s="1" t="s">
        <v>317</v>
      </c>
      <c r="B320" s="3">
        <v>141.76</v>
      </c>
      <c r="C320" s="3">
        <f t="shared" si="36"/>
        <v>141.76</v>
      </c>
      <c r="D320" s="3">
        <f t="shared" si="37"/>
        <v>7.5479683972913495E-3</v>
      </c>
      <c r="E320" s="3">
        <f t="shared" si="38"/>
        <v>-3.2452031602708653E-2</v>
      </c>
      <c r="G320" s="1">
        <v>44484</v>
      </c>
      <c r="H320">
        <v>4471.37</v>
      </c>
      <c r="I320">
        <f t="shared" si="42"/>
        <v>-3.3634535914730422E-3</v>
      </c>
      <c r="R320" s="3"/>
      <c r="S320">
        <f t="shared" si="39"/>
        <v>5.4557109943821954E-3</v>
      </c>
      <c r="U320">
        <f t="shared" si="43"/>
        <v>-3.4637933841102475E-2</v>
      </c>
      <c r="V320">
        <f t="shared" si="44"/>
        <v>0.12493718448520585</v>
      </c>
      <c r="W320">
        <f t="shared" si="40"/>
        <v>0.16530079637502815</v>
      </c>
      <c r="Y320">
        <f t="shared" si="41"/>
        <v>228</v>
      </c>
    </row>
    <row r="321" spans="1:25" x14ac:dyDescent="0.2">
      <c r="A321" s="1" t="s">
        <v>318</v>
      </c>
      <c r="B321" s="3">
        <v>142.83000000000001</v>
      </c>
      <c r="C321" s="3">
        <f t="shared" si="36"/>
        <v>142.83000000000001</v>
      </c>
      <c r="D321" s="3">
        <f t="shared" si="37"/>
        <v>-6.4412238325282914E-3</v>
      </c>
      <c r="E321" s="3">
        <f t="shared" si="38"/>
        <v>-4.6441223832528293E-2</v>
      </c>
      <c r="G321" s="1">
        <v>44483</v>
      </c>
      <c r="H321">
        <v>4438.26</v>
      </c>
      <c r="I321">
        <f t="shared" si="42"/>
        <v>-7.4048893292211725E-3</v>
      </c>
      <c r="R321" s="3"/>
      <c r="S321">
        <f t="shared" si="39"/>
        <v>4.8183274834644055E-4</v>
      </c>
      <c r="U321">
        <f t="shared" si="43"/>
        <v>-3.4172790783615681E-2</v>
      </c>
      <c r="V321">
        <f t="shared" si="44"/>
        <v>0.12493718448520585</v>
      </c>
      <c r="W321">
        <f t="shared" si="40"/>
        <v>0.16473958669886102</v>
      </c>
      <c r="Y321">
        <f t="shared" si="41"/>
        <v>229</v>
      </c>
    </row>
    <row r="322" spans="1:25" x14ac:dyDescent="0.2">
      <c r="A322" s="1" t="s">
        <v>319</v>
      </c>
      <c r="B322" s="3">
        <v>141.91</v>
      </c>
      <c r="C322" s="3">
        <f t="shared" si="36"/>
        <v>141.91</v>
      </c>
      <c r="D322" s="3">
        <f t="shared" si="37"/>
        <v>2.4381650341765964E-2</v>
      </c>
      <c r="E322" s="3">
        <f t="shared" si="38"/>
        <v>-1.5618349658234037E-2</v>
      </c>
      <c r="G322" s="1">
        <v>44482</v>
      </c>
      <c r="H322">
        <v>4363.8</v>
      </c>
      <c r="I322">
        <f t="shared" si="42"/>
        <v>-1.6776844979789384E-2</v>
      </c>
      <c r="R322" s="3"/>
      <c r="S322">
        <f t="shared" si="39"/>
        <v>2.0579247660777674E-2</v>
      </c>
      <c r="U322">
        <f t="shared" si="43"/>
        <v>-1.4296793447634126E-2</v>
      </c>
      <c r="V322">
        <f t="shared" si="44"/>
        <v>0.12493718448520585</v>
      </c>
      <c r="W322">
        <f t="shared" si="40"/>
        <v>0.14125344932155603</v>
      </c>
      <c r="Y322">
        <f t="shared" si="41"/>
        <v>230</v>
      </c>
    </row>
    <row r="323" spans="1:25" x14ac:dyDescent="0.2">
      <c r="A323" s="1" t="s">
        <v>320</v>
      </c>
      <c r="B323" s="3">
        <v>145.37</v>
      </c>
      <c r="C323" s="3">
        <f t="shared" si="36"/>
        <v>145.37</v>
      </c>
      <c r="D323" s="3">
        <f t="shared" si="37"/>
        <v>1.0662447547636946E-2</v>
      </c>
      <c r="E323" s="3">
        <f t="shared" si="38"/>
        <v>-2.9337552452363053E-2</v>
      </c>
      <c r="G323" s="1">
        <v>44481</v>
      </c>
      <c r="H323">
        <v>4350.6499999999996</v>
      </c>
      <c r="I323">
        <f t="shared" si="42"/>
        <v>-3.0134286630919258E-3</v>
      </c>
      <c r="R323" s="3"/>
      <c r="S323">
        <f t="shared" si="39"/>
        <v>6.8379381053644359E-3</v>
      </c>
      <c r="U323">
        <f t="shared" si="43"/>
        <v>-7.55661593096979E-3</v>
      </c>
      <c r="V323">
        <f t="shared" si="44"/>
        <v>0.12493718448520585</v>
      </c>
      <c r="W323">
        <f t="shared" si="40"/>
        <v>0.13350262850556716</v>
      </c>
      <c r="Y323">
        <f t="shared" si="41"/>
        <v>231</v>
      </c>
    </row>
    <row r="324" spans="1:25" x14ac:dyDescent="0.2">
      <c r="A324" s="1" t="s">
        <v>321</v>
      </c>
      <c r="B324" s="3">
        <v>146.91999999999999</v>
      </c>
      <c r="C324" s="3">
        <f t="shared" si="36"/>
        <v>146.91999999999999</v>
      </c>
      <c r="D324" s="3">
        <f t="shared" si="37"/>
        <v>-1.3612850530888792E-4</v>
      </c>
      <c r="E324" s="3">
        <f t="shared" si="38"/>
        <v>-4.0136128505308892E-2</v>
      </c>
      <c r="G324" s="1">
        <v>44480</v>
      </c>
      <c r="H324">
        <v>4361.1899999999996</v>
      </c>
      <c r="I324">
        <f t="shared" si="42"/>
        <v>2.4226265040855881E-3</v>
      </c>
      <c r="R324" s="3"/>
      <c r="S324">
        <f t="shared" si="39"/>
        <v>-1.2793775046972379E-3</v>
      </c>
      <c r="U324">
        <f t="shared" si="43"/>
        <v>-8.8263256712333149E-3</v>
      </c>
      <c r="V324">
        <f t="shared" si="44"/>
        <v>0.12493718448520585</v>
      </c>
      <c r="W324">
        <f t="shared" si="40"/>
        <v>0.13495466397150357</v>
      </c>
      <c r="Y324">
        <f t="shared" si="41"/>
        <v>232</v>
      </c>
    </row>
    <row r="325" spans="1:25" x14ac:dyDescent="0.2">
      <c r="A325" s="1" t="s">
        <v>322</v>
      </c>
      <c r="B325" s="3">
        <v>146.9</v>
      </c>
      <c r="C325" s="3">
        <f t="shared" ref="C325:C388" si="45">IF(B325&gt;1000,B325/100000,B325)</f>
        <v>146.9</v>
      </c>
      <c r="D325" s="3">
        <f t="shared" si="37"/>
        <v>-7.1476514635807229E-3</v>
      </c>
      <c r="E325" s="3">
        <f t="shared" si="38"/>
        <v>-4.7147651463580721E-2</v>
      </c>
      <c r="G325" s="1">
        <v>44477</v>
      </c>
      <c r="H325">
        <v>4391.34</v>
      </c>
      <c r="I325">
        <f t="shared" si="42"/>
        <v>6.9132507411969095E-3</v>
      </c>
      <c r="R325" s="3"/>
      <c r="S325">
        <f t="shared" si="39"/>
        <v>-7.0304511023888162E-3</v>
      </c>
      <c r="U325">
        <f t="shared" si="43"/>
        <v>-1.5794723722576842E-2</v>
      </c>
      <c r="V325">
        <f t="shared" si="44"/>
        <v>0.12493718448520585</v>
      </c>
      <c r="W325">
        <f t="shared" si="40"/>
        <v>0.14299040210399538</v>
      </c>
      <c r="Y325">
        <f t="shared" si="41"/>
        <v>233</v>
      </c>
    </row>
    <row r="326" spans="1:25" x14ac:dyDescent="0.2">
      <c r="A326" s="1" t="s">
        <v>323</v>
      </c>
      <c r="B326" s="3">
        <v>14585001</v>
      </c>
      <c r="C326" s="3">
        <f t="shared" si="45"/>
        <v>145.85001</v>
      </c>
      <c r="D326" s="3">
        <f t="shared" ref="D326:D389" si="46">(C327-C326)/C326</f>
        <v>-1.6592525430748985E-2</v>
      </c>
      <c r="E326" s="3">
        <f t="shared" ref="E326:E389" si="47">D326-$N$5</f>
        <v>-5.6592525430748983E-2</v>
      </c>
      <c r="G326" s="1">
        <v>44476</v>
      </c>
      <c r="H326">
        <v>4399.76</v>
      </c>
      <c r="I326">
        <f t="shared" si="42"/>
        <v>1.91741017548176E-3</v>
      </c>
      <c r="R326" s="3"/>
      <c r="S326">
        <f t="shared" ref="S326:S389" si="48" xml:space="preserve"> (D326-I326)/2</f>
        <v>-9.2549678031153722E-3</v>
      </c>
      <c r="U326">
        <f t="shared" si="43"/>
        <v>-2.4903511866180672E-2</v>
      </c>
      <c r="V326">
        <f t="shared" si="44"/>
        <v>0.12493718448520585</v>
      </c>
      <c r="W326">
        <f t="shared" ref="W326:W389" si="49">(1+V326)/(1+U326)-1</f>
        <v>0.15366755821073452</v>
      </c>
      <c r="Y326">
        <f t="shared" ref="Y326:Y389" si="50">IF(W326=0,0,Y325+1)</f>
        <v>234</v>
      </c>
    </row>
    <row r="327" spans="1:25" x14ac:dyDescent="0.2">
      <c r="A327" s="1" t="s">
        <v>324</v>
      </c>
      <c r="B327" s="3">
        <v>14342999</v>
      </c>
      <c r="C327" s="3">
        <f t="shared" si="45"/>
        <v>143.42999</v>
      </c>
      <c r="D327" s="3">
        <f t="shared" si="46"/>
        <v>-3.4162311522158363E-3</v>
      </c>
      <c r="E327" s="3">
        <f t="shared" si="47"/>
        <v>-4.3416231152215837E-2</v>
      </c>
      <c r="G327" s="1">
        <v>44475</v>
      </c>
      <c r="H327">
        <v>4363.55</v>
      </c>
      <c r="I327">
        <f t="shared" ref="I327:I390" si="51">(H327-H326)/H326</f>
        <v>-8.2299943633289165E-3</v>
      </c>
      <c r="R327" s="3"/>
      <c r="S327">
        <f t="shared" si="48"/>
        <v>2.4068816055565403E-3</v>
      </c>
      <c r="U327">
        <f t="shared" ref="U327:U390" si="52">(1+U326)*(1+S327)-1</f>
        <v>-2.2556570065248693E-2</v>
      </c>
      <c r="V327">
        <f t="shared" ref="V327:V390" si="53" xml:space="preserve"> MAX(V326, U327)</f>
        <v>0.12493718448520585</v>
      </c>
      <c r="W327">
        <f t="shared" si="49"/>
        <v>0.15089748422606974</v>
      </c>
      <c r="Y327">
        <f t="shared" si="50"/>
        <v>235</v>
      </c>
    </row>
    <row r="328" spans="1:25" x14ac:dyDescent="0.2">
      <c r="A328" s="1" t="s">
        <v>325</v>
      </c>
      <c r="B328" s="3">
        <v>142.94</v>
      </c>
      <c r="C328" s="3">
        <f t="shared" si="45"/>
        <v>142.94</v>
      </c>
      <c r="D328" s="3">
        <f t="shared" si="46"/>
        <v>2.1827340142717255E-2</v>
      </c>
      <c r="E328" s="3">
        <f t="shared" si="47"/>
        <v>-1.8172659857282746E-2</v>
      </c>
      <c r="G328" s="1">
        <v>44474</v>
      </c>
      <c r="H328">
        <v>4345.72</v>
      </c>
      <c r="I328">
        <f t="shared" si="51"/>
        <v>-4.086122537841878E-3</v>
      </c>
      <c r="R328" s="3"/>
      <c r="S328">
        <f t="shared" si="48"/>
        <v>1.2956731340279568E-2</v>
      </c>
      <c r="U328">
        <f t="shared" si="52"/>
        <v>-9.8920981432626398E-3</v>
      </c>
      <c r="V328">
        <f t="shared" si="53"/>
        <v>0.12493718448520585</v>
      </c>
      <c r="W328">
        <f t="shared" si="49"/>
        <v>0.13617635247191218</v>
      </c>
      <c r="Y328">
        <f t="shared" si="50"/>
        <v>236</v>
      </c>
    </row>
    <row r="329" spans="1:25" x14ac:dyDescent="0.2">
      <c r="A329" s="1" t="s">
        <v>326</v>
      </c>
      <c r="B329" s="3">
        <v>146.06</v>
      </c>
      <c r="C329" s="3">
        <f t="shared" si="45"/>
        <v>146.06</v>
      </c>
      <c r="D329" s="3">
        <f t="shared" si="46"/>
        <v>1.8690880460084804E-2</v>
      </c>
      <c r="E329" s="3">
        <f t="shared" si="47"/>
        <v>-2.1309119539915197E-2</v>
      </c>
      <c r="G329" s="1">
        <v>44473</v>
      </c>
      <c r="H329">
        <v>4300.46</v>
      </c>
      <c r="I329">
        <f t="shared" si="51"/>
        <v>-1.0414844950894262E-2</v>
      </c>
      <c r="R329" s="3"/>
      <c r="S329">
        <f t="shared" si="48"/>
        <v>1.4552862705489533E-2</v>
      </c>
      <c r="U329">
        <f t="shared" si="52"/>
        <v>4.5168062160787503E-3</v>
      </c>
      <c r="V329">
        <f t="shared" si="53"/>
        <v>0.12493718448520585</v>
      </c>
      <c r="W329">
        <f t="shared" si="49"/>
        <v>0.11987890847017235</v>
      </c>
      <c r="Y329">
        <f t="shared" si="50"/>
        <v>237</v>
      </c>
    </row>
    <row r="330" spans="1:25" x14ac:dyDescent="0.2">
      <c r="A330" s="1" t="s">
        <v>327</v>
      </c>
      <c r="B330" s="3">
        <v>14878999</v>
      </c>
      <c r="C330" s="3">
        <f t="shared" si="45"/>
        <v>148.78998999999999</v>
      </c>
      <c r="D330" s="3">
        <f t="shared" si="46"/>
        <v>1.6130789443564871E-3</v>
      </c>
      <c r="E330" s="3">
        <f t="shared" si="47"/>
        <v>-3.8386921055643515E-2</v>
      </c>
      <c r="G330" s="1">
        <v>44470</v>
      </c>
      <c r="H330">
        <v>4357.04</v>
      </c>
      <c r="I330">
        <f t="shared" si="51"/>
        <v>1.3156732070522672E-2</v>
      </c>
      <c r="R330" s="3"/>
      <c r="S330">
        <f t="shared" si="48"/>
        <v>-5.7718265630830922E-3</v>
      </c>
      <c r="U330">
        <f t="shared" si="52"/>
        <v>-1.2810905691025276E-3</v>
      </c>
      <c r="V330">
        <f t="shared" si="53"/>
        <v>0.12493718448520585</v>
      </c>
      <c r="W330">
        <f t="shared" si="49"/>
        <v>0.1263801795104007</v>
      </c>
      <c r="Y330">
        <f t="shared" si="50"/>
        <v>238</v>
      </c>
    </row>
    <row r="331" spans="1:25" x14ac:dyDescent="0.2">
      <c r="A331" s="1" t="s">
        <v>328</v>
      </c>
      <c r="B331" s="3">
        <v>149.03</v>
      </c>
      <c r="C331" s="3">
        <f t="shared" si="45"/>
        <v>149.03</v>
      </c>
      <c r="D331" s="3">
        <f t="shared" si="46"/>
        <v>-6.106153123532152E-3</v>
      </c>
      <c r="E331" s="3">
        <f t="shared" si="47"/>
        <v>-4.6106153123532154E-2</v>
      </c>
      <c r="G331" s="1">
        <v>44469</v>
      </c>
      <c r="H331">
        <v>4307.54</v>
      </c>
      <c r="I331">
        <f t="shared" si="51"/>
        <v>-1.1360923930007528E-2</v>
      </c>
      <c r="R331" s="3"/>
      <c r="S331">
        <f t="shared" si="48"/>
        <v>2.6273854032376879E-3</v>
      </c>
      <c r="U331">
        <f t="shared" si="52"/>
        <v>1.3429289154736068E-3</v>
      </c>
      <c r="V331">
        <f t="shared" si="53"/>
        <v>0.12493718448520585</v>
      </c>
      <c r="W331">
        <f t="shared" si="49"/>
        <v>0.12342849986826554</v>
      </c>
      <c r="Y331">
        <f t="shared" si="50"/>
        <v>239</v>
      </c>
    </row>
    <row r="332" spans="1:25" x14ac:dyDescent="0.2">
      <c r="A332" s="1" t="s">
        <v>329</v>
      </c>
      <c r="B332" s="3">
        <v>148.12</v>
      </c>
      <c r="C332" s="3">
        <f t="shared" si="45"/>
        <v>148.12</v>
      </c>
      <c r="D332" s="3">
        <f t="shared" si="46"/>
        <v>9.6543343235215157E-3</v>
      </c>
      <c r="E332" s="3">
        <f t="shared" si="47"/>
        <v>-3.0345665676478485E-2</v>
      </c>
      <c r="G332" s="1">
        <v>44468</v>
      </c>
      <c r="H332">
        <v>4359.46</v>
      </c>
      <c r="I332">
        <f t="shared" si="51"/>
        <v>1.2053283312517139E-2</v>
      </c>
      <c r="R332" s="3"/>
      <c r="S332">
        <f t="shared" si="48"/>
        <v>-1.1994744944978115E-3</v>
      </c>
      <c r="U332">
        <f t="shared" si="52"/>
        <v>1.4184361199376383E-4</v>
      </c>
      <c r="V332">
        <f t="shared" si="53"/>
        <v>0.12493718448520585</v>
      </c>
      <c r="W332">
        <f t="shared" si="49"/>
        <v>0.12477764196178009</v>
      </c>
      <c r="Y332">
        <f t="shared" si="50"/>
        <v>240</v>
      </c>
    </row>
    <row r="333" spans="1:25" x14ac:dyDescent="0.2">
      <c r="A333" s="1" t="s">
        <v>330</v>
      </c>
      <c r="B333" s="3">
        <v>149.55000000000001</v>
      </c>
      <c r="C333" s="3">
        <f t="shared" si="45"/>
        <v>149.55000000000001</v>
      </c>
      <c r="D333" s="3">
        <f t="shared" si="46"/>
        <v>-5.8843196255434554E-3</v>
      </c>
      <c r="E333" s="3">
        <f t="shared" si="47"/>
        <v>-4.5884319625543457E-2</v>
      </c>
      <c r="G333" s="1">
        <v>44467</v>
      </c>
      <c r="H333">
        <v>4352.63</v>
      </c>
      <c r="I333">
        <f t="shared" si="51"/>
        <v>-1.56670780326002E-3</v>
      </c>
      <c r="R333" s="3"/>
      <c r="S333">
        <f t="shared" si="48"/>
        <v>-2.1588059111417178E-3</v>
      </c>
      <c r="U333">
        <f t="shared" si="52"/>
        <v>-2.0172685119759226E-3</v>
      </c>
      <c r="V333">
        <f t="shared" si="53"/>
        <v>0.12493718448520585</v>
      </c>
      <c r="W333">
        <f t="shared" si="49"/>
        <v>0.12721107188687397</v>
      </c>
      <c r="Y333">
        <f t="shared" si="50"/>
        <v>241</v>
      </c>
    </row>
    <row r="334" spans="1:25" x14ac:dyDescent="0.2">
      <c r="A334" s="1" t="s">
        <v>331</v>
      </c>
      <c r="B334" s="3">
        <v>148.66999999999999</v>
      </c>
      <c r="C334" s="3">
        <f t="shared" si="45"/>
        <v>148.66999999999999</v>
      </c>
      <c r="D334" s="3">
        <f t="shared" si="46"/>
        <v>3.6322122822358305E-2</v>
      </c>
      <c r="E334" s="3">
        <f t="shared" si="47"/>
        <v>-3.677877177641696E-3</v>
      </c>
      <c r="G334" s="1">
        <v>44466</v>
      </c>
      <c r="H334">
        <v>4443.1099999999997</v>
      </c>
      <c r="I334">
        <f t="shared" si="51"/>
        <v>2.0787431966420203E-2</v>
      </c>
      <c r="R334" s="3"/>
      <c r="S334">
        <f t="shared" si="48"/>
        <v>7.767345427969051E-3</v>
      </c>
      <c r="U334">
        <f t="shared" si="52"/>
        <v>5.7344080946395426E-3</v>
      </c>
      <c r="V334">
        <f t="shared" si="53"/>
        <v>0.12493718448520585</v>
      </c>
      <c r="W334">
        <f t="shared" si="49"/>
        <v>0.11852311647206704</v>
      </c>
      <c r="Y334">
        <f t="shared" si="50"/>
        <v>242</v>
      </c>
    </row>
    <row r="335" spans="1:25" x14ac:dyDescent="0.2">
      <c r="A335" s="1" t="s">
        <v>332</v>
      </c>
      <c r="B335" s="3">
        <v>15407001</v>
      </c>
      <c r="C335" s="3">
        <f t="shared" si="45"/>
        <v>154.07001</v>
      </c>
      <c r="D335" s="3">
        <f t="shared" si="46"/>
        <v>6.7501131466144344E-3</v>
      </c>
      <c r="E335" s="3">
        <f t="shared" si="47"/>
        <v>-3.3249886853385563E-2</v>
      </c>
      <c r="G335" s="1">
        <v>44463</v>
      </c>
      <c r="H335">
        <v>4455.4799999999996</v>
      </c>
      <c r="I335">
        <f t="shared" si="51"/>
        <v>2.7840859217979955E-3</v>
      </c>
      <c r="R335" s="3"/>
      <c r="S335">
        <f t="shared" si="48"/>
        <v>1.9830136124082192E-3</v>
      </c>
      <c r="U335">
        <f t="shared" si="52"/>
        <v>7.7287931163585455E-3</v>
      </c>
      <c r="V335">
        <f t="shared" si="53"/>
        <v>0.12493718448520585</v>
      </c>
      <c r="W335">
        <f t="shared" si="49"/>
        <v>0.11630945961798456</v>
      </c>
      <c r="Y335">
        <f t="shared" si="50"/>
        <v>243</v>
      </c>
    </row>
    <row r="336" spans="1:25" x14ac:dyDescent="0.2">
      <c r="A336" s="1" t="s">
        <v>333</v>
      </c>
      <c r="B336" s="3">
        <v>155.11000000000001</v>
      </c>
      <c r="C336" s="3">
        <f t="shared" si="45"/>
        <v>155.11000000000001</v>
      </c>
      <c r="D336" s="3">
        <f t="shared" si="46"/>
        <v>1.0186319386241918E-2</v>
      </c>
      <c r="E336" s="3">
        <f t="shared" si="47"/>
        <v>-2.9813680613758081E-2</v>
      </c>
      <c r="G336" s="1">
        <v>44462</v>
      </c>
      <c r="H336">
        <v>4448.9799999999996</v>
      </c>
      <c r="I336">
        <f t="shared" si="51"/>
        <v>-1.4588776069020624E-3</v>
      </c>
      <c r="R336" s="3"/>
      <c r="S336">
        <f t="shared" si="48"/>
        <v>5.8225984965719901E-3</v>
      </c>
      <c r="U336">
        <f t="shared" si="52"/>
        <v>1.3596393272110152E-2</v>
      </c>
      <c r="V336">
        <f t="shared" si="53"/>
        <v>0.12493718448520585</v>
      </c>
      <c r="W336">
        <f t="shared" si="49"/>
        <v>0.10984726460367855</v>
      </c>
      <c r="Y336">
        <f t="shared" si="50"/>
        <v>244</v>
      </c>
    </row>
    <row r="337" spans="1:25" x14ac:dyDescent="0.2">
      <c r="A337" s="1" t="s">
        <v>334</v>
      </c>
      <c r="B337" s="3">
        <v>156.69</v>
      </c>
      <c r="C337" s="3">
        <f t="shared" si="45"/>
        <v>156.69</v>
      </c>
      <c r="D337" s="3">
        <f t="shared" si="46"/>
        <v>-1.5253047418469503E-2</v>
      </c>
      <c r="E337" s="3">
        <f t="shared" si="47"/>
        <v>-5.5253047418469502E-2</v>
      </c>
      <c r="G337" s="1">
        <v>44461</v>
      </c>
      <c r="H337">
        <v>4395.6400000000003</v>
      </c>
      <c r="I337">
        <f t="shared" si="51"/>
        <v>-1.1989264955113136E-2</v>
      </c>
      <c r="R337" s="3"/>
      <c r="S337">
        <f t="shared" si="48"/>
        <v>-1.6318912316781835E-3</v>
      </c>
      <c r="U337">
        <f t="shared" si="52"/>
        <v>1.1942314205468874E-2</v>
      </c>
      <c r="V337">
        <f t="shared" si="53"/>
        <v>0.12493718448520585</v>
      </c>
      <c r="W337">
        <f t="shared" si="49"/>
        <v>0.1116613750542248</v>
      </c>
      <c r="Y337">
        <f t="shared" si="50"/>
        <v>245</v>
      </c>
    </row>
    <row r="338" spans="1:25" x14ac:dyDescent="0.2">
      <c r="A338" s="1" t="s">
        <v>335</v>
      </c>
      <c r="B338" s="3">
        <v>154.30000000000001</v>
      </c>
      <c r="C338" s="3">
        <f t="shared" si="45"/>
        <v>154.30000000000001</v>
      </c>
      <c r="D338" s="3">
        <f t="shared" si="46"/>
        <v>-4.2126377187298039E-3</v>
      </c>
      <c r="E338" s="3">
        <f t="shared" si="47"/>
        <v>-4.4212637718729804E-2</v>
      </c>
      <c r="G338" s="1">
        <v>44460</v>
      </c>
      <c r="H338">
        <v>4354.1899999999996</v>
      </c>
      <c r="I338">
        <f t="shared" si="51"/>
        <v>-9.4297986186313541E-3</v>
      </c>
      <c r="R338" s="3"/>
      <c r="S338">
        <f t="shared" si="48"/>
        <v>2.6085804499507751E-3</v>
      </c>
      <c r="U338">
        <f t="shared" si="52"/>
        <v>1.4582047142783106E-2</v>
      </c>
      <c r="V338">
        <f t="shared" si="53"/>
        <v>0.12493718448520585</v>
      </c>
      <c r="W338">
        <f t="shared" si="49"/>
        <v>0.10876906175621737</v>
      </c>
      <c r="Y338">
        <f t="shared" si="50"/>
        <v>246</v>
      </c>
    </row>
    <row r="339" spans="1:25" x14ac:dyDescent="0.2">
      <c r="A339" s="1" t="s">
        <v>336</v>
      </c>
      <c r="B339" s="3">
        <v>15364999</v>
      </c>
      <c r="C339" s="3">
        <f t="shared" si="45"/>
        <v>153.64999</v>
      </c>
      <c r="D339" s="3">
        <f t="shared" si="46"/>
        <v>-7.419460294140044E-3</v>
      </c>
      <c r="E339" s="3">
        <f t="shared" si="47"/>
        <v>-4.7419460294140042E-2</v>
      </c>
      <c r="G339" s="1">
        <v>44459</v>
      </c>
      <c r="H339">
        <v>4357.7299999999996</v>
      </c>
      <c r="I339">
        <f t="shared" si="51"/>
        <v>8.1300999726699203E-4</v>
      </c>
      <c r="R339" s="3"/>
      <c r="S339">
        <f t="shared" si="48"/>
        <v>-4.116235145703518E-3</v>
      </c>
      <c r="U339">
        <f t="shared" si="52"/>
        <v>1.040578886213428E-2</v>
      </c>
      <c r="V339">
        <f t="shared" si="53"/>
        <v>0.12493718448520585</v>
      </c>
      <c r="W339">
        <f t="shared" si="49"/>
        <v>0.11335187989377093</v>
      </c>
      <c r="Y339">
        <f t="shared" si="50"/>
        <v>247</v>
      </c>
    </row>
    <row r="340" spans="1:25" x14ac:dyDescent="0.2">
      <c r="A340" s="1" t="s">
        <v>337</v>
      </c>
      <c r="B340" s="3">
        <v>15250999</v>
      </c>
      <c r="C340" s="3">
        <f t="shared" si="45"/>
        <v>152.50998999999999</v>
      </c>
      <c r="D340" s="3">
        <f t="shared" si="46"/>
        <v>-4.4586587409780522E-3</v>
      </c>
      <c r="E340" s="3">
        <f t="shared" si="47"/>
        <v>-4.4458658740978055E-2</v>
      </c>
      <c r="G340" s="1">
        <v>44456</v>
      </c>
      <c r="H340">
        <v>4432.99</v>
      </c>
      <c r="I340">
        <f t="shared" si="51"/>
        <v>1.7270459620031584E-2</v>
      </c>
      <c r="R340" s="3"/>
      <c r="S340">
        <f t="shared" si="48"/>
        <v>-1.0864559180504819E-2</v>
      </c>
      <c r="U340">
        <f t="shared" si="52"/>
        <v>-5.7182462728300187E-4</v>
      </c>
      <c r="V340">
        <f t="shared" si="53"/>
        <v>0.12493718448520585</v>
      </c>
      <c r="W340">
        <f t="shared" si="49"/>
        <v>0.12558081931768905</v>
      </c>
      <c r="Y340">
        <f t="shared" si="50"/>
        <v>248</v>
      </c>
    </row>
    <row r="341" spans="1:25" x14ac:dyDescent="0.2">
      <c r="A341" s="1" t="s">
        <v>338</v>
      </c>
      <c r="B341" s="3">
        <v>151.83000000000001</v>
      </c>
      <c r="C341" s="3">
        <f t="shared" si="45"/>
        <v>151.83000000000001</v>
      </c>
      <c r="D341" s="3">
        <f t="shared" si="46"/>
        <v>7.1132187314758878E-3</v>
      </c>
      <c r="E341" s="3">
        <f t="shared" si="47"/>
        <v>-3.288678126852411E-2</v>
      </c>
      <c r="G341" s="1">
        <v>44455</v>
      </c>
      <c r="H341">
        <v>4473.75</v>
      </c>
      <c r="I341">
        <f t="shared" si="51"/>
        <v>9.1946970329281636E-3</v>
      </c>
      <c r="R341" s="3"/>
      <c r="S341">
        <f t="shared" si="48"/>
        <v>-1.0407391507261379E-3</v>
      </c>
      <c r="U341">
        <f t="shared" si="52"/>
        <v>-1.6119686577321657E-3</v>
      </c>
      <c r="V341">
        <f t="shared" si="53"/>
        <v>0.12493718448520585</v>
      </c>
      <c r="W341">
        <f t="shared" si="49"/>
        <v>0.126753475773143</v>
      </c>
      <c r="Y341">
        <f t="shared" si="50"/>
        <v>249</v>
      </c>
    </row>
    <row r="342" spans="1:25" x14ac:dyDescent="0.2">
      <c r="A342" s="1" t="s">
        <v>339</v>
      </c>
      <c r="B342" s="3">
        <v>152.91</v>
      </c>
      <c r="C342" s="3">
        <f t="shared" si="45"/>
        <v>152.91</v>
      </c>
      <c r="D342" s="3">
        <f t="shared" si="46"/>
        <v>-2.8186449545484268E-2</v>
      </c>
      <c r="E342" s="3">
        <f t="shared" si="47"/>
        <v>-6.8186449545484265E-2</v>
      </c>
      <c r="G342" s="1">
        <v>44454</v>
      </c>
      <c r="H342">
        <v>4480.7</v>
      </c>
      <c r="I342">
        <f t="shared" si="51"/>
        <v>1.5535065660798699E-3</v>
      </c>
      <c r="R342" s="3"/>
      <c r="S342">
        <f t="shared" si="48"/>
        <v>-1.4869978055782069E-2</v>
      </c>
      <c r="U342">
        <f t="shared" si="52"/>
        <v>-1.6457976774947092E-2</v>
      </c>
      <c r="V342">
        <f t="shared" si="53"/>
        <v>0.12493718448520585</v>
      </c>
      <c r="W342">
        <f t="shared" si="49"/>
        <v>0.14376117941205546</v>
      </c>
      <c r="Y342">
        <f t="shared" si="50"/>
        <v>250</v>
      </c>
    </row>
    <row r="343" spans="1:25" x14ac:dyDescent="0.2">
      <c r="A343" s="1" t="s">
        <v>340</v>
      </c>
      <c r="B343" s="3">
        <v>14860001</v>
      </c>
      <c r="C343" s="3">
        <f t="shared" si="45"/>
        <v>148.60001</v>
      </c>
      <c r="D343" s="3">
        <f t="shared" si="46"/>
        <v>-7.133377716461854E-3</v>
      </c>
      <c r="E343" s="3">
        <f t="shared" si="47"/>
        <v>-4.7133377716461852E-2</v>
      </c>
      <c r="G343" s="1">
        <v>44453</v>
      </c>
      <c r="H343">
        <v>4443.05</v>
      </c>
      <c r="I343">
        <f t="shared" si="51"/>
        <v>-8.4027049344967616E-3</v>
      </c>
      <c r="R343" s="3"/>
      <c r="S343">
        <f t="shared" si="48"/>
        <v>6.3466360901745381E-4</v>
      </c>
      <c r="U343">
        <f t="shared" si="52"/>
        <v>-1.5833758444866675E-2</v>
      </c>
      <c r="V343">
        <f t="shared" si="53"/>
        <v>0.12493718448520585</v>
      </c>
      <c r="W343">
        <f t="shared" si="49"/>
        <v>0.14303573622646604</v>
      </c>
      <c r="Y343">
        <f t="shared" si="50"/>
        <v>251</v>
      </c>
    </row>
    <row r="344" spans="1:25" x14ac:dyDescent="0.2">
      <c r="A344" s="1" t="s">
        <v>341</v>
      </c>
      <c r="B344" s="3">
        <v>14753999</v>
      </c>
      <c r="C344" s="3">
        <f t="shared" si="45"/>
        <v>147.53998999999999</v>
      </c>
      <c r="D344" s="3">
        <f t="shared" si="46"/>
        <v>5.5578829848099134E-3</v>
      </c>
      <c r="E344" s="3">
        <f t="shared" si="47"/>
        <v>-3.4442117015190087E-2</v>
      </c>
      <c r="G344" s="1">
        <v>44452</v>
      </c>
      <c r="H344">
        <v>4468.7299999999996</v>
      </c>
      <c r="I344">
        <f t="shared" si="51"/>
        <v>5.779813416459275E-3</v>
      </c>
      <c r="R344" s="3"/>
      <c r="S344">
        <f t="shared" si="48"/>
        <v>-1.1096521582468081E-4</v>
      </c>
      <c r="U344">
        <f t="shared" si="52"/>
        <v>-1.5942966664268199E-2</v>
      </c>
      <c r="V344">
        <f t="shared" si="53"/>
        <v>0.12493718448520585</v>
      </c>
      <c r="W344">
        <f t="shared" si="49"/>
        <v>0.14316258750971178</v>
      </c>
      <c r="Y344">
        <f t="shared" si="50"/>
        <v>252</v>
      </c>
    </row>
    <row r="345" spans="1:25" x14ac:dyDescent="0.2">
      <c r="A345" s="1" t="s">
        <v>342</v>
      </c>
      <c r="B345" s="3">
        <v>148.36000000000001</v>
      </c>
      <c r="C345" s="3">
        <f t="shared" si="45"/>
        <v>148.36000000000001</v>
      </c>
      <c r="D345" s="3">
        <f t="shared" si="46"/>
        <v>8.4928552170395709E-3</v>
      </c>
      <c r="E345" s="3">
        <f t="shared" si="47"/>
        <v>-3.1507144782960433E-2</v>
      </c>
      <c r="G345" s="1">
        <v>44449</v>
      </c>
      <c r="H345">
        <v>4458.58</v>
      </c>
      <c r="I345">
        <f t="shared" si="51"/>
        <v>-2.2713388367611464E-3</v>
      </c>
      <c r="R345" s="3"/>
      <c r="S345">
        <f t="shared" si="48"/>
        <v>5.3820970269003584E-3</v>
      </c>
      <c r="U345">
        <f t="shared" si="52"/>
        <v>-1.0646676230851693E-2</v>
      </c>
      <c r="V345">
        <f t="shared" si="53"/>
        <v>0.12493718448520585</v>
      </c>
      <c r="W345">
        <f t="shared" si="49"/>
        <v>0.13704291223232823</v>
      </c>
      <c r="Y345">
        <f t="shared" si="50"/>
        <v>253</v>
      </c>
    </row>
    <row r="346" spans="1:25" x14ac:dyDescent="0.2">
      <c r="A346" s="1" t="s">
        <v>343</v>
      </c>
      <c r="B346" s="3">
        <v>149.62</v>
      </c>
      <c r="C346" s="3">
        <f t="shared" si="45"/>
        <v>149.62</v>
      </c>
      <c r="D346" s="3">
        <f t="shared" si="46"/>
        <v>6.0159069643100243E-4</v>
      </c>
      <c r="E346" s="3">
        <f t="shared" si="47"/>
        <v>-3.9398409303568999E-2</v>
      </c>
      <c r="G346" s="1">
        <v>44448</v>
      </c>
      <c r="H346">
        <v>4493.28</v>
      </c>
      <c r="I346">
        <f t="shared" si="51"/>
        <v>7.7827469732515324E-3</v>
      </c>
      <c r="R346" s="3"/>
      <c r="S346">
        <f t="shared" si="48"/>
        <v>-3.5905781384102651E-3</v>
      </c>
      <c r="U346">
        <f t="shared" si="52"/>
        <v>-1.4199026646340651E-2</v>
      </c>
      <c r="V346">
        <f t="shared" si="53"/>
        <v>0.12493718448520585</v>
      </c>
      <c r="W346">
        <f t="shared" si="49"/>
        <v>0.14114026552257308</v>
      </c>
      <c r="Y346">
        <f t="shared" si="50"/>
        <v>254</v>
      </c>
    </row>
    <row r="347" spans="1:25" x14ac:dyDescent="0.2">
      <c r="A347" s="1" t="s">
        <v>344</v>
      </c>
      <c r="B347" s="3">
        <v>14971001</v>
      </c>
      <c r="C347" s="3">
        <f t="shared" si="45"/>
        <v>149.71001000000001</v>
      </c>
      <c r="D347" s="3">
        <f t="shared" si="46"/>
        <v>-1.0153028511587257E-2</v>
      </c>
      <c r="E347" s="3">
        <f t="shared" si="47"/>
        <v>-5.0153028511587261E-2</v>
      </c>
      <c r="G347" s="1">
        <v>44447</v>
      </c>
      <c r="H347">
        <v>4514.07</v>
      </c>
      <c r="I347">
        <f t="shared" si="51"/>
        <v>4.6269095182138583E-3</v>
      </c>
      <c r="R347" s="3"/>
      <c r="S347">
        <f t="shared" si="48"/>
        <v>-7.3899690149005579E-3</v>
      </c>
      <c r="U347">
        <f t="shared" si="52"/>
        <v>-2.1484065294282928E-2</v>
      </c>
      <c r="V347">
        <f t="shared" si="53"/>
        <v>0.12493718448520585</v>
      </c>
      <c r="W347">
        <f t="shared" si="49"/>
        <v>0.14963604023834742</v>
      </c>
      <c r="Y347">
        <f t="shared" si="50"/>
        <v>255</v>
      </c>
    </row>
    <row r="348" spans="1:25" x14ac:dyDescent="0.2">
      <c r="A348" s="1" t="s">
        <v>345</v>
      </c>
      <c r="B348" s="3">
        <v>148.19</v>
      </c>
      <c r="C348" s="3">
        <f t="shared" si="45"/>
        <v>148.19</v>
      </c>
      <c r="D348" s="3">
        <f t="shared" si="46"/>
        <v>-1.0054659558674735E-2</v>
      </c>
      <c r="E348" s="3">
        <f t="shared" si="47"/>
        <v>-5.0054659558674733E-2</v>
      </c>
      <c r="G348" s="1">
        <v>44446</v>
      </c>
      <c r="H348">
        <v>4520.03</v>
      </c>
      <c r="I348">
        <f t="shared" si="51"/>
        <v>1.3203162556185519E-3</v>
      </c>
      <c r="R348" s="3"/>
      <c r="S348">
        <f t="shared" si="48"/>
        <v>-5.687487907146644E-3</v>
      </c>
      <c r="U348">
        <f t="shared" si="52"/>
        <v>-2.7049362839872026E-2</v>
      </c>
      <c r="V348">
        <f t="shared" si="53"/>
        <v>0.12493718448520585</v>
      </c>
      <c r="W348">
        <f t="shared" si="49"/>
        <v>0.1562119819035217</v>
      </c>
      <c r="Y348">
        <f t="shared" si="50"/>
        <v>256</v>
      </c>
    </row>
    <row r="349" spans="1:25" x14ac:dyDescent="0.2">
      <c r="A349" s="1" t="s">
        <v>346</v>
      </c>
      <c r="B349" s="3">
        <v>146.69999999999999</v>
      </c>
      <c r="C349" s="3">
        <f t="shared" si="45"/>
        <v>146.69999999999999</v>
      </c>
      <c r="D349" s="3">
        <f t="shared" si="46"/>
        <v>-2.3176550783911044E-3</v>
      </c>
      <c r="E349" s="3">
        <f t="shared" si="47"/>
        <v>-4.2317655078391109E-2</v>
      </c>
      <c r="G349" s="1">
        <v>44442</v>
      </c>
      <c r="H349">
        <v>4535.43</v>
      </c>
      <c r="I349">
        <f t="shared" si="51"/>
        <v>3.4070570328074254E-3</v>
      </c>
      <c r="R349" s="3"/>
      <c r="S349">
        <f t="shared" si="48"/>
        <v>-2.8623560555992647E-3</v>
      </c>
      <c r="U349">
        <f t="shared" si="52"/>
        <v>-2.9834293987946459E-2</v>
      </c>
      <c r="V349">
        <f t="shared" si="53"/>
        <v>0.12493718448520585</v>
      </c>
      <c r="W349">
        <f t="shared" si="49"/>
        <v>0.15953097240403724</v>
      </c>
      <c r="Y349">
        <f t="shared" si="50"/>
        <v>257</v>
      </c>
    </row>
    <row r="350" spans="1:25" x14ac:dyDescent="0.2">
      <c r="A350" s="1" t="s">
        <v>347</v>
      </c>
      <c r="B350" s="3">
        <v>146.36000000000001</v>
      </c>
      <c r="C350" s="3">
        <f t="shared" si="45"/>
        <v>146.36000000000001</v>
      </c>
      <c r="D350" s="3">
        <f t="shared" si="46"/>
        <v>2.6168352008745448E-2</v>
      </c>
      <c r="E350" s="3">
        <f t="shared" si="47"/>
        <v>-1.3831647991254553E-2</v>
      </c>
      <c r="G350" s="1">
        <v>44441</v>
      </c>
      <c r="H350">
        <v>4536.95</v>
      </c>
      <c r="I350">
        <f t="shared" si="51"/>
        <v>3.3513911580589426E-4</v>
      </c>
      <c r="R350" s="3"/>
      <c r="S350">
        <f t="shared" si="48"/>
        <v>1.2916606446469777E-2</v>
      </c>
      <c r="U350">
        <f t="shared" si="52"/>
        <v>-1.7303045375527182E-2</v>
      </c>
      <c r="V350">
        <f t="shared" si="53"/>
        <v>0.12493718448520585</v>
      </c>
      <c r="W350">
        <f t="shared" si="49"/>
        <v>0.14474475492303585</v>
      </c>
      <c r="Y350">
        <f t="shared" si="50"/>
        <v>258</v>
      </c>
    </row>
    <row r="351" spans="1:25" x14ac:dyDescent="0.2">
      <c r="A351" s="1" t="s">
        <v>348</v>
      </c>
      <c r="B351" s="3">
        <v>150.19</v>
      </c>
      <c r="C351" s="3">
        <f t="shared" si="45"/>
        <v>150.19</v>
      </c>
      <c r="D351" s="3">
        <f t="shared" si="46"/>
        <v>6.1921566016379711E-3</v>
      </c>
      <c r="E351" s="3">
        <f t="shared" si="47"/>
        <v>-3.3807843398362028E-2</v>
      </c>
      <c r="G351" s="1">
        <v>44440</v>
      </c>
      <c r="H351">
        <v>4524.09</v>
      </c>
      <c r="I351">
        <f t="shared" si="51"/>
        <v>-2.8345033557785897E-3</v>
      </c>
      <c r="R351" s="3"/>
      <c r="S351">
        <f t="shared" si="48"/>
        <v>4.5133299787082802E-3</v>
      </c>
      <c r="U351">
        <f t="shared" si="52"/>
        <v>-1.286780975023516E-2</v>
      </c>
      <c r="V351">
        <f t="shared" si="53"/>
        <v>0.12493718448520585</v>
      </c>
      <c r="W351">
        <f t="shared" si="49"/>
        <v>0.13960135795042161</v>
      </c>
      <c r="Y351">
        <f t="shared" si="50"/>
        <v>259</v>
      </c>
    </row>
    <row r="352" spans="1:25" x14ac:dyDescent="0.2">
      <c r="A352" s="1" t="s">
        <v>349</v>
      </c>
      <c r="B352" s="3">
        <v>151.12</v>
      </c>
      <c r="C352" s="3">
        <f t="shared" si="45"/>
        <v>151.12</v>
      </c>
      <c r="D352" s="3">
        <f t="shared" si="46"/>
        <v>-1.3366794600317675E-2</v>
      </c>
      <c r="E352" s="3">
        <f t="shared" si="47"/>
        <v>-5.336679460031768E-2</v>
      </c>
      <c r="G352" s="1">
        <v>44439</v>
      </c>
      <c r="H352">
        <v>4522.68</v>
      </c>
      <c r="I352">
        <f t="shared" si="51"/>
        <v>-3.116648873032708E-4</v>
      </c>
      <c r="R352" s="3"/>
      <c r="S352">
        <f t="shared" si="48"/>
        <v>-6.5275648565072024E-3</v>
      </c>
      <c r="U352">
        <f t="shared" si="52"/>
        <v>-1.9311379144036467E-2</v>
      </c>
      <c r="V352">
        <f t="shared" si="53"/>
        <v>0.12493718448520585</v>
      </c>
      <c r="W352">
        <f t="shared" si="49"/>
        <v>0.14708905616070012</v>
      </c>
      <c r="Y352">
        <f t="shared" si="50"/>
        <v>260</v>
      </c>
    </row>
    <row r="353" spans="1:25" x14ac:dyDescent="0.2">
      <c r="A353" s="1" t="s">
        <v>350</v>
      </c>
      <c r="B353" s="3">
        <v>14910001</v>
      </c>
      <c r="C353" s="3">
        <f t="shared" si="45"/>
        <v>149.10001</v>
      </c>
      <c r="D353" s="3">
        <f t="shared" si="46"/>
        <v>-1.4085176788385938E-3</v>
      </c>
      <c r="E353" s="3">
        <f t="shared" si="47"/>
        <v>-4.1408517678838595E-2</v>
      </c>
      <c r="G353" s="1">
        <v>44438</v>
      </c>
      <c r="H353">
        <v>4528.79</v>
      </c>
      <c r="I353">
        <f t="shared" si="51"/>
        <v>1.3509688945491771E-3</v>
      </c>
      <c r="R353" s="3"/>
      <c r="S353">
        <f t="shared" si="48"/>
        <v>-1.3797432866938853E-3</v>
      </c>
      <c r="U353">
        <f t="shared" si="52"/>
        <v>-2.0664477684999571E-2</v>
      </c>
      <c r="V353">
        <f t="shared" si="53"/>
        <v>0.12493718448520585</v>
      </c>
      <c r="W353">
        <f t="shared" si="49"/>
        <v>0.14867393130601991</v>
      </c>
      <c r="Y353">
        <f t="shared" si="50"/>
        <v>261</v>
      </c>
    </row>
    <row r="354" spans="1:25" x14ac:dyDescent="0.2">
      <c r="A354" s="1" t="s">
        <v>351</v>
      </c>
      <c r="B354" s="3">
        <v>148.88999999999999</v>
      </c>
      <c r="C354" s="3">
        <f t="shared" si="45"/>
        <v>148.88999999999999</v>
      </c>
      <c r="D354" s="3">
        <f t="shared" si="46"/>
        <v>-2.0350594398549082E-2</v>
      </c>
      <c r="E354" s="3">
        <f t="shared" si="47"/>
        <v>-6.0350594398549083E-2</v>
      </c>
      <c r="G354" s="1">
        <v>44435</v>
      </c>
      <c r="H354">
        <v>4509.37</v>
      </c>
      <c r="I354">
        <f t="shared" si="51"/>
        <v>-4.2881211096120761E-3</v>
      </c>
      <c r="R354" s="3"/>
      <c r="S354">
        <f t="shared" si="48"/>
        <v>-8.0312366444685035E-3</v>
      </c>
      <c r="U354">
        <f t="shared" si="52"/>
        <v>-2.8529753019045478E-2</v>
      </c>
      <c r="V354">
        <f t="shared" si="53"/>
        <v>0.12493718448520585</v>
      </c>
      <c r="W354">
        <f t="shared" si="49"/>
        <v>0.15797389367423409</v>
      </c>
      <c r="Y354">
        <f t="shared" si="50"/>
        <v>262</v>
      </c>
    </row>
    <row r="355" spans="1:25" x14ac:dyDescent="0.2">
      <c r="A355" s="1" t="s">
        <v>352</v>
      </c>
      <c r="B355" s="3">
        <v>145.86000000000001</v>
      </c>
      <c r="C355" s="3">
        <f t="shared" si="45"/>
        <v>145.86000000000001</v>
      </c>
      <c r="D355" s="3">
        <f t="shared" si="46"/>
        <v>-1.7824626354039225E-3</v>
      </c>
      <c r="E355" s="3">
        <f t="shared" si="47"/>
        <v>-4.1782462635403923E-2</v>
      </c>
      <c r="G355" s="1">
        <v>44434</v>
      </c>
      <c r="H355">
        <v>4470</v>
      </c>
      <c r="I355">
        <f t="shared" si="51"/>
        <v>-8.7307096113204037E-3</v>
      </c>
      <c r="R355" s="3"/>
      <c r="S355">
        <f t="shared" si="48"/>
        <v>3.4741234879582406E-3</v>
      </c>
      <c r="U355">
        <f t="shared" si="52"/>
        <v>-2.5154745416156366E-2</v>
      </c>
      <c r="V355">
        <f t="shared" si="53"/>
        <v>0.12493718448520585</v>
      </c>
      <c r="W355">
        <f t="shared" si="49"/>
        <v>0.15396487719010921</v>
      </c>
      <c r="Y355">
        <f t="shared" si="50"/>
        <v>263</v>
      </c>
    </row>
    <row r="356" spans="1:25" x14ac:dyDescent="0.2">
      <c r="A356" s="1" t="s">
        <v>353</v>
      </c>
      <c r="B356" s="3">
        <v>14560001</v>
      </c>
      <c r="C356" s="3">
        <f t="shared" si="45"/>
        <v>145.60001</v>
      </c>
      <c r="D356" s="3">
        <f t="shared" si="46"/>
        <v>3.3653157029316545E-3</v>
      </c>
      <c r="E356" s="3">
        <f t="shared" si="47"/>
        <v>-3.6634684297068343E-2</v>
      </c>
      <c r="G356" s="1">
        <v>44433</v>
      </c>
      <c r="H356">
        <v>4496.1899999999996</v>
      </c>
      <c r="I356">
        <f t="shared" si="51"/>
        <v>5.8590604026844744E-3</v>
      </c>
      <c r="R356" s="3"/>
      <c r="S356">
        <f t="shared" si="48"/>
        <v>-1.24687234987641E-3</v>
      </c>
      <c r="U356">
        <f t="shared" si="52"/>
        <v>-2.637025300950524E-2</v>
      </c>
      <c r="V356">
        <f t="shared" si="53"/>
        <v>0.12493718448520585</v>
      </c>
      <c r="W356">
        <f t="shared" si="49"/>
        <v>0.15540552038637356</v>
      </c>
      <c r="Y356">
        <f t="shared" si="50"/>
        <v>264</v>
      </c>
    </row>
    <row r="357" spans="1:25" x14ac:dyDescent="0.2">
      <c r="A357" s="1" t="s">
        <v>354</v>
      </c>
      <c r="B357" s="3">
        <v>146.09</v>
      </c>
      <c r="C357" s="3">
        <f t="shared" si="45"/>
        <v>146.09</v>
      </c>
      <c r="D357" s="3">
        <f t="shared" si="46"/>
        <v>3.422547744539869E-4</v>
      </c>
      <c r="E357" s="3">
        <f t="shared" si="47"/>
        <v>-3.9657745225546014E-2</v>
      </c>
      <c r="G357" s="1">
        <v>44432</v>
      </c>
      <c r="H357">
        <v>4486.2299999999996</v>
      </c>
      <c r="I357">
        <f t="shared" si="51"/>
        <v>-2.215208876849074E-3</v>
      </c>
      <c r="R357" s="3"/>
      <c r="S357">
        <f t="shared" si="48"/>
        <v>1.2787318256515304E-3</v>
      </c>
      <c r="U357">
        <f t="shared" si="52"/>
        <v>-2.5125241665627462E-2</v>
      </c>
      <c r="V357">
        <f t="shared" si="53"/>
        <v>0.12493718448520585</v>
      </c>
      <c r="W357">
        <f t="shared" si="49"/>
        <v>0.15392995343034954</v>
      </c>
      <c r="Y357">
        <f t="shared" si="50"/>
        <v>265</v>
      </c>
    </row>
    <row r="358" spans="1:25" x14ac:dyDescent="0.2">
      <c r="A358" s="1" t="s">
        <v>355</v>
      </c>
      <c r="B358" s="3">
        <v>146.13999999999999</v>
      </c>
      <c r="C358" s="3">
        <f t="shared" si="45"/>
        <v>146.13999999999999</v>
      </c>
      <c r="D358" s="3">
        <f t="shared" si="46"/>
        <v>6.2953332420967291E-3</v>
      </c>
      <c r="E358" s="3">
        <f t="shared" si="47"/>
        <v>-3.3704666757903269E-2</v>
      </c>
      <c r="G358" s="1">
        <v>44431</v>
      </c>
      <c r="H358">
        <v>4479.53</v>
      </c>
      <c r="I358">
        <f t="shared" si="51"/>
        <v>-1.4934588730403521E-3</v>
      </c>
      <c r="R358" s="3"/>
      <c r="S358">
        <f t="shared" si="48"/>
        <v>3.8943960575685407E-3</v>
      </c>
      <c r="U358">
        <f t="shared" si="52"/>
        <v>-2.1328693250146968E-2</v>
      </c>
      <c r="V358">
        <f t="shared" si="53"/>
        <v>0.12493718448520585</v>
      </c>
      <c r="W358">
        <f t="shared" si="49"/>
        <v>0.14945352614975382</v>
      </c>
      <c r="Y358">
        <f t="shared" si="50"/>
        <v>266</v>
      </c>
    </row>
    <row r="359" spans="1:25" x14ac:dyDescent="0.2">
      <c r="A359" s="1" t="s">
        <v>356</v>
      </c>
      <c r="B359" s="3">
        <v>147.06</v>
      </c>
      <c r="C359" s="3">
        <f t="shared" si="45"/>
        <v>147.06</v>
      </c>
      <c r="D359" s="3">
        <f t="shared" si="46"/>
        <v>-7.4799401604796437E-4</v>
      </c>
      <c r="E359" s="3">
        <f t="shared" si="47"/>
        <v>-4.0747994016047964E-2</v>
      </c>
      <c r="G359" s="1">
        <v>44428</v>
      </c>
      <c r="H359">
        <v>4441.67</v>
      </c>
      <c r="I359">
        <f t="shared" si="51"/>
        <v>-8.4517795393712451E-3</v>
      </c>
      <c r="R359" s="3"/>
      <c r="S359">
        <f t="shared" si="48"/>
        <v>3.8518927616616404E-3</v>
      </c>
      <c r="U359">
        <f t="shared" si="52"/>
        <v>-1.7558956327631381E-2</v>
      </c>
      <c r="V359">
        <f t="shared" si="53"/>
        <v>0.12493718448520585</v>
      </c>
      <c r="W359">
        <f t="shared" si="49"/>
        <v>0.14504294352380276</v>
      </c>
      <c r="Y359">
        <f t="shared" si="50"/>
        <v>267</v>
      </c>
    </row>
    <row r="360" spans="1:25" x14ac:dyDescent="0.2">
      <c r="A360" s="1" t="s">
        <v>357</v>
      </c>
      <c r="B360" s="3">
        <v>146.94999999999999</v>
      </c>
      <c r="C360" s="3">
        <f t="shared" si="45"/>
        <v>146.94999999999999</v>
      </c>
      <c r="D360" s="3">
        <f t="shared" si="46"/>
        <v>2.7900646478395716E-3</v>
      </c>
      <c r="E360" s="3">
        <f t="shared" si="47"/>
        <v>-3.7209935352160432E-2</v>
      </c>
      <c r="G360" s="1">
        <v>44427</v>
      </c>
      <c r="H360">
        <v>4405.8</v>
      </c>
      <c r="I360">
        <f t="shared" si="51"/>
        <v>-8.0757913127269456E-3</v>
      </c>
      <c r="R360" s="3"/>
      <c r="S360">
        <f t="shared" si="48"/>
        <v>5.4329279802832588E-3</v>
      </c>
      <c r="U360">
        <f t="shared" si="52"/>
        <v>-1.2221424892485122E-2</v>
      </c>
      <c r="V360">
        <f t="shared" si="53"/>
        <v>0.12493718448520585</v>
      </c>
      <c r="W360">
        <f t="shared" si="49"/>
        <v>0.13885562294440534</v>
      </c>
      <c r="Y360">
        <f t="shared" si="50"/>
        <v>268</v>
      </c>
    </row>
    <row r="361" spans="1:25" x14ac:dyDescent="0.2">
      <c r="A361" s="1" t="s">
        <v>358</v>
      </c>
      <c r="B361" s="3">
        <v>147.36000000000001</v>
      </c>
      <c r="C361" s="3">
        <f t="shared" si="45"/>
        <v>147.36000000000001</v>
      </c>
      <c r="D361" s="3">
        <f t="shared" si="46"/>
        <v>-1.2486427795874071E-2</v>
      </c>
      <c r="E361" s="3">
        <f t="shared" si="47"/>
        <v>-5.248642779587407E-2</v>
      </c>
      <c r="G361" s="1">
        <v>44426</v>
      </c>
      <c r="H361">
        <v>4400.2700000000004</v>
      </c>
      <c r="I361">
        <f t="shared" si="51"/>
        <v>-1.2551636479185948E-3</v>
      </c>
      <c r="R361" s="3"/>
      <c r="S361">
        <f t="shared" si="48"/>
        <v>-5.6156320739777377E-3</v>
      </c>
      <c r="U361">
        <f t="shared" si="52"/>
        <v>-1.7768425940846932E-2</v>
      </c>
      <c r="V361">
        <f t="shared" si="53"/>
        <v>0.12493718448520585</v>
      </c>
      <c r="W361">
        <f t="shared" si="49"/>
        <v>0.14528713410861971</v>
      </c>
      <c r="Y361">
        <f t="shared" si="50"/>
        <v>269</v>
      </c>
    </row>
    <row r="362" spans="1:25" x14ac:dyDescent="0.2">
      <c r="A362" s="1" t="s">
        <v>359</v>
      </c>
      <c r="B362" s="3">
        <v>145.52000000000001</v>
      </c>
      <c r="C362" s="3">
        <f t="shared" si="45"/>
        <v>145.52000000000001</v>
      </c>
      <c r="D362" s="3">
        <f t="shared" si="46"/>
        <v>2.3364485981308644E-3</v>
      </c>
      <c r="E362" s="3">
        <f t="shared" si="47"/>
        <v>-3.7663551401869139E-2</v>
      </c>
      <c r="G362" s="1">
        <v>44425</v>
      </c>
      <c r="H362">
        <v>4448.08</v>
      </c>
      <c r="I362">
        <f t="shared" si="51"/>
        <v>1.0865242360127784E-2</v>
      </c>
      <c r="R362" s="3"/>
      <c r="S362">
        <f t="shared" si="48"/>
        <v>-4.2643968809984601E-3</v>
      </c>
      <c r="U362">
        <f t="shared" si="52"/>
        <v>-2.1957051201683009E-2</v>
      </c>
      <c r="V362">
        <f t="shared" si="53"/>
        <v>0.12493718448520585</v>
      </c>
      <c r="W362">
        <f t="shared" si="49"/>
        <v>0.15019200932573784</v>
      </c>
      <c r="Y362">
        <f t="shared" si="50"/>
        <v>270</v>
      </c>
    </row>
    <row r="363" spans="1:25" x14ac:dyDescent="0.2">
      <c r="A363" s="1" t="s">
        <v>360</v>
      </c>
      <c r="B363" s="3">
        <v>145.86000000000001</v>
      </c>
      <c r="C363" s="3">
        <f t="shared" si="45"/>
        <v>145.86000000000001</v>
      </c>
      <c r="D363" s="3">
        <f t="shared" si="46"/>
        <v>-1.5082956259428717E-3</v>
      </c>
      <c r="E363" s="3">
        <f t="shared" si="47"/>
        <v>-4.1508295625942875E-2</v>
      </c>
      <c r="G363" s="1">
        <v>44424</v>
      </c>
      <c r="H363">
        <v>4479.71</v>
      </c>
      <c r="I363">
        <f t="shared" si="51"/>
        <v>7.1109332565961287E-3</v>
      </c>
      <c r="R363" s="3"/>
      <c r="S363">
        <f t="shared" si="48"/>
        <v>-4.3096144412694999E-3</v>
      </c>
      <c r="U363">
        <f t="shared" si="52"/>
        <v>-2.6172039218006038E-2</v>
      </c>
      <c r="V363">
        <f t="shared" si="53"/>
        <v>0.12493718448520585</v>
      </c>
      <c r="W363">
        <f t="shared" si="49"/>
        <v>0.15517034814020914</v>
      </c>
      <c r="Y363">
        <f t="shared" si="50"/>
        <v>271</v>
      </c>
    </row>
    <row r="364" spans="1:25" x14ac:dyDescent="0.2">
      <c r="A364" s="1" t="s">
        <v>361</v>
      </c>
      <c r="B364" s="3">
        <v>145.63999999999999</v>
      </c>
      <c r="C364" s="3">
        <f t="shared" si="45"/>
        <v>145.63999999999999</v>
      </c>
      <c r="D364" s="3">
        <f t="shared" si="46"/>
        <v>-4.5317220543806417E-3</v>
      </c>
      <c r="E364" s="3">
        <f t="shared" si="47"/>
        <v>-4.4531722054380642E-2</v>
      </c>
      <c r="G364" s="1">
        <v>44421</v>
      </c>
      <c r="H364">
        <v>4468</v>
      </c>
      <c r="I364">
        <f t="shared" si="51"/>
        <v>-2.6140084960856922E-3</v>
      </c>
      <c r="R364" s="3"/>
      <c r="S364">
        <f t="shared" si="48"/>
        <v>-9.5885677914747474E-4</v>
      </c>
      <c r="U364">
        <f t="shared" si="52"/>
        <v>-2.7105800759925192E-2</v>
      </c>
      <c r="V364">
        <f t="shared" si="53"/>
        <v>0.12493718448520585</v>
      </c>
      <c r="W364">
        <f t="shared" si="49"/>
        <v>0.15627905414986687</v>
      </c>
      <c r="Y364">
        <f t="shared" si="50"/>
        <v>272</v>
      </c>
    </row>
    <row r="365" spans="1:25" x14ac:dyDescent="0.2">
      <c r="A365" s="1" t="s">
        <v>362</v>
      </c>
      <c r="B365" s="3">
        <v>144.97999999999999</v>
      </c>
      <c r="C365" s="3">
        <f t="shared" si="45"/>
        <v>144.97999999999999</v>
      </c>
      <c r="D365" s="3">
        <f t="shared" si="46"/>
        <v>1.2346530555938892E-2</v>
      </c>
      <c r="E365" s="3">
        <f t="shared" si="47"/>
        <v>-2.7653469444061107E-2</v>
      </c>
      <c r="G365" s="1">
        <v>44420</v>
      </c>
      <c r="H365">
        <v>4460.83</v>
      </c>
      <c r="I365">
        <f t="shared" si="51"/>
        <v>-1.6047448522829169E-3</v>
      </c>
      <c r="R365" s="3"/>
      <c r="S365">
        <f t="shared" si="48"/>
        <v>6.9756377041109048E-3</v>
      </c>
      <c r="U365">
        <f t="shared" si="52"/>
        <v>-2.0319243301595402E-2</v>
      </c>
      <c r="V365">
        <f t="shared" si="53"/>
        <v>0.12493718448520585</v>
      </c>
      <c r="W365">
        <f t="shared" si="49"/>
        <v>0.14826914461025642</v>
      </c>
      <c r="Y365">
        <f t="shared" si="50"/>
        <v>273</v>
      </c>
    </row>
    <row r="366" spans="1:25" x14ac:dyDescent="0.2">
      <c r="A366" s="1" t="s">
        <v>363</v>
      </c>
      <c r="B366" s="3">
        <v>146.77000000000001</v>
      </c>
      <c r="C366" s="3">
        <f t="shared" si="45"/>
        <v>146.77000000000001</v>
      </c>
      <c r="D366" s="3">
        <f t="shared" si="46"/>
        <v>1.5125775022143503E-2</v>
      </c>
      <c r="E366" s="3">
        <f t="shared" si="47"/>
        <v>-2.4874224977856497E-2</v>
      </c>
      <c r="G366" s="1">
        <v>44419</v>
      </c>
      <c r="H366">
        <v>4447.7</v>
      </c>
      <c r="I366">
        <f t="shared" si="51"/>
        <v>-2.943398425853509E-3</v>
      </c>
      <c r="R366" s="3"/>
      <c r="S366">
        <f t="shared" si="48"/>
        <v>9.0345867239985059E-3</v>
      </c>
      <c r="U366">
        <f t="shared" si="52"/>
        <v>-1.146823254337126E-2</v>
      </c>
      <c r="V366">
        <f t="shared" si="53"/>
        <v>0.12493718448520585</v>
      </c>
      <c r="W366">
        <f t="shared" si="49"/>
        <v>0.13798789428844715</v>
      </c>
      <c r="Y366">
        <f t="shared" si="50"/>
        <v>274</v>
      </c>
    </row>
    <row r="367" spans="1:25" x14ac:dyDescent="0.2">
      <c r="A367" s="1" t="s">
        <v>364</v>
      </c>
      <c r="B367" s="3">
        <v>14899001</v>
      </c>
      <c r="C367" s="3">
        <f t="shared" si="45"/>
        <v>148.99001000000001</v>
      </c>
      <c r="D367" s="3">
        <f t="shared" si="46"/>
        <v>-2.8861666631206343E-3</v>
      </c>
      <c r="E367" s="3">
        <f t="shared" si="47"/>
        <v>-4.2886166663120638E-2</v>
      </c>
      <c r="G367" s="1">
        <v>44418</v>
      </c>
      <c r="H367">
        <v>4436.75</v>
      </c>
      <c r="I367">
        <f t="shared" si="51"/>
        <v>-2.4619466240978077E-3</v>
      </c>
      <c r="R367" s="3"/>
      <c r="S367">
        <f t="shared" si="48"/>
        <v>-2.1211001951141326E-4</v>
      </c>
      <c r="U367">
        <f t="shared" si="52"/>
        <v>-1.1677910035854056E-2</v>
      </c>
      <c r="V367">
        <f t="shared" si="53"/>
        <v>0.12493718448520585</v>
      </c>
      <c r="W367">
        <f t="shared" si="49"/>
        <v>0.13822932413259736</v>
      </c>
      <c r="Y367">
        <f t="shared" si="50"/>
        <v>275</v>
      </c>
    </row>
    <row r="368" spans="1:25" x14ac:dyDescent="0.2">
      <c r="A368" s="1" t="s">
        <v>365</v>
      </c>
      <c r="B368" s="3">
        <v>148.56</v>
      </c>
      <c r="C368" s="3">
        <f t="shared" si="45"/>
        <v>148.56</v>
      </c>
      <c r="D368" s="3">
        <f t="shared" si="46"/>
        <v>-1.1847065158858312E-2</v>
      </c>
      <c r="E368" s="3">
        <f t="shared" si="47"/>
        <v>-5.1847065158858313E-2</v>
      </c>
      <c r="G368" s="1">
        <v>44417</v>
      </c>
      <c r="H368">
        <v>4432.3500000000004</v>
      </c>
      <c r="I368">
        <f t="shared" si="51"/>
        <v>-9.9171690990018289E-4</v>
      </c>
      <c r="R368" s="3"/>
      <c r="S368">
        <f t="shared" si="48"/>
        <v>-5.4276741244790646E-3</v>
      </c>
      <c r="U368">
        <f t="shared" si="52"/>
        <v>-1.7042200270203534E-2</v>
      </c>
      <c r="V368">
        <f t="shared" si="53"/>
        <v>0.12493718448520585</v>
      </c>
      <c r="W368">
        <f t="shared" si="49"/>
        <v>0.14444097680941925</v>
      </c>
      <c r="Y368">
        <f t="shared" si="50"/>
        <v>276</v>
      </c>
    </row>
    <row r="369" spans="1:25" x14ac:dyDescent="0.2">
      <c r="A369" s="1" t="s">
        <v>366</v>
      </c>
      <c r="B369" s="3">
        <v>146.80000000000001</v>
      </c>
      <c r="C369" s="3">
        <f t="shared" si="45"/>
        <v>146.80000000000001</v>
      </c>
      <c r="D369" s="3">
        <f t="shared" si="46"/>
        <v>-9.5368528610354827E-3</v>
      </c>
      <c r="E369" s="3">
        <f t="shared" si="47"/>
        <v>-4.9536852861035485E-2</v>
      </c>
      <c r="G369" s="1">
        <v>44414</v>
      </c>
      <c r="H369">
        <v>4436.5200000000004</v>
      </c>
      <c r="I369">
        <f t="shared" si="51"/>
        <v>9.4081017970152909E-4</v>
      </c>
      <c r="R369" s="3"/>
      <c r="S369">
        <f t="shared" si="48"/>
        <v>-5.2388315203685063E-3</v>
      </c>
      <c r="U369">
        <f t="shared" si="52"/>
        <v>-2.2191750574620084E-2</v>
      </c>
      <c r="V369">
        <f t="shared" si="53"/>
        <v>0.12493718448520585</v>
      </c>
      <c r="W369">
        <f t="shared" si="49"/>
        <v>0.15046808527775046</v>
      </c>
      <c r="Y369">
        <f t="shared" si="50"/>
        <v>277</v>
      </c>
    </row>
    <row r="370" spans="1:25" x14ac:dyDescent="0.2">
      <c r="A370" s="1" t="s">
        <v>367</v>
      </c>
      <c r="B370" s="3">
        <v>14539999</v>
      </c>
      <c r="C370" s="3">
        <f t="shared" si="45"/>
        <v>145.39999</v>
      </c>
      <c r="D370" s="3">
        <f t="shared" si="46"/>
        <v>5.1581846738779002E-3</v>
      </c>
      <c r="E370" s="3">
        <f t="shared" si="47"/>
        <v>-3.48418153261221E-2</v>
      </c>
      <c r="G370" s="1">
        <v>44413</v>
      </c>
      <c r="H370">
        <v>4429.1000000000004</v>
      </c>
      <c r="I370">
        <f t="shared" si="51"/>
        <v>-1.6724820354692578E-3</v>
      </c>
      <c r="R370" s="3"/>
      <c r="S370">
        <f t="shared" si="48"/>
        <v>3.4153333546735791E-3</v>
      </c>
      <c r="U370">
        <f t="shared" si="52"/>
        <v>-1.8852209445882617E-2</v>
      </c>
      <c r="V370">
        <f t="shared" si="53"/>
        <v>0.12493718448520585</v>
      </c>
      <c r="W370">
        <f t="shared" si="49"/>
        <v>0.14655222721327377</v>
      </c>
      <c r="Y370">
        <f t="shared" si="50"/>
        <v>278</v>
      </c>
    </row>
    <row r="371" spans="1:25" x14ac:dyDescent="0.2">
      <c r="A371" s="1" t="s">
        <v>368</v>
      </c>
      <c r="B371" s="3">
        <v>14614999</v>
      </c>
      <c r="C371" s="3">
        <f t="shared" si="45"/>
        <v>146.14999</v>
      </c>
      <c r="D371" s="3">
        <f t="shared" si="46"/>
        <v>-2.5316389005568964E-2</v>
      </c>
      <c r="E371" s="3">
        <f t="shared" si="47"/>
        <v>-6.5316389005568964E-2</v>
      </c>
      <c r="G371" s="1">
        <v>44412</v>
      </c>
      <c r="H371">
        <v>4402.66</v>
      </c>
      <c r="I371">
        <f t="shared" si="51"/>
        <v>-5.9696100787971617E-3</v>
      </c>
      <c r="R371" s="3"/>
      <c r="S371">
        <f t="shared" si="48"/>
        <v>-9.6733894633859001E-3</v>
      </c>
      <c r="U371">
        <f t="shared" si="52"/>
        <v>-2.8343234145053242E-2</v>
      </c>
      <c r="V371">
        <f t="shared" si="53"/>
        <v>0.12493718448520585</v>
      </c>
      <c r="W371">
        <f t="shared" si="49"/>
        <v>0.15775160943318278</v>
      </c>
      <c r="Y371">
        <f t="shared" si="50"/>
        <v>279</v>
      </c>
    </row>
    <row r="372" spans="1:25" x14ac:dyDescent="0.2">
      <c r="A372" s="1" t="s">
        <v>369</v>
      </c>
      <c r="B372" s="3">
        <v>142.44999999999999</v>
      </c>
      <c r="C372" s="3">
        <f t="shared" si="45"/>
        <v>142.44999999999999</v>
      </c>
      <c r="D372" s="3">
        <f t="shared" si="46"/>
        <v>2.7658827658827646E-2</v>
      </c>
      <c r="E372" s="3">
        <f t="shared" si="47"/>
        <v>-1.2341172341172355E-2</v>
      </c>
      <c r="G372" s="1">
        <v>44411</v>
      </c>
      <c r="H372">
        <v>4423.1499999999996</v>
      </c>
      <c r="I372">
        <f t="shared" si="51"/>
        <v>4.6540046244769716E-3</v>
      </c>
      <c r="R372" s="3"/>
      <c r="S372">
        <f t="shared" si="48"/>
        <v>1.1502411517175338E-2</v>
      </c>
      <c r="U372">
        <f t="shared" si="52"/>
        <v>-1.7166838170741938E-2</v>
      </c>
      <c r="V372">
        <f t="shared" si="53"/>
        <v>0.12493718448520585</v>
      </c>
      <c r="W372">
        <f t="shared" si="49"/>
        <v>0.14458610899072899</v>
      </c>
      <c r="Y372">
        <f t="shared" si="50"/>
        <v>280</v>
      </c>
    </row>
    <row r="373" spans="1:25" x14ac:dyDescent="0.2">
      <c r="A373" s="1" t="s">
        <v>370</v>
      </c>
      <c r="B373" s="3">
        <v>146.38999999999999</v>
      </c>
      <c r="C373" s="3">
        <f t="shared" si="45"/>
        <v>146.38999999999999</v>
      </c>
      <c r="D373" s="3">
        <f t="shared" si="46"/>
        <v>1.4276931484391036E-2</v>
      </c>
      <c r="E373" s="3">
        <f t="shared" si="47"/>
        <v>-2.5723068515608967E-2</v>
      </c>
      <c r="G373" s="1">
        <v>44410</v>
      </c>
      <c r="H373">
        <v>4387.16</v>
      </c>
      <c r="I373">
        <f t="shared" si="51"/>
        <v>-8.1367351322021147E-3</v>
      </c>
      <c r="R373" s="3"/>
      <c r="S373">
        <f t="shared" si="48"/>
        <v>1.1206833308296575E-2</v>
      </c>
      <c r="U373">
        <f t="shared" si="52"/>
        <v>-6.1523907562552882E-3</v>
      </c>
      <c r="V373">
        <f t="shared" si="53"/>
        <v>0.12493718448520585</v>
      </c>
      <c r="W373">
        <f t="shared" si="49"/>
        <v>0.13190108224057817</v>
      </c>
      <c r="Y373">
        <f t="shared" si="50"/>
        <v>281</v>
      </c>
    </row>
    <row r="374" spans="1:25" x14ac:dyDescent="0.2">
      <c r="A374" s="1" t="s">
        <v>371</v>
      </c>
      <c r="B374" s="3">
        <v>148.47999999999999</v>
      </c>
      <c r="C374" s="3">
        <f t="shared" si="45"/>
        <v>148.47999999999999</v>
      </c>
      <c r="D374" s="3">
        <f t="shared" si="46"/>
        <v>4.5123248922414655E-3</v>
      </c>
      <c r="E374" s="3">
        <f t="shared" si="47"/>
        <v>-3.5487675107758535E-2</v>
      </c>
      <c r="G374" s="1">
        <v>44407</v>
      </c>
      <c r="H374">
        <v>4395.26</v>
      </c>
      <c r="I374">
        <f t="shared" si="51"/>
        <v>1.8462969210150449E-3</v>
      </c>
      <c r="R374" s="3"/>
      <c r="S374">
        <f t="shared" si="48"/>
        <v>1.3330139856132103E-3</v>
      </c>
      <c r="U374">
        <f t="shared" si="52"/>
        <v>-4.8275779935651464E-3</v>
      </c>
      <c r="V374">
        <f t="shared" si="53"/>
        <v>0.12493718448520585</v>
      </c>
      <c r="W374">
        <f t="shared" si="49"/>
        <v>0.13039425089487855</v>
      </c>
      <c r="Y374">
        <f t="shared" si="50"/>
        <v>282</v>
      </c>
    </row>
    <row r="375" spans="1:25" x14ac:dyDescent="0.2">
      <c r="A375" s="1" t="s">
        <v>372</v>
      </c>
      <c r="B375" s="3">
        <v>14914999</v>
      </c>
      <c r="C375" s="3">
        <f t="shared" si="45"/>
        <v>149.14999</v>
      </c>
      <c r="D375" s="3">
        <f t="shared" si="46"/>
        <v>-2.3533290213428884E-2</v>
      </c>
      <c r="E375" s="3">
        <f t="shared" si="47"/>
        <v>-6.3533290213428878E-2</v>
      </c>
      <c r="G375" s="1">
        <v>44406</v>
      </c>
      <c r="H375">
        <v>4419.1499999999996</v>
      </c>
      <c r="I375">
        <f t="shared" si="51"/>
        <v>5.4354008636575352E-3</v>
      </c>
      <c r="R375" s="3"/>
      <c r="S375">
        <f t="shared" si="48"/>
        <v>-1.4484345538543209E-2</v>
      </c>
      <c r="U375">
        <f t="shared" si="52"/>
        <v>-1.9241999224335227E-2</v>
      </c>
      <c r="V375">
        <f t="shared" si="53"/>
        <v>0.12493718448520585</v>
      </c>
      <c r="W375">
        <f t="shared" si="49"/>
        <v>0.14700790979580303</v>
      </c>
      <c r="Y375">
        <f t="shared" si="50"/>
        <v>283</v>
      </c>
    </row>
    <row r="376" spans="1:25" x14ac:dyDescent="0.2">
      <c r="A376" s="1" t="s">
        <v>373</v>
      </c>
      <c r="B376" s="3">
        <v>145.63999999999999</v>
      </c>
      <c r="C376" s="3">
        <f t="shared" si="45"/>
        <v>145.63999999999999</v>
      </c>
      <c r="D376" s="3">
        <f t="shared" si="46"/>
        <v>-7.8275199121119639E-3</v>
      </c>
      <c r="E376" s="3">
        <f t="shared" si="47"/>
        <v>-4.7827519912111968E-2</v>
      </c>
      <c r="G376" s="1">
        <v>44405</v>
      </c>
      <c r="H376">
        <v>4400.6400000000003</v>
      </c>
      <c r="I376">
        <f t="shared" si="51"/>
        <v>-4.1885883031803194E-3</v>
      </c>
      <c r="R376" s="3"/>
      <c r="S376">
        <f t="shared" si="48"/>
        <v>-1.8194658044658222E-3</v>
      </c>
      <c r="U376">
        <f t="shared" si="52"/>
        <v>-2.1026454869202738E-2</v>
      </c>
      <c r="V376">
        <f t="shared" si="53"/>
        <v>0.12493718448520585</v>
      </c>
      <c r="W376">
        <f t="shared" si="49"/>
        <v>0.14909865550545276</v>
      </c>
      <c r="Y376">
        <f t="shared" si="50"/>
        <v>284</v>
      </c>
    </row>
    <row r="377" spans="1:25" x14ac:dyDescent="0.2">
      <c r="A377" s="1" t="s">
        <v>374</v>
      </c>
      <c r="B377" s="3">
        <v>144.5</v>
      </c>
      <c r="C377" s="3">
        <f t="shared" si="45"/>
        <v>144.5</v>
      </c>
      <c r="D377" s="3">
        <f t="shared" si="46"/>
        <v>4.2214532871973258E-3</v>
      </c>
      <c r="E377" s="3">
        <f t="shared" si="47"/>
        <v>-3.5778546712802672E-2</v>
      </c>
      <c r="G377" s="1">
        <v>44404</v>
      </c>
      <c r="H377">
        <v>4401.46</v>
      </c>
      <c r="I377">
        <f t="shared" si="51"/>
        <v>1.8633653286788033E-4</v>
      </c>
      <c r="R377" s="3"/>
      <c r="S377">
        <f t="shared" si="48"/>
        <v>2.0175583771647227E-3</v>
      </c>
      <c r="U377">
        <f t="shared" si="52"/>
        <v>-1.9051318592201549E-2</v>
      </c>
      <c r="V377">
        <f t="shared" si="53"/>
        <v>0.12493718448520585</v>
      </c>
      <c r="W377">
        <f t="shared" si="49"/>
        <v>0.14678494992292945</v>
      </c>
      <c r="Y377">
        <f t="shared" si="50"/>
        <v>285</v>
      </c>
    </row>
    <row r="378" spans="1:25" x14ac:dyDescent="0.2">
      <c r="A378" s="1" t="s">
        <v>375</v>
      </c>
      <c r="B378" s="3">
        <v>145.11000000000001</v>
      </c>
      <c r="C378" s="3">
        <f t="shared" si="45"/>
        <v>145.11000000000001</v>
      </c>
      <c r="D378" s="3">
        <f t="shared" si="46"/>
        <v>-1.288670663634485E-2</v>
      </c>
      <c r="E378" s="3">
        <f t="shared" si="47"/>
        <v>-5.288670663634485E-2</v>
      </c>
      <c r="G378" s="1">
        <v>44403</v>
      </c>
      <c r="H378">
        <v>4422.3</v>
      </c>
      <c r="I378">
        <f t="shared" si="51"/>
        <v>4.7347925461097328E-3</v>
      </c>
      <c r="R378" s="3"/>
      <c r="S378">
        <f t="shared" si="48"/>
        <v>-8.8107495912272907E-3</v>
      </c>
      <c r="U378">
        <f t="shared" si="52"/>
        <v>-2.7694211785930234E-2</v>
      </c>
      <c r="V378">
        <f t="shared" si="53"/>
        <v>0.12493718448520585</v>
      </c>
      <c r="W378">
        <f t="shared" si="49"/>
        <v>0.15697880041575107</v>
      </c>
      <c r="Y378">
        <f t="shared" si="50"/>
        <v>286</v>
      </c>
    </row>
    <row r="379" spans="1:25" x14ac:dyDescent="0.2">
      <c r="A379" s="1" t="s">
        <v>376</v>
      </c>
      <c r="B379" s="3">
        <v>14324001</v>
      </c>
      <c r="C379" s="3">
        <f t="shared" si="45"/>
        <v>143.24001000000001</v>
      </c>
      <c r="D379" s="3">
        <f t="shared" si="46"/>
        <v>9.2851152411954178E-3</v>
      </c>
      <c r="E379" s="3">
        <f t="shared" si="47"/>
        <v>-3.0714884758804583E-2</v>
      </c>
      <c r="G379" s="1">
        <v>44400</v>
      </c>
      <c r="H379">
        <v>4411.79</v>
      </c>
      <c r="I379">
        <f t="shared" si="51"/>
        <v>-2.3765913664835535E-3</v>
      </c>
      <c r="R379" s="3"/>
      <c r="S379">
        <f t="shared" si="48"/>
        <v>5.8308533038394852E-3</v>
      </c>
      <c r="U379">
        <f t="shared" si="52"/>
        <v>-2.2024839368379845E-2</v>
      </c>
      <c r="V379">
        <f t="shared" si="53"/>
        <v>0.12493718448520585</v>
      </c>
      <c r="W379">
        <f t="shared" si="49"/>
        <v>0.15027173467132959</v>
      </c>
      <c r="Y379">
        <f t="shared" si="50"/>
        <v>287</v>
      </c>
    </row>
    <row r="380" spans="1:25" x14ac:dyDescent="0.2">
      <c r="A380" s="1" t="s">
        <v>377</v>
      </c>
      <c r="B380" s="3">
        <v>14457001</v>
      </c>
      <c r="C380" s="3">
        <f t="shared" si="45"/>
        <v>144.57001</v>
      </c>
      <c r="D380" s="3">
        <f t="shared" si="46"/>
        <v>-1.7361899608362718E-2</v>
      </c>
      <c r="E380" s="3">
        <f t="shared" si="47"/>
        <v>-5.7361899608362715E-2</v>
      </c>
      <c r="G380" s="1">
        <v>44399</v>
      </c>
      <c r="H380">
        <v>4367.4799999999996</v>
      </c>
      <c r="I380">
        <f t="shared" si="51"/>
        <v>-1.0043542417023566E-2</v>
      </c>
      <c r="R380" s="3"/>
      <c r="S380">
        <f t="shared" si="48"/>
        <v>-3.6591785956695761E-3</v>
      </c>
      <c r="U380">
        <f t="shared" si="52"/>
        <v>-2.5603425143259528E-2</v>
      </c>
      <c r="V380">
        <f t="shared" si="53"/>
        <v>0.12493718448520585</v>
      </c>
      <c r="W380">
        <f t="shared" si="49"/>
        <v>0.15449624261107275</v>
      </c>
      <c r="Y380">
        <f t="shared" si="50"/>
        <v>288</v>
      </c>
    </row>
    <row r="381" spans="1:25" x14ac:dyDescent="0.2">
      <c r="A381" s="1" t="s">
        <v>378</v>
      </c>
      <c r="B381" s="3">
        <v>142.06</v>
      </c>
      <c r="C381" s="3">
        <f t="shared" si="45"/>
        <v>142.06</v>
      </c>
      <c r="D381" s="3">
        <f t="shared" si="46"/>
        <v>-1.4782415880613763E-2</v>
      </c>
      <c r="E381" s="3">
        <f t="shared" si="47"/>
        <v>-5.4782415880613763E-2</v>
      </c>
      <c r="G381" s="1">
        <v>44398</v>
      </c>
      <c r="H381">
        <v>4358.6899999999996</v>
      </c>
      <c r="I381">
        <f t="shared" si="51"/>
        <v>-2.0126022328665421E-3</v>
      </c>
      <c r="R381" s="3"/>
      <c r="S381">
        <f t="shared" si="48"/>
        <v>-6.38490682387361E-3</v>
      </c>
      <c r="U381">
        <f t="shared" si="52"/>
        <v>-3.182485648322142E-2</v>
      </c>
      <c r="V381">
        <f t="shared" si="53"/>
        <v>0.12493718448520585</v>
      </c>
      <c r="W381">
        <f t="shared" si="49"/>
        <v>0.1619149613767279</v>
      </c>
      <c r="Y381">
        <f t="shared" si="50"/>
        <v>289</v>
      </c>
    </row>
    <row r="382" spans="1:25" x14ac:dyDescent="0.2">
      <c r="A382" s="1" t="s">
        <v>379</v>
      </c>
      <c r="B382" s="3">
        <v>13996001</v>
      </c>
      <c r="C382" s="3">
        <f t="shared" si="45"/>
        <v>139.96001000000001</v>
      </c>
      <c r="D382" s="3">
        <f t="shared" si="46"/>
        <v>-1.9219847154912324E-2</v>
      </c>
      <c r="E382" s="3">
        <f t="shared" si="47"/>
        <v>-5.9219847154912325E-2</v>
      </c>
      <c r="G382" s="1">
        <v>44397</v>
      </c>
      <c r="H382">
        <v>4323.0600000000004</v>
      </c>
      <c r="I382">
        <f t="shared" si="51"/>
        <v>-8.1744744407148025E-3</v>
      </c>
      <c r="R382" s="3"/>
      <c r="S382">
        <f t="shared" si="48"/>
        <v>-5.5226863570987609E-3</v>
      </c>
      <c r="U382">
        <f t="shared" si="52"/>
        <v>-3.7171784139603647E-2</v>
      </c>
      <c r="V382">
        <f t="shared" si="53"/>
        <v>0.12493718448520585</v>
      </c>
      <c r="W382">
        <f t="shared" si="49"/>
        <v>0.16836748856590855</v>
      </c>
      <c r="Y382">
        <f t="shared" si="50"/>
        <v>290</v>
      </c>
    </row>
    <row r="383" spans="1:25" x14ac:dyDescent="0.2">
      <c r="A383" s="1" t="s">
        <v>380</v>
      </c>
      <c r="B383" s="3">
        <v>137.27000000000001</v>
      </c>
      <c r="C383" s="3">
        <f t="shared" si="45"/>
        <v>137.27000000000001</v>
      </c>
      <c r="D383" s="3">
        <f t="shared" si="46"/>
        <v>-2.2582501639105347E-3</v>
      </c>
      <c r="E383" s="3">
        <f t="shared" si="47"/>
        <v>-4.2258250163910535E-2</v>
      </c>
      <c r="G383" s="1">
        <v>44396</v>
      </c>
      <c r="H383">
        <v>4258.49</v>
      </c>
      <c r="I383">
        <f t="shared" si="51"/>
        <v>-1.4936179465471358E-2</v>
      </c>
      <c r="R383" s="3"/>
      <c r="S383">
        <f t="shared" si="48"/>
        <v>6.3389646507804121E-3</v>
      </c>
      <c r="U383">
        <f t="shared" si="52"/>
        <v>-3.1068450114490664E-2</v>
      </c>
      <c r="V383">
        <f t="shared" si="53"/>
        <v>0.12493718448520585</v>
      </c>
      <c r="W383">
        <f t="shared" si="49"/>
        <v>0.16100790052520275</v>
      </c>
      <c r="Y383">
        <f t="shared" si="50"/>
        <v>291</v>
      </c>
    </row>
    <row r="384" spans="1:25" x14ac:dyDescent="0.2">
      <c r="A384" s="1" t="s">
        <v>381</v>
      </c>
      <c r="B384" s="3">
        <v>13696001</v>
      </c>
      <c r="C384" s="3">
        <f t="shared" si="45"/>
        <v>136.96001000000001</v>
      </c>
      <c r="D384" s="3">
        <f t="shared" si="46"/>
        <v>-4.5999558557275116E-3</v>
      </c>
      <c r="E384" s="3">
        <f t="shared" si="47"/>
        <v>-4.4599955855727513E-2</v>
      </c>
      <c r="G384" s="1">
        <v>44393</v>
      </c>
      <c r="H384">
        <v>4327.16</v>
      </c>
      <c r="I384">
        <f t="shared" si="51"/>
        <v>1.6125434132755995E-2</v>
      </c>
      <c r="R384" s="3"/>
      <c r="S384">
        <f t="shared" si="48"/>
        <v>-1.0362694994241754E-2</v>
      </c>
      <c r="U384">
        <f t="shared" si="52"/>
        <v>-4.1109192236252201E-2</v>
      </c>
      <c r="V384">
        <f t="shared" si="53"/>
        <v>0.12493718448520585</v>
      </c>
      <c r="W384">
        <f t="shared" si="49"/>
        <v>0.17316505213841693</v>
      </c>
      <c r="Y384">
        <f t="shared" si="50"/>
        <v>292</v>
      </c>
    </row>
    <row r="385" spans="1:25" x14ac:dyDescent="0.2">
      <c r="A385" s="1" t="s">
        <v>382</v>
      </c>
      <c r="B385" s="3">
        <v>136.33000000000001</v>
      </c>
      <c r="C385" s="3">
        <f t="shared" si="45"/>
        <v>136.33000000000001</v>
      </c>
      <c r="D385" s="3">
        <f t="shared" si="46"/>
        <v>-1.1369471136213682E-2</v>
      </c>
      <c r="E385" s="3">
        <f t="shared" si="47"/>
        <v>-5.1369471136213679E-2</v>
      </c>
      <c r="G385" s="1">
        <v>44392</v>
      </c>
      <c r="H385">
        <v>4360.03</v>
      </c>
      <c r="I385">
        <f t="shared" si="51"/>
        <v>7.5962062877267984E-3</v>
      </c>
      <c r="R385" s="3"/>
      <c r="S385">
        <f t="shared" si="48"/>
        <v>-9.4828387119702401E-3</v>
      </c>
      <c r="U385">
        <f t="shared" si="52"/>
        <v>-5.0202199108666634E-2</v>
      </c>
      <c r="V385">
        <f t="shared" si="53"/>
        <v>0.12493718448520585</v>
      </c>
      <c r="W385">
        <f t="shared" si="49"/>
        <v>0.18439649305306216</v>
      </c>
      <c r="Y385">
        <f t="shared" si="50"/>
        <v>293</v>
      </c>
    </row>
    <row r="386" spans="1:25" x14ac:dyDescent="0.2">
      <c r="A386" s="1" t="s">
        <v>383</v>
      </c>
      <c r="B386" s="3">
        <v>134.78</v>
      </c>
      <c r="C386" s="3">
        <f t="shared" si="45"/>
        <v>134.78</v>
      </c>
      <c r="D386" s="3">
        <f t="shared" si="46"/>
        <v>-1.2390562397981803E-2</v>
      </c>
      <c r="E386" s="3">
        <f t="shared" si="47"/>
        <v>-5.2390562397981802E-2</v>
      </c>
      <c r="G386" s="1">
        <v>44391</v>
      </c>
      <c r="H386">
        <v>4374.3</v>
      </c>
      <c r="I386">
        <f t="shared" si="51"/>
        <v>3.2729132597712485E-3</v>
      </c>
      <c r="R386" s="3"/>
      <c r="S386">
        <f t="shared" si="48"/>
        <v>-7.8317378288765248E-3</v>
      </c>
      <c r="U386">
        <f t="shared" si="52"/>
        <v>-5.7640766475690941E-2</v>
      </c>
      <c r="V386">
        <f t="shared" si="53"/>
        <v>0.12493718448520585</v>
      </c>
      <c r="W386">
        <f t="shared" si="49"/>
        <v>0.19374559559211568</v>
      </c>
      <c r="Y386">
        <f t="shared" si="50"/>
        <v>294</v>
      </c>
    </row>
    <row r="387" spans="1:25" x14ac:dyDescent="0.2">
      <c r="A387" s="1" t="s">
        <v>384</v>
      </c>
      <c r="B387" s="3">
        <v>133.11000000000001</v>
      </c>
      <c r="C387" s="3">
        <f t="shared" si="45"/>
        <v>133.11000000000001</v>
      </c>
      <c r="D387" s="3">
        <f t="shared" si="46"/>
        <v>2.2537750732475616E-3</v>
      </c>
      <c r="E387" s="3">
        <f t="shared" si="47"/>
        <v>-3.7746224926752441E-2</v>
      </c>
      <c r="G387" s="1">
        <v>44390</v>
      </c>
      <c r="H387">
        <v>4369.21</v>
      </c>
      <c r="I387">
        <f t="shared" si="51"/>
        <v>-1.1636147497885707E-3</v>
      </c>
      <c r="R387" s="3"/>
      <c r="S387">
        <f t="shared" si="48"/>
        <v>1.7086949115180661E-3</v>
      </c>
      <c r="U387">
        <f t="shared" si="52"/>
        <v>-5.603056204854584E-2</v>
      </c>
      <c r="V387">
        <f t="shared" si="53"/>
        <v>0.12493718448520585</v>
      </c>
      <c r="W387">
        <f t="shared" si="49"/>
        <v>0.1917093279274773</v>
      </c>
      <c r="Y387">
        <f t="shared" si="50"/>
        <v>295</v>
      </c>
    </row>
    <row r="388" spans="1:25" x14ac:dyDescent="0.2">
      <c r="A388" s="1" t="s">
        <v>385</v>
      </c>
      <c r="B388" s="3">
        <v>133.41</v>
      </c>
      <c r="C388" s="3">
        <f t="shared" si="45"/>
        <v>133.41</v>
      </c>
      <c r="D388" s="3">
        <f t="shared" si="46"/>
        <v>2.1737500936960651E-3</v>
      </c>
      <c r="E388" s="3">
        <f t="shared" si="47"/>
        <v>-3.7826249906303934E-2</v>
      </c>
      <c r="G388" s="1">
        <v>44389</v>
      </c>
      <c r="H388">
        <v>4384.63</v>
      </c>
      <c r="I388">
        <f t="shared" si="51"/>
        <v>3.5292421284397117E-3</v>
      </c>
      <c r="R388" s="3"/>
      <c r="S388">
        <f t="shared" si="48"/>
        <v>-6.7774601737182328E-4</v>
      </c>
      <c r="U388">
        <f t="shared" si="52"/>
        <v>-5.667033357563811E-2</v>
      </c>
      <c r="V388">
        <f t="shared" si="53"/>
        <v>0.12493718448520585</v>
      </c>
      <c r="W388">
        <f t="shared" si="49"/>
        <v>0.19251755194895659</v>
      </c>
      <c r="Y388">
        <f t="shared" si="50"/>
        <v>296</v>
      </c>
    </row>
    <row r="389" spans="1:25" x14ac:dyDescent="0.2">
      <c r="A389" s="1" t="s">
        <v>386</v>
      </c>
      <c r="B389" s="3">
        <v>133.69999999999999</v>
      </c>
      <c r="C389" s="3">
        <f t="shared" ref="C389:C452" si="54">IF(B389&gt;1000,B389/100000,B389)</f>
        <v>133.69999999999999</v>
      </c>
      <c r="D389" s="3">
        <f t="shared" si="46"/>
        <v>2.094240837696344E-3</v>
      </c>
      <c r="E389" s="3">
        <f t="shared" si="47"/>
        <v>-3.7905759162303654E-2</v>
      </c>
      <c r="G389" s="1">
        <v>44386</v>
      </c>
      <c r="H389">
        <v>4369.55</v>
      </c>
      <c r="I389">
        <f t="shared" si="51"/>
        <v>-3.4392867813247473E-3</v>
      </c>
      <c r="R389" s="3"/>
      <c r="S389">
        <f t="shared" si="48"/>
        <v>2.7667638095105456E-3</v>
      </c>
      <c r="U389">
        <f t="shared" si="52"/>
        <v>-5.406036319413754E-2</v>
      </c>
      <c r="V389">
        <f t="shared" si="53"/>
        <v>0.12493718448520585</v>
      </c>
      <c r="W389">
        <f t="shared" si="49"/>
        <v>0.18922724105711564</v>
      </c>
      <c r="Y389">
        <f t="shared" si="50"/>
        <v>297</v>
      </c>
    </row>
    <row r="390" spans="1:25" x14ac:dyDescent="0.2">
      <c r="A390" s="1" t="s">
        <v>387</v>
      </c>
      <c r="B390" s="3">
        <v>133.97999999999999</v>
      </c>
      <c r="C390" s="3">
        <f t="shared" si="54"/>
        <v>133.97999999999999</v>
      </c>
      <c r="D390" s="3">
        <f t="shared" ref="D390:D453" si="55">(C391-C390)/C390</f>
        <v>-1.2539184952977896E-2</v>
      </c>
      <c r="E390" s="3">
        <f t="shared" ref="E390:E453" si="56">D390-$N$5</f>
        <v>-5.2539184952977894E-2</v>
      </c>
      <c r="G390" s="1">
        <v>44385</v>
      </c>
      <c r="H390">
        <v>4320.82</v>
      </c>
      <c r="I390">
        <f t="shared" si="51"/>
        <v>-1.1152178141914035E-2</v>
      </c>
      <c r="R390" s="3"/>
      <c r="S390">
        <f t="shared" ref="S390:S453" si="57" xml:space="preserve"> (D390-I390)/2</f>
        <v>-6.9350340553193078E-4</v>
      </c>
      <c r="U390">
        <f t="shared" si="52"/>
        <v>-5.4716375553690133E-2</v>
      </c>
      <c r="V390">
        <f t="shared" si="53"/>
        <v>0.12493718448520585</v>
      </c>
      <c r="W390">
        <f t="shared" ref="W390:W453" si="58">(1+V390)/(1+U390)-1</f>
        <v>0.19005254655091086</v>
      </c>
      <c r="Y390">
        <f t="shared" ref="Y390:Y453" si="59">IF(W390=0,0,Y389+1)</f>
        <v>298</v>
      </c>
    </row>
    <row r="391" spans="1:25" x14ac:dyDescent="0.2">
      <c r="A391" s="1" t="s">
        <v>388</v>
      </c>
      <c r="B391" s="3">
        <v>132.30000000000001</v>
      </c>
      <c r="C391" s="3">
        <f t="shared" si="54"/>
        <v>132.30000000000001</v>
      </c>
      <c r="D391" s="3">
        <f t="shared" si="55"/>
        <v>-1.3907709750566894E-2</v>
      </c>
      <c r="E391" s="3">
        <f t="shared" si="56"/>
        <v>-5.3907709750566898E-2</v>
      </c>
      <c r="G391" s="1">
        <v>44384</v>
      </c>
      <c r="H391">
        <v>4358.13</v>
      </c>
      <c r="I391">
        <f t="shared" ref="I391:I454" si="60">(H391-H390)/H390</f>
        <v>8.6349350354794699E-3</v>
      </c>
      <c r="R391" s="3"/>
      <c r="S391">
        <f t="shared" si="57"/>
        <v>-1.1271322393023182E-2</v>
      </c>
      <c r="U391">
        <f t="shared" ref="U391:U454" si="61">(1+U390)*(1+S391)-1</f>
        <v>-6.537097203766995E-2</v>
      </c>
      <c r="V391">
        <f t="shared" ref="V391:V454" si="62" xml:space="preserve"> MAX(V390, U391)</f>
        <v>0.12493718448520585</v>
      </c>
      <c r="W391">
        <f t="shared" si="58"/>
        <v>0.2036189234757495</v>
      </c>
      <c r="Y391">
        <f t="shared" si="59"/>
        <v>299</v>
      </c>
    </row>
    <row r="392" spans="1:25" x14ac:dyDescent="0.2">
      <c r="A392" s="1" t="s">
        <v>389</v>
      </c>
      <c r="B392" s="3">
        <v>13046001</v>
      </c>
      <c r="C392" s="3">
        <f t="shared" si="54"/>
        <v>130.46001000000001</v>
      </c>
      <c r="D392" s="3">
        <f t="shared" si="55"/>
        <v>1.0194541607040943E-2</v>
      </c>
      <c r="E392" s="3">
        <f t="shared" si="56"/>
        <v>-2.9805458392959058E-2</v>
      </c>
      <c r="G392" s="1">
        <v>44383</v>
      </c>
      <c r="H392">
        <v>4343.54</v>
      </c>
      <c r="I392">
        <f t="shared" si="60"/>
        <v>-3.3477661290507959E-3</v>
      </c>
      <c r="R392" s="3"/>
      <c r="S392">
        <f t="shared" si="57"/>
        <v>6.7711538680458698E-3</v>
      </c>
      <c r="U392">
        <f t="shared" si="61"/>
        <v>-5.9042455079794776E-2</v>
      </c>
      <c r="V392">
        <f t="shared" si="62"/>
        <v>0.12493718448520585</v>
      </c>
      <c r="W392">
        <f t="shared" si="58"/>
        <v>0.195523847551063</v>
      </c>
      <c r="Y392">
        <f t="shared" si="59"/>
        <v>300</v>
      </c>
    </row>
    <row r="393" spans="1:25" x14ac:dyDescent="0.2">
      <c r="A393" s="1" t="s">
        <v>390</v>
      </c>
      <c r="B393" s="3">
        <v>13178999</v>
      </c>
      <c r="C393" s="3">
        <f t="shared" si="54"/>
        <v>131.78998999999999</v>
      </c>
      <c r="D393" s="3">
        <f t="shared" si="55"/>
        <v>-1.2444040704457041E-2</v>
      </c>
      <c r="E393" s="3">
        <f t="shared" si="56"/>
        <v>-5.2444040704457046E-2</v>
      </c>
      <c r="G393" s="1">
        <v>44379</v>
      </c>
      <c r="H393">
        <v>4352.34</v>
      </c>
      <c r="I393">
        <f t="shared" si="60"/>
        <v>2.0259972280674706E-3</v>
      </c>
      <c r="R393" s="3"/>
      <c r="S393">
        <f t="shared" si="57"/>
        <v>-7.2350189662622562E-3</v>
      </c>
      <c r="U393">
        <f t="shared" si="61"/>
        <v>-6.5850300763739988E-2</v>
      </c>
      <c r="V393">
        <f t="shared" si="62"/>
        <v>0.12493718448520585</v>
      </c>
      <c r="W393">
        <f t="shared" si="58"/>
        <v>0.20423652162488448</v>
      </c>
      <c r="Y393">
        <f t="shared" si="59"/>
        <v>301</v>
      </c>
    </row>
    <row r="394" spans="1:25" x14ac:dyDescent="0.2">
      <c r="A394" s="1" t="s">
        <v>391</v>
      </c>
      <c r="B394" s="3">
        <v>13014999</v>
      </c>
      <c r="C394" s="3">
        <f t="shared" si="54"/>
        <v>130.14999</v>
      </c>
      <c r="D394" s="3">
        <f t="shared" si="55"/>
        <v>-2.6891281359298692E-3</v>
      </c>
      <c r="E394" s="3">
        <f t="shared" si="56"/>
        <v>-4.2689128135929871E-2</v>
      </c>
      <c r="G394" s="1">
        <v>44378</v>
      </c>
      <c r="H394">
        <v>4319.9399999999996</v>
      </c>
      <c r="I394">
        <f t="shared" si="60"/>
        <v>-7.4442713574767927E-3</v>
      </c>
      <c r="R394" s="3"/>
      <c r="S394">
        <f t="shared" si="57"/>
        <v>2.3775716107734615E-3</v>
      </c>
      <c r="U394">
        <f t="shared" si="61"/>
        <v>-6.3629292958623296E-2</v>
      </c>
      <c r="V394">
        <f t="shared" si="62"/>
        <v>0.12493718448520585</v>
      </c>
      <c r="W394">
        <f t="shared" si="58"/>
        <v>0.20138015427633049</v>
      </c>
      <c r="Y394">
        <f t="shared" si="59"/>
        <v>302</v>
      </c>
    </row>
    <row r="395" spans="1:25" x14ac:dyDescent="0.2">
      <c r="A395" s="1" t="s">
        <v>392</v>
      </c>
      <c r="B395" s="3">
        <v>129.80000000000001</v>
      </c>
      <c r="C395" s="3">
        <f t="shared" si="54"/>
        <v>129.80000000000001</v>
      </c>
      <c r="D395" s="3">
        <f t="shared" si="55"/>
        <v>5.7010015408318756E-3</v>
      </c>
      <c r="E395" s="3">
        <f t="shared" si="56"/>
        <v>-3.4298998459168124E-2</v>
      </c>
      <c r="G395" s="1">
        <v>44377</v>
      </c>
      <c r="H395">
        <v>4297.5</v>
      </c>
      <c r="I395">
        <f t="shared" si="60"/>
        <v>-5.1945165905081091E-3</v>
      </c>
      <c r="R395" s="3"/>
      <c r="S395">
        <f t="shared" si="57"/>
        <v>5.4477590656699919E-3</v>
      </c>
      <c r="U395">
        <f t="shared" si="61"/>
        <v>-5.8528170950510772E-2</v>
      </c>
      <c r="V395">
        <f t="shared" si="62"/>
        <v>0.12493718448520585</v>
      </c>
      <c r="W395">
        <f t="shared" si="58"/>
        <v>0.1948707861189467</v>
      </c>
      <c r="Y395">
        <f t="shared" si="59"/>
        <v>303</v>
      </c>
    </row>
    <row r="396" spans="1:25" x14ac:dyDescent="0.2">
      <c r="A396" s="1" t="s">
        <v>393</v>
      </c>
      <c r="B396" s="3">
        <v>13053999</v>
      </c>
      <c r="C396" s="3">
        <f t="shared" si="54"/>
        <v>130.53998999999999</v>
      </c>
      <c r="D396" s="3">
        <f t="shared" si="55"/>
        <v>-2.4436879457398416E-2</v>
      </c>
      <c r="E396" s="3">
        <f t="shared" si="56"/>
        <v>-6.4436879457398413E-2</v>
      </c>
      <c r="G396" s="1">
        <v>44376</v>
      </c>
      <c r="H396">
        <v>4291.8</v>
      </c>
      <c r="I396">
        <f t="shared" si="60"/>
        <v>-1.3263525305409699E-3</v>
      </c>
      <c r="R396" s="3"/>
      <c r="S396">
        <f t="shared" si="57"/>
        <v>-1.1555263463428722E-2</v>
      </c>
      <c r="U396">
        <f t="shared" si="61"/>
        <v>-6.9407125978573792E-2</v>
      </c>
      <c r="V396">
        <f t="shared" si="62"/>
        <v>0.12493718448520585</v>
      </c>
      <c r="W396">
        <f t="shared" si="58"/>
        <v>0.20883924204571658</v>
      </c>
      <c r="Y396">
        <f t="shared" si="59"/>
        <v>304</v>
      </c>
    </row>
    <row r="397" spans="1:25" x14ac:dyDescent="0.2">
      <c r="A397" s="1" t="s">
        <v>394</v>
      </c>
      <c r="B397" s="3">
        <v>127.35</v>
      </c>
      <c r="C397" s="3">
        <f t="shared" si="54"/>
        <v>127.35</v>
      </c>
      <c r="D397" s="3">
        <f t="shared" si="55"/>
        <v>-9.7369454259913224E-3</v>
      </c>
      <c r="E397" s="3">
        <f t="shared" si="56"/>
        <v>-4.9736945425991323E-2</v>
      </c>
      <c r="G397" s="1">
        <v>44375</v>
      </c>
      <c r="H397">
        <v>4290.6099999999997</v>
      </c>
      <c r="I397">
        <f t="shared" si="60"/>
        <v>-2.7727293909327305E-4</v>
      </c>
      <c r="R397" s="3"/>
      <c r="S397">
        <f t="shared" si="57"/>
        <v>-4.7298362434490242E-3</v>
      </c>
      <c r="U397">
        <f t="shared" si="61"/>
        <v>-7.3808677882015727E-2</v>
      </c>
      <c r="V397">
        <f t="shared" si="62"/>
        <v>0.12493718448520585</v>
      </c>
      <c r="W397">
        <f t="shared" si="58"/>
        <v>0.21458402559066947</v>
      </c>
      <c r="Y397">
        <f t="shared" si="59"/>
        <v>305</v>
      </c>
    </row>
    <row r="398" spans="1:25" x14ac:dyDescent="0.2">
      <c r="A398" s="1" t="s">
        <v>395</v>
      </c>
      <c r="B398" s="3">
        <v>126.11</v>
      </c>
      <c r="C398" s="3">
        <f t="shared" si="54"/>
        <v>126.11</v>
      </c>
      <c r="D398" s="3">
        <f t="shared" si="55"/>
        <v>8.088176988343479E-3</v>
      </c>
      <c r="E398" s="3">
        <f t="shared" si="56"/>
        <v>-3.1911823011656522E-2</v>
      </c>
      <c r="G398" s="1">
        <v>44372</v>
      </c>
      <c r="H398">
        <v>4280.7</v>
      </c>
      <c r="I398">
        <f t="shared" si="60"/>
        <v>-2.3096948918684885E-3</v>
      </c>
      <c r="R398" s="3"/>
      <c r="S398">
        <f t="shared" si="57"/>
        <v>5.1989359401059835E-3</v>
      </c>
      <c r="U398">
        <f t="shared" si="61"/>
        <v>-6.899346853004229E-2</v>
      </c>
      <c r="V398">
        <f t="shared" si="62"/>
        <v>0.12493718448520585</v>
      </c>
      <c r="W398">
        <f t="shared" si="58"/>
        <v>0.20830214016764503</v>
      </c>
      <c r="Y398">
        <f t="shared" si="59"/>
        <v>306</v>
      </c>
    </row>
    <row r="399" spans="1:25" x14ac:dyDescent="0.2">
      <c r="A399" s="1" t="s">
        <v>396</v>
      </c>
      <c r="B399" s="3">
        <v>127.13</v>
      </c>
      <c r="C399" s="3">
        <f t="shared" si="54"/>
        <v>127.13</v>
      </c>
      <c r="D399" s="3">
        <f t="shared" si="55"/>
        <v>-3.0677259498151544E-3</v>
      </c>
      <c r="E399" s="3">
        <f t="shared" si="56"/>
        <v>-4.3067725949815158E-2</v>
      </c>
      <c r="G399" s="1">
        <v>44371</v>
      </c>
      <c r="H399">
        <v>4266.49</v>
      </c>
      <c r="I399">
        <f t="shared" si="60"/>
        <v>-3.3195505407994106E-3</v>
      </c>
      <c r="R399" s="3"/>
      <c r="S399">
        <f t="shared" si="57"/>
        <v>1.259122954921281E-4</v>
      </c>
      <c r="U399">
        <f t="shared" si="61"/>
        <v>-6.8876243360546652E-2</v>
      </c>
      <c r="V399">
        <f t="shared" si="62"/>
        <v>0.12493718448520585</v>
      </c>
      <c r="W399">
        <f t="shared" si="58"/>
        <v>0.20815001922542531</v>
      </c>
      <c r="Y399">
        <f t="shared" si="59"/>
        <v>307</v>
      </c>
    </row>
    <row r="400" spans="1:25" x14ac:dyDescent="0.2">
      <c r="A400" s="1" t="s">
        <v>397</v>
      </c>
      <c r="B400" s="3">
        <v>126.74</v>
      </c>
      <c r="C400" s="3">
        <f t="shared" si="54"/>
        <v>126.74</v>
      </c>
      <c r="D400" s="3">
        <f t="shared" si="55"/>
        <v>-6.6277418336751553E-3</v>
      </c>
      <c r="E400" s="3">
        <f t="shared" si="56"/>
        <v>-4.6627741833675157E-2</v>
      </c>
      <c r="G400" s="1">
        <v>44370</v>
      </c>
      <c r="H400">
        <v>4241.84</v>
      </c>
      <c r="I400">
        <f t="shared" si="60"/>
        <v>-5.7775829780450996E-3</v>
      </c>
      <c r="R400" s="3"/>
      <c r="S400">
        <f t="shared" si="57"/>
        <v>-4.2507942781502784E-4</v>
      </c>
      <c r="U400">
        <f t="shared" si="61"/>
        <v>-6.927204491424388E-2</v>
      </c>
      <c r="V400">
        <f t="shared" si="62"/>
        <v>0.12493718448520585</v>
      </c>
      <c r="W400">
        <f t="shared" si="58"/>
        <v>0.20866379734081963</v>
      </c>
      <c r="Y400">
        <f t="shared" si="59"/>
        <v>308</v>
      </c>
    </row>
    <row r="401" spans="1:25" x14ac:dyDescent="0.2">
      <c r="A401" s="1" t="s">
        <v>398</v>
      </c>
      <c r="B401" s="3">
        <v>125.9</v>
      </c>
      <c r="C401" s="3">
        <f t="shared" si="54"/>
        <v>125.9</v>
      </c>
      <c r="D401" s="3">
        <f t="shared" si="55"/>
        <v>-7.9428117553654608E-5</v>
      </c>
      <c r="E401" s="3">
        <f t="shared" si="56"/>
        <v>-4.0079428117553655E-2</v>
      </c>
      <c r="G401" s="1">
        <v>44369</v>
      </c>
      <c r="H401">
        <v>4246.4399999999996</v>
      </c>
      <c r="I401">
        <f t="shared" si="60"/>
        <v>1.0844350564847929E-3</v>
      </c>
      <c r="R401" s="3"/>
      <c r="S401">
        <f t="shared" si="57"/>
        <v>-5.8193158701922375E-4</v>
      </c>
      <c r="U401">
        <f t="shared" si="61"/>
        <v>-6.9813664910230111E-2</v>
      </c>
      <c r="V401">
        <f t="shared" si="62"/>
        <v>0.12493718448520585</v>
      </c>
      <c r="W401">
        <f t="shared" si="58"/>
        <v>0.20936756652809896</v>
      </c>
      <c r="Y401">
        <f t="shared" si="59"/>
        <v>309</v>
      </c>
    </row>
    <row r="402" spans="1:25" x14ac:dyDescent="0.2">
      <c r="A402" s="1" t="s">
        <v>399</v>
      </c>
      <c r="B402" s="3">
        <v>125.89</v>
      </c>
      <c r="C402" s="3">
        <f t="shared" si="54"/>
        <v>125.89</v>
      </c>
      <c r="D402" s="3">
        <f t="shared" si="55"/>
        <v>-1.866709031694332E-2</v>
      </c>
      <c r="E402" s="3">
        <f t="shared" si="56"/>
        <v>-5.8667090316943324E-2</v>
      </c>
      <c r="G402" s="1">
        <v>44368</v>
      </c>
      <c r="H402">
        <v>4224.79</v>
      </c>
      <c r="I402">
        <f t="shared" si="60"/>
        <v>-5.0983882970204782E-3</v>
      </c>
      <c r="R402" s="3"/>
      <c r="S402">
        <f t="shared" si="57"/>
        <v>-6.7843510099614207E-3</v>
      </c>
      <c r="U402">
        <f t="shared" si="61"/>
        <v>-7.6124375512148679E-2</v>
      </c>
      <c r="V402">
        <f t="shared" si="62"/>
        <v>0.12493718448520585</v>
      </c>
      <c r="W402">
        <f t="shared" si="58"/>
        <v>0.21762838489089109</v>
      </c>
      <c r="Y402">
        <f t="shared" si="59"/>
        <v>310</v>
      </c>
    </row>
    <row r="403" spans="1:25" x14ac:dyDescent="0.2">
      <c r="A403" s="1" t="s">
        <v>400</v>
      </c>
      <c r="B403" s="3">
        <v>123.54</v>
      </c>
      <c r="C403" s="3">
        <f t="shared" si="54"/>
        <v>123.54</v>
      </c>
      <c r="D403" s="3">
        <f t="shared" si="55"/>
        <v>1.2303707301278905E-2</v>
      </c>
      <c r="E403" s="3">
        <f t="shared" si="56"/>
        <v>-2.7696292698721096E-2</v>
      </c>
      <c r="G403" s="1">
        <v>44365</v>
      </c>
      <c r="H403">
        <v>4166.45</v>
      </c>
      <c r="I403">
        <f t="shared" si="60"/>
        <v>-1.3808970386693811E-2</v>
      </c>
      <c r="R403" s="3"/>
      <c r="S403">
        <f t="shared" si="57"/>
        <v>1.3056338843986357E-2</v>
      </c>
      <c r="U403">
        <f t="shared" si="61"/>
        <v>-6.4061942309135755E-2</v>
      </c>
      <c r="V403">
        <f t="shared" si="62"/>
        <v>0.12493718448520585</v>
      </c>
      <c r="W403">
        <f t="shared" si="58"/>
        <v>0.201935507634595</v>
      </c>
      <c r="Y403">
        <f t="shared" si="59"/>
        <v>311</v>
      </c>
    </row>
    <row r="404" spans="1:25" x14ac:dyDescent="0.2">
      <c r="A404" s="1" t="s">
        <v>401</v>
      </c>
      <c r="B404" s="3">
        <v>125.06</v>
      </c>
      <c r="C404" s="3">
        <f t="shared" si="54"/>
        <v>125.06</v>
      </c>
      <c r="D404" s="3">
        <f t="shared" si="55"/>
        <v>-6.237006237006246E-3</v>
      </c>
      <c r="E404" s="3">
        <f t="shared" si="56"/>
        <v>-4.6237006237006245E-2</v>
      </c>
      <c r="G404" s="1">
        <v>44364</v>
      </c>
      <c r="H404">
        <v>4221.8599999999997</v>
      </c>
      <c r="I404">
        <f t="shared" si="60"/>
        <v>1.3299091552760709E-2</v>
      </c>
      <c r="R404" s="3"/>
      <c r="S404">
        <f t="shared" si="57"/>
        <v>-9.7680488948834777E-3</v>
      </c>
      <c r="U404">
        <f t="shared" si="61"/>
        <v>-7.3204231019242338E-2</v>
      </c>
      <c r="V404">
        <f t="shared" si="62"/>
        <v>0.12493718448520585</v>
      </c>
      <c r="W404">
        <f t="shared" si="58"/>
        <v>0.21379188612649136</v>
      </c>
      <c r="Y404">
        <f t="shared" si="59"/>
        <v>312</v>
      </c>
    </row>
    <row r="405" spans="1:25" x14ac:dyDescent="0.2">
      <c r="A405" s="1" t="s">
        <v>402</v>
      </c>
      <c r="B405" s="3">
        <v>124.28</v>
      </c>
      <c r="C405" s="3">
        <f t="shared" si="54"/>
        <v>124.28</v>
      </c>
      <c r="D405" s="3">
        <f t="shared" si="55"/>
        <v>2.6552944962986665E-3</v>
      </c>
      <c r="E405" s="3">
        <f t="shared" si="56"/>
        <v>-3.7344705503701336E-2</v>
      </c>
      <c r="G405" s="1">
        <v>44363</v>
      </c>
      <c r="H405">
        <v>4223.7</v>
      </c>
      <c r="I405">
        <f t="shared" si="60"/>
        <v>4.3582686304144278E-4</v>
      </c>
      <c r="R405" s="3"/>
      <c r="S405">
        <f t="shared" si="57"/>
        <v>1.1097338166286119E-3</v>
      </c>
      <c r="U405">
        <f t="shared" si="61"/>
        <v>-7.2175734413296055E-2</v>
      </c>
      <c r="V405">
        <f t="shared" si="62"/>
        <v>0.12493718448520585</v>
      </c>
      <c r="W405">
        <f t="shared" si="58"/>
        <v>0.21244639336292725</v>
      </c>
      <c r="Y405">
        <f t="shared" si="59"/>
        <v>313</v>
      </c>
    </row>
    <row r="406" spans="1:25" x14ac:dyDescent="0.2">
      <c r="A406" s="1" t="s">
        <v>403</v>
      </c>
      <c r="B406" s="3">
        <v>124.61</v>
      </c>
      <c r="C406" s="3">
        <f t="shared" si="54"/>
        <v>124.61</v>
      </c>
      <c r="D406" s="3">
        <f t="shared" si="55"/>
        <v>5.3767755396838274E-3</v>
      </c>
      <c r="E406" s="3">
        <f t="shared" si="56"/>
        <v>-3.4623224460316175E-2</v>
      </c>
      <c r="G406" s="1">
        <v>44362</v>
      </c>
      <c r="H406">
        <v>4246.59</v>
      </c>
      <c r="I406">
        <f t="shared" si="60"/>
        <v>5.4194189928262731E-3</v>
      </c>
      <c r="R406" s="3"/>
      <c r="S406">
        <f t="shared" si="57"/>
        <v>-2.1321726571222818E-5</v>
      </c>
      <c r="U406">
        <f t="shared" si="61"/>
        <v>-7.2195517228593076E-2</v>
      </c>
      <c r="V406">
        <f t="shared" si="62"/>
        <v>0.12493718448520585</v>
      </c>
      <c r="W406">
        <f t="shared" si="58"/>
        <v>0.21247224536461817</v>
      </c>
      <c r="Y406">
        <f t="shared" si="59"/>
        <v>314</v>
      </c>
    </row>
    <row r="407" spans="1:25" x14ac:dyDescent="0.2">
      <c r="A407" s="1" t="s">
        <v>404</v>
      </c>
      <c r="B407" s="3">
        <v>125.28</v>
      </c>
      <c r="C407" s="3">
        <f t="shared" si="54"/>
        <v>125.28</v>
      </c>
      <c r="D407" s="3">
        <f t="shared" si="55"/>
        <v>1.2531928480204287E-2</v>
      </c>
      <c r="E407" s="3">
        <f t="shared" si="56"/>
        <v>-2.7468071519795714E-2</v>
      </c>
      <c r="G407" s="1">
        <v>44361</v>
      </c>
      <c r="H407">
        <v>4255.1499999999996</v>
      </c>
      <c r="I407">
        <f t="shared" si="60"/>
        <v>2.0157349779468918E-3</v>
      </c>
      <c r="R407" s="3"/>
      <c r="S407">
        <f t="shared" si="57"/>
        <v>5.2580967511286977E-3</v>
      </c>
      <c r="U407">
        <f t="shared" si="61"/>
        <v>-6.731703149205015E-2</v>
      </c>
      <c r="V407">
        <f t="shared" si="62"/>
        <v>0.12493718448520585</v>
      </c>
      <c r="W407">
        <f t="shared" si="58"/>
        <v>0.20613029557601203</v>
      </c>
      <c r="Y407">
        <f t="shared" si="59"/>
        <v>315</v>
      </c>
    </row>
    <row r="408" spans="1:25" x14ac:dyDescent="0.2">
      <c r="A408" s="1" t="s">
        <v>405</v>
      </c>
      <c r="B408" s="3">
        <v>126.85</v>
      </c>
      <c r="C408" s="3">
        <f t="shared" si="54"/>
        <v>126.85</v>
      </c>
      <c r="D408" s="3">
        <f t="shared" si="55"/>
        <v>3.9416633819480782E-4</v>
      </c>
      <c r="E408" s="3">
        <f t="shared" si="56"/>
        <v>-3.9605833661805194E-2</v>
      </c>
      <c r="G408" s="1">
        <v>44358</v>
      </c>
      <c r="H408">
        <v>4247.4399999999996</v>
      </c>
      <c r="I408">
        <f t="shared" si="60"/>
        <v>-1.8119220239004588E-3</v>
      </c>
      <c r="R408" s="3"/>
      <c r="S408">
        <f t="shared" si="57"/>
        <v>1.1030441810476333E-3</v>
      </c>
      <c r="U408">
        <f t="shared" si="61"/>
        <v>-6.6288240970875267E-2</v>
      </c>
      <c r="V408">
        <f t="shared" si="62"/>
        <v>0.12493718448520585</v>
      </c>
      <c r="W408">
        <f t="shared" si="58"/>
        <v>0.20480134646147929</v>
      </c>
      <c r="Y408">
        <f t="shared" si="59"/>
        <v>316</v>
      </c>
    </row>
    <row r="409" spans="1:25" x14ac:dyDescent="0.2">
      <c r="A409" s="1" t="s">
        <v>406</v>
      </c>
      <c r="B409" s="3">
        <v>126.9</v>
      </c>
      <c r="C409" s="3">
        <f t="shared" si="54"/>
        <v>126.9</v>
      </c>
      <c r="D409" s="3">
        <f t="shared" si="55"/>
        <v>1.5760441292355289E-3</v>
      </c>
      <c r="E409" s="3">
        <f t="shared" si="56"/>
        <v>-3.842395587076447E-2</v>
      </c>
      <c r="G409" s="1">
        <v>44357</v>
      </c>
      <c r="H409">
        <v>4239.18</v>
      </c>
      <c r="I409">
        <f t="shared" si="60"/>
        <v>-1.9447008080159601E-3</v>
      </c>
      <c r="R409" s="3"/>
      <c r="S409">
        <f t="shared" si="57"/>
        <v>1.7603724686257446E-3</v>
      </c>
      <c r="U409">
        <f t="shared" si="61"/>
        <v>-6.4644560496648351E-2</v>
      </c>
      <c r="V409">
        <f t="shared" si="62"/>
        <v>0.12493718448520585</v>
      </c>
      <c r="W409">
        <f t="shared" si="58"/>
        <v>0.20268417435249741</v>
      </c>
      <c r="Y409">
        <f t="shared" si="59"/>
        <v>317</v>
      </c>
    </row>
    <row r="410" spans="1:25" x14ac:dyDescent="0.2">
      <c r="A410" s="1" t="s">
        <v>407</v>
      </c>
      <c r="B410" s="3">
        <v>127.1</v>
      </c>
      <c r="C410" s="3">
        <f t="shared" si="54"/>
        <v>127.1</v>
      </c>
      <c r="D410" s="3">
        <f t="shared" si="55"/>
        <v>-1.3139260424862215E-2</v>
      </c>
      <c r="E410" s="3">
        <f t="shared" si="56"/>
        <v>-5.3139260424862216E-2</v>
      </c>
      <c r="G410" s="1">
        <v>44356</v>
      </c>
      <c r="H410">
        <v>4219.55</v>
      </c>
      <c r="I410">
        <f t="shared" si="60"/>
        <v>-4.630612524120256E-3</v>
      </c>
      <c r="R410" s="3"/>
      <c r="S410">
        <f t="shared" si="57"/>
        <v>-4.2543239503709789E-3</v>
      </c>
      <c r="U410">
        <f t="shared" si="61"/>
        <v>-6.8623865545037188E-2</v>
      </c>
      <c r="V410">
        <f t="shared" si="62"/>
        <v>0.12493718448520585</v>
      </c>
      <c r="W410">
        <f t="shared" si="58"/>
        <v>0.20782264315105525</v>
      </c>
      <c r="Y410">
        <f t="shared" si="59"/>
        <v>318</v>
      </c>
    </row>
    <row r="411" spans="1:25" x14ac:dyDescent="0.2">
      <c r="A411" s="1" t="s">
        <v>408</v>
      </c>
      <c r="B411" s="3">
        <v>125.43</v>
      </c>
      <c r="C411" s="3">
        <f t="shared" si="54"/>
        <v>125.43</v>
      </c>
      <c r="D411" s="3">
        <f t="shared" si="55"/>
        <v>1.4988439767200792E-2</v>
      </c>
      <c r="E411" s="3">
        <f t="shared" si="56"/>
        <v>-2.5011560232799209E-2</v>
      </c>
      <c r="G411" s="1">
        <v>44355</v>
      </c>
      <c r="H411">
        <v>4227.26</v>
      </c>
      <c r="I411">
        <f t="shared" si="60"/>
        <v>1.8272090625777715E-3</v>
      </c>
      <c r="R411" s="3"/>
      <c r="S411">
        <f t="shared" si="57"/>
        <v>6.5806153523115104E-3</v>
      </c>
      <c r="U411">
        <f t="shared" si="61"/>
        <v>-6.2494837455866259E-2</v>
      </c>
      <c r="V411">
        <f t="shared" si="62"/>
        <v>0.12493718448520585</v>
      </c>
      <c r="W411">
        <f t="shared" si="58"/>
        <v>0.19992638913308247</v>
      </c>
      <c r="Y411">
        <f t="shared" si="59"/>
        <v>319</v>
      </c>
    </row>
    <row r="412" spans="1:25" x14ac:dyDescent="0.2">
      <c r="A412" s="1" t="s">
        <v>409</v>
      </c>
      <c r="B412" s="3">
        <v>127.31</v>
      </c>
      <c r="C412" s="3">
        <f t="shared" si="54"/>
        <v>127.31</v>
      </c>
      <c r="D412" s="3">
        <f t="shared" si="55"/>
        <v>-2.0579687377268122E-2</v>
      </c>
      <c r="E412" s="3">
        <f t="shared" si="56"/>
        <v>-6.0579687377268127E-2</v>
      </c>
      <c r="G412" s="1">
        <v>44354</v>
      </c>
      <c r="H412">
        <v>4226.5200000000004</v>
      </c>
      <c r="I412">
        <f t="shared" si="60"/>
        <v>-1.7505429048598423E-4</v>
      </c>
      <c r="R412" s="3"/>
      <c r="S412">
        <f t="shared" si="57"/>
        <v>-1.0202316543391069E-2</v>
      </c>
      <c r="U412">
        <f t="shared" si="61"/>
        <v>-7.2059561885204793E-2</v>
      </c>
      <c r="V412">
        <f t="shared" si="62"/>
        <v>0.12493718448520585</v>
      </c>
      <c r="W412">
        <f t="shared" si="58"/>
        <v>0.21229460241072085</v>
      </c>
      <c r="Y412">
        <f t="shared" si="59"/>
        <v>320</v>
      </c>
    </row>
    <row r="413" spans="1:25" x14ac:dyDescent="0.2">
      <c r="A413" s="1" t="s">
        <v>410</v>
      </c>
      <c r="B413" s="3">
        <v>124.69</v>
      </c>
      <c r="C413" s="3">
        <f t="shared" si="54"/>
        <v>124.69</v>
      </c>
      <c r="D413" s="3">
        <f t="shared" si="55"/>
        <v>1.2831822920843419E-3</v>
      </c>
      <c r="E413" s="3">
        <f t="shared" si="56"/>
        <v>-3.8716817707915657E-2</v>
      </c>
      <c r="G413" s="1">
        <v>44351</v>
      </c>
      <c r="H413">
        <v>4229.8900000000003</v>
      </c>
      <c r="I413">
        <f t="shared" si="60"/>
        <v>7.9734628015480592E-4</v>
      </c>
      <c r="R413" s="3"/>
      <c r="S413">
        <f t="shared" si="57"/>
        <v>2.4291800596476797E-4</v>
      </c>
      <c r="U413">
        <f t="shared" si="61"/>
        <v>-7.1834148444323787E-2</v>
      </c>
      <c r="V413">
        <f t="shared" si="62"/>
        <v>0.12493718448520585</v>
      </c>
      <c r="W413">
        <f t="shared" si="58"/>
        <v>0.21200018574237145</v>
      </c>
      <c r="Y413">
        <f t="shared" si="59"/>
        <v>321</v>
      </c>
    </row>
    <row r="414" spans="1:25" x14ac:dyDescent="0.2">
      <c r="A414" s="1" t="s">
        <v>411</v>
      </c>
      <c r="B414" s="3">
        <v>124.85</v>
      </c>
      <c r="C414" s="3">
        <f t="shared" si="54"/>
        <v>124.85</v>
      </c>
      <c r="D414" s="3">
        <f t="shared" si="55"/>
        <v>1.1373648378053679E-2</v>
      </c>
      <c r="E414" s="3">
        <f t="shared" si="56"/>
        <v>-2.8626351621946322E-2</v>
      </c>
      <c r="G414" s="1">
        <v>44350</v>
      </c>
      <c r="H414">
        <v>4192.8500000000004</v>
      </c>
      <c r="I414">
        <f t="shared" si="60"/>
        <v>-8.7567288983874201E-3</v>
      </c>
      <c r="R414" s="3"/>
      <c r="S414">
        <f t="shared" si="57"/>
        <v>1.0065188638220549E-2</v>
      </c>
      <c r="U414">
        <f t="shared" si="61"/>
        <v>-6.2491984060861205E-2</v>
      </c>
      <c r="V414">
        <f t="shared" si="62"/>
        <v>0.12493718448520585</v>
      </c>
      <c r="W414">
        <f t="shared" si="58"/>
        <v>0.1999227370427461</v>
      </c>
      <c r="Y414">
        <f t="shared" si="59"/>
        <v>322</v>
      </c>
    </row>
    <row r="415" spans="1:25" x14ac:dyDescent="0.2">
      <c r="A415" s="1" t="s">
        <v>412</v>
      </c>
      <c r="B415" s="3">
        <v>126.27</v>
      </c>
      <c r="C415" s="3">
        <f t="shared" si="54"/>
        <v>126.27</v>
      </c>
      <c r="D415" s="3">
        <f t="shared" si="55"/>
        <v>1.0137007998732883E-2</v>
      </c>
      <c r="E415" s="3">
        <f t="shared" si="56"/>
        <v>-2.9862992001267116E-2</v>
      </c>
      <c r="G415" s="1">
        <v>44349</v>
      </c>
      <c r="H415">
        <v>4208.12</v>
      </c>
      <c r="I415">
        <f t="shared" si="60"/>
        <v>3.6419142110973505E-3</v>
      </c>
      <c r="R415" s="3"/>
      <c r="S415">
        <f t="shared" si="57"/>
        <v>3.2475468938177659E-3</v>
      </c>
      <c r="U415">
        <f t="shared" si="61"/>
        <v>-5.9447382815768779E-2</v>
      </c>
      <c r="V415">
        <f t="shared" si="62"/>
        <v>0.12493718448520585</v>
      </c>
      <c r="W415">
        <f t="shared" si="58"/>
        <v>0.19603854577851676</v>
      </c>
      <c r="Y415">
        <f t="shared" si="59"/>
        <v>323</v>
      </c>
    </row>
    <row r="416" spans="1:25" x14ac:dyDescent="0.2">
      <c r="A416" s="1" t="s">
        <v>413</v>
      </c>
      <c r="B416" s="3">
        <v>127.55</v>
      </c>
      <c r="C416" s="3">
        <f t="shared" si="54"/>
        <v>127.55</v>
      </c>
      <c r="D416" s="3">
        <f t="shared" si="55"/>
        <v>-2.0227361818894538E-2</v>
      </c>
      <c r="E416" s="3">
        <f t="shared" si="56"/>
        <v>-6.0227361818894543E-2</v>
      </c>
      <c r="G416" s="1">
        <v>44348</v>
      </c>
      <c r="H416">
        <v>4202.04</v>
      </c>
      <c r="I416">
        <f t="shared" si="60"/>
        <v>-1.4448257178977613E-3</v>
      </c>
      <c r="R416" s="3"/>
      <c r="S416">
        <f t="shared" si="57"/>
        <v>-9.3912680504983879E-3</v>
      </c>
      <c r="U416">
        <f t="shared" si="61"/>
        <v>-6.828036455934372E-2</v>
      </c>
      <c r="V416">
        <f t="shared" si="62"/>
        <v>0.12493718448520585</v>
      </c>
      <c r="W416">
        <f t="shared" si="58"/>
        <v>0.20737735011151437</v>
      </c>
      <c r="Y416">
        <f t="shared" si="59"/>
        <v>324</v>
      </c>
    </row>
    <row r="417" spans="1:25" x14ac:dyDescent="0.2">
      <c r="A417" s="1" t="s">
        <v>414</v>
      </c>
      <c r="B417" s="3">
        <v>124.97</v>
      </c>
      <c r="C417" s="3">
        <f t="shared" si="54"/>
        <v>124.97</v>
      </c>
      <c r="D417" s="3">
        <f t="shared" si="55"/>
        <v>-1.7604225014003383E-2</v>
      </c>
      <c r="E417" s="3">
        <f t="shared" si="56"/>
        <v>-5.7604225014003384E-2</v>
      </c>
      <c r="G417" s="1">
        <v>44344</v>
      </c>
      <c r="H417">
        <v>4204.1099999999997</v>
      </c>
      <c r="I417">
        <f t="shared" si="60"/>
        <v>4.9261787131957551E-4</v>
      </c>
      <c r="R417" s="3"/>
      <c r="S417">
        <f t="shared" si="57"/>
        <v>-9.0484214426614796E-3</v>
      </c>
      <c r="U417">
        <f t="shared" si="61"/>
        <v>-7.6710956487213711E-2</v>
      </c>
      <c r="V417">
        <f t="shared" si="62"/>
        <v>0.12493718448520585</v>
      </c>
      <c r="W417">
        <f t="shared" si="58"/>
        <v>0.21840196457354266</v>
      </c>
      <c r="Y417">
        <f t="shared" si="59"/>
        <v>325</v>
      </c>
    </row>
    <row r="418" spans="1:25" x14ac:dyDescent="0.2">
      <c r="A418" s="1" t="s">
        <v>415</v>
      </c>
      <c r="B418" s="3">
        <v>122.77</v>
      </c>
      <c r="C418" s="3">
        <f t="shared" si="54"/>
        <v>122.77</v>
      </c>
      <c r="D418" s="3">
        <f t="shared" si="55"/>
        <v>2.5576280850370618E-2</v>
      </c>
      <c r="E418" s="3">
        <f t="shared" si="56"/>
        <v>-1.4423719149629383E-2</v>
      </c>
      <c r="G418" s="1">
        <v>44343</v>
      </c>
      <c r="H418">
        <v>4200.88</v>
      </c>
      <c r="I418">
        <f t="shared" si="60"/>
        <v>-7.6829578674191771E-4</v>
      </c>
      <c r="R418" s="3"/>
      <c r="S418">
        <f t="shared" si="57"/>
        <v>1.3172288318556267E-2</v>
      </c>
      <c r="U418">
        <f t="shared" si="61"/>
        <v>-6.4549127004699169E-2</v>
      </c>
      <c r="V418">
        <f t="shared" si="62"/>
        <v>0.12493718448520585</v>
      </c>
      <c r="W418">
        <f t="shared" si="58"/>
        <v>0.20256147806369817</v>
      </c>
      <c r="Y418">
        <f t="shared" si="59"/>
        <v>326</v>
      </c>
    </row>
    <row r="419" spans="1:25" x14ac:dyDescent="0.2">
      <c r="A419" s="1" t="s">
        <v>416</v>
      </c>
      <c r="B419" s="3">
        <v>125.91</v>
      </c>
      <c r="C419" s="3">
        <f t="shared" si="54"/>
        <v>125.91</v>
      </c>
      <c r="D419" s="3">
        <f t="shared" si="55"/>
        <v>7.4656500675085204E-3</v>
      </c>
      <c r="E419" s="3">
        <f t="shared" si="56"/>
        <v>-3.2534349932491477E-2</v>
      </c>
      <c r="G419" s="1">
        <v>44342</v>
      </c>
      <c r="H419">
        <v>4195.99</v>
      </c>
      <c r="I419">
        <f t="shared" si="60"/>
        <v>-1.1640418198092608E-3</v>
      </c>
      <c r="R419" s="3"/>
      <c r="S419">
        <f t="shared" si="57"/>
        <v>4.3148459436588909E-3</v>
      </c>
      <c r="U419">
        <f t="shared" si="61"/>
        <v>-6.0512800599863303E-2</v>
      </c>
      <c r="V419">
        <f t="shared" si="62"/>
        <v>0.12493718448520585</v>
      </c>
      <c r="W419">
        <f t="shared" si="58"/>
        <v>0.19739490352128164</v>
      </c>
      <c r="Y419">
        <f t="shared" si="59"/>
        <v>327</v>
      </c>
    </row>
    <row r="420" spans="1:25" x14ac:dyDescent="0.2">
      <c r="A420" s="1" t="s">
        <v>417</v>
      </c>
      <c r="B420" s="3">
        <v>126.85</v>
      </c>
      <c r="C420" s="3">
        <f t="shared" si="54"/>
        <v>126.85</v>
      </c>
      <c r="D420" s="3">
        <f t="shared" si="55"/>
        <v>2.6488056759952833E-2</v>
      </c>
      <c r="E420" s="3">
        <f t="shared" si="56"/>
        <v>-1.3511943240047168E-2</v>
      </c>
      <c r="G420" s="1">
        <v>44341</v>
      </c>
      <c r="H420">
        <v>4188.13</v>
      </c>
      <c r="I420">
        <f t="shared" si="60"/>
        <v>-1.8732170477049929E-3</v>
      </c>
      <c r="R420" s="3"/>
      <c r="S420">
        <f t="shared" si="57"/>
        <v>1.4180636903828913E-2</v>
      </c>
      <c r="U420">
        <f t="shared" si="61"/>
        <v>-4.71902737493749E-2</v>
      </c>
      <c r="V420">
        <f t="shared" si="62"/>
        <v>0.12493718448520585</v>
      </c>
      <c r="W420">
        <f t="shared" si="58"/>
        <v>0.18065249912163961</v>
      </c>
      <c r="Y420">
        <f t="shared" si="59"/>
        <v>328</v>
      </c>
    </row>
    <row r="421" spans="1:25" x14ac:dyDescent="0.2">
      <c r="A421" s="1" t="s">
        <v>418</v>
      </c>
      <c r="B421" s="3">
        <v>13021001</v>
      </c>
      <c r="C421" s="3">
        <f t="shared" si="54"/>
        <v>130.21001000000001</v>
      </c>
      <c r="D421" s="3">
        <f t="shared" si="55"/>
        <v>-3.6095535205012182E-3</v>
      </c>
      <c r="E421" s="3">
        <f t="shared" si="56"/>
        <v>-4.3609553520501221E-2</v>
      </c>
      <c r="G421" s="1">
        <v>44340</v>
      </c>
      <c r="H421">
        <v>4197.05</v>
      </c>
      <c r="I421">
        <f t="shared" si="60"/>
        <v>2.1298288257527997E-3</v>
      </c>
      <c r="R421" s="3"/>
      <c r="S421">
        <f t="shared" si="57"/>
        <v>-2.869691173127009E-3</v>
      </c>
      <c r="U421">
        <f t="shared" si="61"/>
        <v>-4.9924543410465816E-2</v>
      </c>
      <c r="V421">
        <f t="shared" si="62"/>
        <v>0.12493718448520585</v>
      </c>
      <c r="W421">
        <f t="shared" si="58"/>
        <v>0.18405035798247971</v>
      </c>
      <c r="Y421">
        <f t="shared" si="59"/>
        <v>329</v>
      </c>
    </row>
    <row r="422" spans="1:25" x14ac:dyDescent="0.2">
      <c r="A422" s="1" t="s">
        <v>419</v>
      </c>
      <c r="B422" s="3">
        <v>12974001</v>
      </c>
      <c r="C422" s="3">
        <f t="shared" si="54"/>
        <v>129.74001000000001</v>
      </c>
      <c r="D422" s="3">
        <f t="shared" si="55"/>
        <v>-1.2640664972971827E-2</v>
      </c>
      <c r="E422" s="3">
        <f t="shared" si="56"/>
        <v>-5.2640664972971832E-2</v>
      </c>
      <c r="G422" s="1">
        <v>44337</v>
      </c>
      <c r="H422">
        <v>4155.8599999999997</v>
      </c>
      <c r="I422">
        <f t="shared" si="60"/>
        <v>-9.8140360491298668E-3</v>
      </c>
      <c r="R422" s="3"/>
      <c r="S422">
        <f t="shared" si="57"/>
        <v>-1.4133144619209803E-3</v>
      </c>
      <c r="U422">
        <f t="shared" si="61"/>
        <v>-5.1267298793179927E-2</v>
      </c>
      <c r="V422">
        <f t="shared" si="62"/>
        <v>0.12493718448520585</v>
      </c>
      <c r="W422">
        <f t="shared" si="58"/>
        <v>0.18572616191499214</v>
      </c>
      <c r="Y422">
        <f t="shared" si="59"/>
        <v>330</v>
      </c>
    </row>
    <row r="423" spans="1:25" x14ac:dyDescent="0.2">
      <c r="A423" s="1" t="s">
        <v>420</v>
      </c>
      <c r="B423" s="3">
        <v>12810001</v>
      </c>
      <c r="C423" s="3">
        <f t="shared" si="54"/>
        <v>128.10001</v>
      </c>
      <c r="D423" s="3">
        <f t="shared" si="55"/>
        <v>-1.9516782239127318E-3</v>
      </c>
      <c r="E423" s="3">
        <f t="shared" si="56"/>
        <v>-4.1951678223912735E-2</v>
      </c>
      <c r="G423" s="1">
        <v>44336</v>
      </c>
      <c r="H423">
        <v>4159.12</v>
      </c>
      <c r="I423">
        <f t="shared" si="60"/>
        <v>7.8443450934348566E-4</v>
      </c>
      <c r="R423" s="3"/>
      <c r="S423">
        <f t="shared" si="57"/>
        <v>-1.3680563666281088E-3</v>
      </c>
      <c r="U423">
        <f t="shared" si="61"/>
        <v>-5.2565218605294173E-2</v>
      </c>
      <c r="V423">
        <f t="shared" si="62"/>
        <v>0.12493718448520585</v>
      </c>
      <c r="W423">
        <f t="shared" si="58"/>
        <v>0.18735052435926103</v>
      </c>
      <c r="Y423">
        <f t="shared" si="59"/>
        <v>331</v>
      </c>
    </row>
    <row r="424" spans="1:25" x14ac:dyDescent="0.2">
      <c r="A424" s="1" t="s">
        <v>421</v>
      </c>
      <c r="B424" s="3">
        <v>127.85</v>
      </c>
      <c r="C424" s="3">
        <f t="shared" si="54"/>
        <v>127.85</v>
      </c>
      <c r="D424" s="3">
        <f t="shared" si="55"/>
        <v>3.6683535393038674E-2</v>
      </c>
      <c r="E424" s="3">
        <f t="shared" si="56"/>
        <v>-3.3164646069613266E-3</v>
      </c>
      <c r="G424" s="1">
        <v>44335</v>
      </c>
      <c r="H424">
        <v>4115.68</v>
      </c>
      <c r="I424">
        <f t="shared" si="60"/>
        <v>-1.0444517109388429E-2</v>
      </c>
      <c r="R424" s="3"/>
      <c r="S424">
        <f t="shared" si="57"/>
        <v>2.3564026251213552E-2</v>
      </c>
      <c r="U424">
        <f t="shared" si="61"/>
        <v>-3.0239840545196572E-2</v>
      </c>
      <c r="V424">
        <f t="shared" si="62"/>
        <v>0.12493718448520585</v>
      </c>
      <c r="W424">
        <f t="shared" si="58"/>
        <v>0.1600158797177671</v>
      </c>
      <c r="Y424">
        <f t="shared" si="59"/>
        <v>332</v>
      </c>
    </row>
    <row r="425" spans="1:25" x14ac:dyDescent="0.2">
      <c r="A425" s="1" t="s">
        <v>422</v>
      </c>
      <c r="B425" s="3">
        <v>13253999</v>
      </c>
      <c r="C425" s="3">
        <f t="shared" si="54"/>
        <v>132.53998999999999</v>
      </c>
      <c r="D425" s="3">
        <f t="shared" si="55"/>
        <v>-8.1483331936269034E-3</v>
      </c>
      <c r="E425" s="3">
        <f t="shared" si="56"/>
        <v>-4.8148333193626908E-2</v>
      </c>
      <c r="G425" s="1">
        <v>44334</v>
      </c>
      <c r="H425">
        <v>4127.83</v>
      </c>
      <c r="I425">
        <f t="shared" si="60"/>
        <v>2.9521245577886607E-3</v>
      </c>
      <c r="R425" s="3"/>
      <c r="S425">
        <f t="shared" si="57"/>
        <v>-5.5502288757077823E-3</v>
      </c>
      <c r="U425">
        <f t="shared" si="61"/>
        <v>-3.5622231384713543E-2</v>
      </c>
      <c r="V425">
        <f t="shared" si="62"/>
        <v>0.12493718448520585</v>
      </c>
      <c r="W425">
        <f t="shared" si="58"/>
        <v>0.16649016712658216</v>
      </c>
      <c r="Y425">
        <f t="shared" si="59"/>
        <v>333</v>
      </c>
    </row>
    <row r="426" spans="1:25" x14ac:dyDescent="0.2">
      <c r="A426" s="1" t="s">
        <v>423</v>
      </c>
      <c r="B426" s="3">
        <v>13146001</v>
      </c>
      <c r="C426" s="3">
        <f t="shared" si="54"/>
        <v>131.46001000000001</v>
      </c>
      <c r="D426" s="3">
        <f t="shared" si="55"/>
        <v>1.5517951048383372E-2</v>
      </c>
      <c r="E426" s="3">
        <f t="shared" si="56"/>
        <v>-2.4482048951616629E-2</v>
      </c>
      <c r="G426" s="1">
        <v>44333</v>
      </c>
      <c r="H426">
        <v>4163.29</v>
      </c>
      <c r="I426">
        <f t="shared" si="60"/>
        <v>8.5904700532725524E-3</v>
      </c>
      <c r="R426" s="3"/>
      <c r="S426">
        <f t="shared" si="57"/>
        <v>3.4637404975554099E-3</v>
      </c>
      <c r="U426">
        <f t="shared" si="61"/>
        <v>-3.2281877052618535E-2</v>
      </c>
      <c r="V426">
        <f t="shared" si="62"/>
        <v>0.12493718448520585</v>
      </c>
      <c r="W426">
        <f t="shared" si="58"/>
        <v>0.16246369455082843</v>
      </c>
      <c r="Y426">
        <f t="shared" si="59"/>
        <v>334</v>
      </c>
    </row>
    <row r="427" spans="1:25" x14ac:dyDescent="0.2">
      <c r="A427" s="1" t="s">
        <v>424</v>
      </c>
      <c r="B427" s="3">
        <v>133.5</v>
      </c>
      <c r="C427" s="3">
        <f t="shared" si="54"/>
        <v>133.5</v>
      </c>
      <c r="D427" s="3">
        <f t="shared" si="55"/>
        <v>5.9925093632968171E-4</v>
      </c>
      <c r="E427" s="3">
        <f t="shared" si="56"/>
        <v>-3.9400749063670318E-2</v>
      </c>
      <c r="G427" s="1">
        <v>44330</v>
      </c>
      <c r="H427">
        <v>4173.8500000000004</v>
      </c>
      <c r="I427">
        <f t="shared" si="60"/>
        <v>2.5364555435726075E-3</v>
      </c>
      <c r="R427" s="3"/>
      <c r="S427">
        <f t="shared" si="57"/>
        <v>-9.6860230362146287E-4</v>
      </c>
      <c r="U427">
        <f t="shared" si="61"/>
        <v>-3.3219211055761644E-2</v>
      </c>
      <c r="V427">
        <f t="shared" si="62"/>
        <v>0.12493718448520585</v>
      </c>
      <c r="W427">
        <f t="shared" si="58"/>
        <v>0.16359075123294531</v>
      </c>
      <c r="Y427">
        <f t="shared" si="59"/>
        <v>335</v>
      </c>
    </row>
    <row r="428" spans="1:25" x14ac:dyDescent="0.2">
      <c r="A428" s="1" t="s">
        <v>425</v>
      </c>
      <c r="B428" s="3">
        <v>133.58000000000001</v>
      </c>
      <c r="C428" s="3">
        <f t="shared" si="54"/>
        <v>133.58000000000001</v>
      </c>
      <c r="D428" s="3">
        <f t="shared" si="55"/>
        <v>6.0637820032937101E-3</v>
      </c>
      <c r="E428" s="3">
        <f t="shared" si="56"/>
        <v>-3.3936217996706292E-2</v>
      </c>
      <c r="G428" s="1">
        <v>44329</v>
      </c>
      <c r="H428">
        <v>4112.5</v>
      </c>
      <c r="I428">
        <f t="shared" si="60"/>
        <v>-1.4698659511003116E-2</v>
      </c>
      <c r="R428" s="3"/>
      <c r="S428">
        <f t="shared" si="57"/>
        <v>1.0381220757148413E-2</v>
      </c>
      <c r="U428">
        <f t="shared" si="61"/>
        <v>-2.3182846261961543E-2</v>
      </c>
      <c r="V428">
        <f t="shared" si="62"/>
        <v>0.12493718448520585</v>
      </c>
      <c r="W428">
        <f t="shared" si="58"/>
        <v>0.15163537022292095</v>
      </c>
      <c r="Y428">
        <f t="shared" si="59"/>
        <v>336</v>
      </c>
    </row>
    <row r="429" spans="1:25" x14ac:dyDescent="0.2">
      <c r="A429" s="1" t="s">
        <v>426</v>
      </c>
      <c r="B429" s="3">
        <v>134.38999999999999</v>
      </c>
      <c r="C429" s="3">
        <f t="shared" si="54"/>
        <v>134.38999999999999</v>
      </c>
      <c r="D429" s="3">
        <f t="shared" si="55"/>
        <v>2.4555398467148788E-3</v>
      </c>
      <c r="E429" s="3">
        <f t="shared" si="56"/>
        <v>-3.7544460153285122E-2</v>
      </c>
      <c r="G429" s="1">
        <v>44328</v>
      </c>
      <c r="H429">
        <v>4063.04</v>
      </c>
      <c r="I429">
        <f t="shared" si="60"/>
        <v>-1.2026747720364751E-2</v>
      </c>
      <c r="R429" s="3"/>
      <c r="S429">
        <f t="shared" si="57"/>
        <v>7.2411437835398149E-3</v>
      </c>
      <c r="U429">
        <f t="shared" si="61"/>
        <v>-1.6109572801516259E-2</v>
      </c>
      <c r="V429">
        <f t="shared" si="62"/>
        <v>0.12493718448520585</v>
      </c>
      <c r="W429">
        <f t="shared" si="58"/>
        <v>0.14335616384472472</v>
      </c>
      <c r="Y429">
        <f t="shared" si="59"/>
        <v>337</v>
      </c>
    </row>
    <row r="430" spans="1:25" x14ac:dyDescent="0.2">
      <c r="A430" s="1" t="s">
        <v>427</v>
      </c>
      <c r="B430" s="3">
        <v>134.72</v>
      </c>
      <c r="C430" s="3">
        <f t="shared" si="54"/>
        <v>134.72</v>
      </c>
      <c r="D430" s="3">
        <f t="shared" si="55"/>
        <v>-2.9690469121140331E-3</v>
      </c>
      <c r="E430" s="3">
        <f t="shared" si="56"/>
        <v>-4.2969046912114034E-2</v>
      </c>
      <c r="G430" s="1">
        <v>44327</v>
      </c>
      <c r="H430">
        <v>4152.1000000000004</v>
      </c>
      <c r="I430">
        <f t="shared" si="60"/>
        <v>2.1919547924706722E-2</v>
      </c>
      <c r="R430" s="3"/>
      <c r="S430">
        <f t="shared" si="57"/>
        <v>-1.2444297418410378E-2</v>
      </c>
      <c r="U430">
        <f t="shared" si="61"/>
        <v>-2.8353397904701039E-2</v>
      </c>
      <c r="V430">
        <f t="shared" si="62"/>
        <v>0.12493718448520585</v>
      </c>
      <c r="W430">
        <f t="shared" si="58"/>
        <v>0.15776371991559968</v>
      </c>
      <c r="Y430">
        <f t="shared" si="59"/>
        <v>338</v>
      </c>
    </row>
    <row r="431" spans="1:25" x14ac:dyDescent="0.2">
      <c r="A431" s="1" t="s">
        <v>428</v>
      </c>
      <c r="B431" s="3">
        <v>13432001</v>
      </c>
      <c r="C431" s="3">
        <f t="shared" si="54"/>
        <v>134.32001</v>
      </c>
      <c r="D431" s="3">
        <f t="shared" si="55"/>
        <v>-1.7718953415801552E-2</v>
      </c>
      <c r="E431" s="3">
        <f t="shared" si="56"/>
        <v>-5.7718953415801549E-2</v>
      </c>
      <c r="G431" s="1">
        <v>44326</v>
      </c>
      <c r="H431">
        <v>4188.43</v>
      </c>
      <c r="I431">
        <f t="shared" si="60"/>
        <v>8.7497892632643539E-3</v>
      </c>
      <c r="R431" s="3"/>
      <c r="S431">
        <f t="shared" si="57"/>
        <v>-1.3234371339532952E-2</v>
      </c>
      <c r="U431">
        <f t="shared" si="61"/>
        <v>-4.121252984762569E-2</v>
      </c>
      <c r="V431">
        <f t="shared" si="62"/>
        <v>0.12493718448520585</v>
      </c>
      <c r="W431">
        <f t="shared" si="58"/>
        <v>0.17329149525329779</v>
      </c>
      <c r="Y431">
        <f t="shared" si="59"/>
        <v>339</v>
      </c>
    </row>
    <row r="432" spans="1:25" x14ac:dyDescent="0.2">
      <c r="A432" s="1" t="s">
        <v>429</v>
      </c>
      <c r="B432" s="3">
        <v>131.94</v>
      </c>
      <c r="C432" s="3">
        <f t="shared" si="54"/>
        <v>131.94</v>
      </c>
      <c r="D432" s="3">
        <f t="shared" si="55"/>
        <v>1.1823556161891787E-2</v>
      </c>
      <c r="E432" s="3">
        <f t="shared" si="56"/>
        <v>-2.8176443838108214E-2</v>
      </c>
      <c r="G432" s="1">
        <v>44323</v>
      </c>
      <c r="H432">
        <v>4232.6000000000004</v>
      </c>
      <c r="I432">
        <f t="shared" si="60"/>
        <v>1.0545717607791003E-2</v>
      </c>
      <c r="R432" s="3"/>
      <c r="S432">
        <f t="shared" si="57"/>
        <v>6.3891927705039212E-4</v>
      </c>
      <c r="U432">
        <f t="shared" si="61"/>
        <v>-4.0599942050351001E-2</v>
      </c>
      <c r="V432">
        <f t="shared" si="62"/>
        <v>0.12493718448520585</v>
      </c>
      <c r="W432">
        <f t="shared" si="58"/>
        <v>0.17254233535208363</v>
      </c>
      <c r="Y432">
        <f t="shared" si="59"/>
        <v>340</v>
      </c>
    </row>
    <row r="433" spans="1:25" x14ac:dyDescent="0.2">
      <c r="A433" s="1" t="s">
        <v>430</v>
      </c>
      <c r="B433" s="3">
        <v>133.5</v>
      </c>
      <c r="C433" s="3">
        <f t="shared" si="54"/>
        <v>133.5</v>
      </c>
      <c r="D433" s="3">
        <f t="shared" si="55"/>
        <v>-2.9213483146066392E-3</v>
      </c>
      <c r="E433" s="3">
        <f t="shared" si="56"/>
        <v>-4.2921348314606637E-2</v>
      </c>
      <c r="G433" s="1">
        <v>44322</v>
      </c>
      <c r="H433">
        <v>4201.62</v>
      </c>
      <c r="I433">
        <f t="shared" si="60"/>
        <v>-7.3193781599963309E-3</v>
      </c>
      <c r="R433" s="3"/>
      <c r="S433">
        <f t="shared" si="57"/>
        <v>2.1990149226948459E-3</v>
      </c>
      <c r="U433">
        <f t="shared" si="61"/>
        <v>-3.8490207006085297E-2</v>
      </c>
      <c r="V433">
        <f t="shared" si="62"/>
        <v>0.12493718448520585</v>
      </c>
      <c r="W433">
        <f t="shared" si="58"/>
        <v>0.16996955484188758</v>
      </c>
      <c r="Y433">
        <f t="shared" si="59"/>
        <v>341</v>
      </c>
    </row>
    <row r="434" spans="1:25" x14ac:dyDescent="0.2">
      <c r="A434" s="1" t="s">
        <v>431</v>
      </c>
      <c r="B434" s="3">
        <v>133.11000000000001</v>
      </c>
      <c r="C434" s="3">
        <f t="shared" si="54"/>
        <v>133.11000000000001</v>
      </c>
      <c r="D434" s="3">
        <f t="shared" si="55"/>
        <v>1.29967695890616E-2</v>
      </c>
      <c r="E434" s="3">
        <f t="shared" si="56"/>
        <v>-2.7003230410938401E-2</v>
      </c>
      <c r="G434" s="1">
        <v>44321</v>
      </c>
      <c r="H434">
        <v>4167.59</v>
      </c>
      <c r="I434">
        <f t="shared" si="60"/>
        <v>-8.0992569532703455E-3</v>
      </c>
      <c r="R434" s="3"/>
      <c r="S434">
        <f t="shared" si="57"/>
        <v>1.0548013271165974E-2</v>
      </c>
      <c r="U434">
        <f t="shared" si="61"/>
        <v>-2.8348188949229414E-2</v>
      </c>
      <c r="V434">
        <f t="shared" si="62"/>
        <v>0.12493718448520585</v>
      </c>
      <c r="W434">
        <f t="shared" si="58"/>
        <v>0.15775751322757103</v>
      </c>
      <c r="Y434">
        <f t="shared" si="59"/>
        <v>342</v>
      </c>
    </row>
    <row r="435" spans="1:25" x14ac:dyDescent="0.2">
      <c r="A435" s="1" t="s">
        <v>432</v>
      </c>
      <c r="B435" s="3">
        <v>134.84</v>
      </c>
      <c r="C435" s="3">
        <f t="shared" si="54"/>
        <v>134.84</v>
      </c>
      <c r="D435" s="3">
        <f t="shared" si="55"/>
        <v>-5.0430139424503615E-3</v>
      </c>
      <c r="E435" s="3">
        <f t="shared" si="56"/>
        <v>-4.5043013942450361E-2</v>
      </c>
      <c r="G435" s="1">
        <v>44320</v>
      </c>
      <c r="H435">
        <v>4164.66</v>
      </c>
      <c r="I435">
        <f t="shared" si="60"/>
        <v>-7.0304420540415224E-4</v>
      </c>
      <c r="R435" s="3"/>
      <c r="S435">
        <f t="shared" si="57"/>
        <v>-2.1699848685231048E-3</v>
      </c>
      <c r="U435">
        <f t="shared" si="61"/>
        <v>-3.045665867668268E-2</v>
      </c>
      <c r="V435">
        <f t="shared" si="62"/>
        <v>0.12493718448520585</v>
      </c>
      <c r="W435">
        <f t="shared" si="58"/>
        <v>0.16027529305682564</v>
      </c>
      <c r="Y435">
        <f t="shared" si="59"/>
        <v>343</v>
      </c>
    </row>
    <row r="436" spans="1:25" x14ac:dyDescent="0.2">
      <c r="A436" s="1" t="s">
        <v>433</v>
      </c>
      <c r="B436" s="3">
        <v>134.16</v>
      </c>
      <c r="C436" s="3">
        <f t="shared" si="54"/>
        <v>134.16</v>
      </c>
      <c r="D436" s="3">
        <f t="shared" si="55"/>
        <v>2.5342874180083737E-3</v>
      </c>
      <c r="E436" s="3">
        <f t="shared" si="56"/>
        <v>-3.7465712581991627E-2</v>
      </c>
      <c r="G436" s="1">
        <v>44319</v>
      </c>
      <c r="H436">
        <v>4192.66</v>
      </c>
      <c r="I436">
        <f t="shared" si="60"/>
        <v>6.7232379113781196E-3</v>
      </c>
      <c r="R436" s="3"/>
      <c r="S436">
        <f t="shared" si="57"/>
        <v>-2.0944752466848732E-3</v>
      </c>
      <c r="U436">
        <f t="shared" si="61"/>
        <v>-3.2487343205672481E-2</v>
      </c>
      <c r="V436">
        <f t="shared" si="62"/>
        <v>0.12493718448520585</v>
      </c>
      <c r="W436">
        <f t="shared" si="58"/>
        <v>0.16271056154704477</v>
      </c>
      <c r="Y436">
        <f t="shared" si="59"/>
        <v>344</v>
      </c>
    </row>
    <row r="437" spans="1:25" x14ac:dyDescent="0.2">
      <c r="A437" s="1" t="s">
        <v>434</v>
      </c>
      <c r="B437" s="3">
        <v>134.5</v>
      </c>
      <c r="C437" s="3">
        <f t="shared" si="54"/>
        <v>134.5</v>
      </c>
      <c r="D437" s="3">
        <f t="shared" si="55"/>
        <v>-1.8364312267657983E-2</v>
      </c>
      <c r="E437" s="3">
        <f t="shared" si="56"/>
        <v>-5.8364312267657981E-2</v>
      </c>
      <c r="G437" s="1">
        <v>44316</v>
      </c>
      <c r="H437">
        <v>4181.17</v>
      </c>
      <c r="I437">
        <f t="shared" si="60"/>
        <v>-2.7405036420792006E-3</v>
      </c>
      <c r="R437" s="3"/>
      <c r="S437">
        <f t="shared" si="57"/>
        <v>-7.8119043127893913E-3</v>
      </c>
      <c r="U437">
        <f t="shared" si="61"/>
        <v>-4.0045459501962477E-2</v>
      </c>
      <c r="V437">
        <f t="shared" si="62"/>
        <v>0.12493718448520585</v>
      </c>
      <c r="W437">
        <f t="shared" si="58"/>
        <v>0.17186505925746554</v>
      </c>
      <c r="Y437">
        <f t="shared" si="59"/>
        <v>345</v>
      </c>
    </row>
    <row r="438" spans="1:25" x14ac:dyDescent="0.2">
      <c r="A438" s="1" t="s">
        <v>435</v>
      </c>
      <c r="B438" s="3">
        <v>132.03</v>
      </c>
      <c r="C438" s="3">
        <f t="shared" si="54"/>
        <v>132.03</v>
      </c>
      <c r="D438" s="3">
        <f t="shared" si="55"/>
        <v>1.817761114898131E-2</v>
      </c>
      <c r="E438" s="3">
        <f t="shared" si="56"/>
        <v>-2.1822388851018691E-2</v>
      </c>
      <c r="G438" s="1">
        <v>44315</v>
      </c>
      <c r="H438">
        <v>4211.47</v>
      </c>
      <c r="I438">
        <f t="shared" si="60"/>
        <v>7.2467754241038228E-3</v>
      </c>
      <c r="R438" s="3"/>
      <c r="S438">
        <f t="shared" si="57"/>
        <v>5.4654178624387439E-3</v>
      </c>
      <c r="U438">
        <f t="shared" si="61"/>
        <v>-3.4798906809195396E-2</v>
      </c>
      <c r="V438">
        <f t="shared" si="62"/>
        <v>0.12493718448520585</v>
      </c>
      <c r="W438">
        <f t="shared" si="58"/>
        <v>0.16549514129365384</v>
      </c>
      <c r="Y438">
        <f t="shared" si="59"/>
        <v>346</v>
      </c>
    </row>
    <row r="439" spans="1:25" x14ac:dyDescent="0.2">
      <c r="A439" s="1" t="s">
        <v>436</v>
      </c>
      <c r="B439" s="3">
        <v>13442999</v>
      </c>
      <c r="C439" s="3">
        <f t="shared" si="54"/>
        <v>134.42999</v>
      </c>
      <c r="D439" s="3">
        <f t="shared" si="55"/>
        <v>-2.3729675201195739E-2</v>
      </c>
      <c r="E439" s="3">
        <f t="shared" si="56"/>
        <v>-6.372967520119574E-2</v>
      </c>
      <c r="G439" s="1">
        <v>44314</v>
      </c>
      <c r="H439">
        <v>4183.18</v>
      </c>
      <c r="I439">
        <f t="shared" si="60"/>
        <v>-6.7173694695676243E-3</v>
      </c>
      <c r="R439" s="3"/>
      <c r="S439">
        <f t="shared" si="57"/>
        <v>-8.5061528658140571E-3</v>
      </c>
      <c r="U439">
        <f t="shared" si="61"/>
        <v>-4.3009054854127204E-2</v>
      </c>
      <c r="V439">
        <f t="shared" si="62"/>
        <v>0.12493718448520585</v>
      </c>
      <c r="W439">
        <f t="shared" si="58"/>
        <v>0.1754940735763526</v>
      </c>
      <c r="Y439">
        <f t="shared" si="59"/>
        <v>347</v>
      </c>
    </row>
    <row r="440" spans="1:25" x14ac:dyDescent="0.2">
      <c r="A440" s="1" t="s">
        <v>437</v>
      </c>
      <c r="B440" s="3">
        <v>13124001</v>
      </c>
      <c r="C440" s="3">
        <f t="shared" si="54"/>
        <v>131.24001000000001</v>
      </c>
      <c r="D440" s="3">
        <f t="shared" si="55"/>
        <v>-0.98986627629790647</v>
      </c>
      <c r="E440" s="3">
        <f t="shared" si="56"/>
        <v>-1.0298662762979065</v>
      </c>
      <c r="G440" s="1">
        <v>44313</v>
      </c>
      <c r="H440">
        <v>4186.72</v>
      </c>
      <c r="I440">
        <f t="shared" si="60"/>
        <v>8.4624615722965859E-4</v>
      </c>
      <c r="R440" s="3"/>
      <c r="S440">
        <f t="shared" si="57"/>
        <v>-0.49535626122756804</v>
      </c>
      <c r="U440">
        <f t="shared" si="61"/>
        <v>-0.51706051147022336</v>
      </c>
      <c r="V440">
        <f t="shared" si="62"/>
        <v>0.12493718448520585</v>
      </c>
      <c r="W440">
        <f t="shared" si="58"/>
        <v>1.3293543212005234</v>
      </c>
      <c r="Y440">
        <f t="shared" si="59"/>
        <v>348</v>
      </c>
    </row>
    <row r="441" spans="1:25" x14ac:dyDescent="0.2">
      <c r="A441" s="1" t="s">
        <v>438</v>
      </c>
      <c r="B441" s="3">
        <v>132995</v>
      </c>
      <c r="C441" s="3">
        <f t="shared" si="54"/>
        <v>1.32995</v>
      </c>
      <c r="D441" s="3">
        <f t="shared" si="55"/>
        <v>97.018722508364988</v>
      </c>
      <c r="E441" s="3">
        <f t="shared" si="56"/>
        <v>96.978722508364982</v>
      </c>
      <c r="G441" s="1">
        <v>44312</v>
      </c>
      <c r="H441">
        <v>4187.62</v>
      </c>
      <c r="I441">
        <f t="shared" si="60"/>
        <v>2.1496541445323216E-4</v>
      </c>
      <c r="R441" s="3"/>
      <c r="S441">
        <f t="shared" si="57"/>
        <v>48.509253771475265</v>
      </c>
      <c r="U441">
        <f t="shared" si="61"/>
        <v>22.909973693887181</v>
      </c>
      <c r="V441">
        <f t="shared" si="62"/>
        <v>22.909973693887181</v>
      </c>
      <c r="W441">
        <f t="shared" si="58"/>
        <v>0</v>
      </c>
      <c r="Y441">
        <f t="shared" si="59"/>
        <v>0</v>
      </c>
    </row>
    <row r="442" spans="1:25" x14ac:dyDescent="0.2">
      <c r="A442" s="1" t="s">
        <v>439</v>
      </c>
      <c r="B442" s="3">
        <v>130.36000000000001</v>
      </c>
      <c r="C442" s="3">
        <f t="shared" si="54"/>
        <v>130.36000000000001</v>
      </c>
      <c r="D442" s="3">
        <f t="shared" si="55"/>
        <v>-1.8870819269714696E-2</v>
      </c>
      <c r="E442" s="3">
        <f t="shared" si="56"/>
        <v>-5.88708192697147E-2</v>
      </c>
      <c r="G442" s="1">
        <v>44309</v>
      </c>
      <c r="H442">
        <v>4180.17</v>
      </c>
      <c r="I442">
        <f t="shared" si="60"/>
        <v>-1.779053495780376E-3</v>
      </c>
      <c r="R442" s="3"/>
      <c r="S442">
        <f t="shared" si="57"/>
        <v>-8.5458828869671606E-3</v>
      </c>
      <c r="U442">
        <f t="shared" si="61"/>
        <v>22.705641858868756</v>
      </c>
      <c r="V442">
        <f t="shared" si="62"/>
        <v>22.909973693887181</v>
      </c>
      <c r="W442">
        <f t="shared" si="58"/>
        <v>8.6195445048444785E-3</v>
      </c>
      <c r="Y442">
        <f t="shared" si="59"/>
        <v>1</v>
      </c>
    </row>
    <row r="443" spans="1:25" x14ac:dyDescent="0.2">
      <c r="A443" s="1" t="s">
        <v>440</v>
      </c>
      <c r="B443" s="3">
        <v>127.9</v>
      </c>
      <c r="C443" s="3">
        <f t="shared" si="54"/>
        <v>127.9</v>
      </c>
      <c r="D443" s="3">
        <f t="shared" si="55"/>
        <v>-1.321344800625498E-2</v>
      </c>
      <c r="E443" s="3">
        <f t="shared" si="56"/>
        <v>-5.3213448006254979E-2</v>
      </c>
      <c r="G443" s="1">
        <v>44308</v>
      </c>
      <c r="H443">
        <v>4134.9799999999996</v>
      </c>
      <c r="I443">
        <f t="shared" si="60"/>
        <v>-1.0810565120557419E-2</v>
      </c>
      <c r="R443" s="3"/>
      <c r="S443">
        <f t="shared" si="57"/>
        <v>-1.2014414428487804E-3</v>
      </c>
      <c r="U443">
        <f t="shared" si="61"/>
        <v>22.677160918310182</v>
      </c>
      <c r="V443">
        <f t="shared" si="62"/>
        <v>22.909973693887181</v>
      </c>
      <c r="W443">
        <f t="shared" si="58"/>
        <v>9.832799480488319E-3</v>
      </c>
      <c r="Y443">
        <f t="shared" si="59"/>
        <v>2</v>
      </c>
    </row>
    <row r="444" spans="1:25" x14ac:dyDescent="0.2">
      <c r="A444" s="1" t="s">
        <v>441</v>
      </c>
      <c r="B444" s="3">
        <v>126.21</v>
      </c>
      <c r="C444" s="3">
        <f t="shared" si="54"/>
        <v>126.21</v>
      </c>
      <c r="D444" s="3">
        <f t="shared" si="55"/>
        <v>-2.4562237540605983E-3</v>
      </c>
      <c r="E444" s="3">
        <f t="shared" si="56"/>
        <v>-4.24562237540606E-2</v>
      </c>
      <c r="G444" s="1">
        <v>44307</v>
      </c>
      <c r="H444">
        <v>4173.42</v>
      </c>
      <c r="I444">
        <f t="shared" si="60"/>
        <v>9.2962964754365225E-3</v>
      </c>
      <c r="R444" s="3"/>
      <c r="S444">
        <f t="shared" si="57"/>
        <v>-5.8762601147485608E-3</v>
      </c>
      <c r="U444">
        <f t="shared" si="61"/>
        <v>22.538027761975435</v>
      </c>
      <c r="V444">
        <f t="shared" si="62"/>
        <v>22.909973693887181</v>
      </c>
      <c r="W444">
        <f t="shared" si="58"/>
        <v>1.5801915762569063E-2</v>
      </c>
      <c r="Y444">
        <f t="shared" si="59"/>
        <v>3</v>
      </c>
    </row>
    <row r="445" spans="1:25" x14ac:dyDescent="0.2">
      <c r="A445" s="1" t="s">
        <v>442</v>
      </c>
      <c r="B445" s="3">
        <v>125.9</v>
      </c>
      <c r="C445" s="3">
        <f t="shared" si="54"/>
        <v>125.9</v>
      </c>
      <c r="D445" s="3">
        <f t="shared" si="55"/>
        <v>-2.3034154090548098E-2</v>
      </c>
      <c r="E445" s="3">
        <f t="shared" si="56"/>
        <v>-6.3034154090548106E-2</v>
      </c>
      <c r="G445" s="1">
        <v>44306</v>
      </c>
      <c r="H445">
        <v>4134.9399999999996</v>
      </c>
      <c r="I445">
        <f t="shared" si="60"/>
        <v>-9.2202558093842629E-3</v>
      </c>
      <c r="R445" s="3"/>
      <c r="S445">
        <f t="shared" si="57"/>
        <v>-6.9069491405819175E-3</v>
      </c>
      <c r="U445">
        <f t="shared" si="61"/>
        <v>22.375451801353865</v>
      </c>
      <c r="V445">
        <f t="shared" si="62"/>
        <v>22.909973693887181</v>
      </c>
      <c r="W445">
        <f t="shared" si="58"/>
        <v>2.2866804760640402E-2</v>
      </c>
      <c r="Y445">
        <f t="shared" si="59"/>
        <v>4</v>
      </c>
    </row>
    <row r="446" spans="1:25" x14ac:dyDescent="0.2">
      <c r="A446" s="1" t="s">
        <v>443</v>
      </c>
      <c r="B446" s="3">
        <v>123</v>
      </c>
      <c r="C446" s="3">
        <f t="shared" si="54"/>
        <v>123</v>
      </c>
      <c r="D446" s="3">
        <f t="shared" si="55"/>
        <v>-5.9349593495935287E-3</v>
      </c>
      <c r="E446" s="3">
        <f t="shared" si="56"/>
        <v>-4.5934959349593532E-2</v>
      </c>
      <c r="G446" s="1">
        <v>44305</v>
      </c>
      <c r="H446">
        <v>4163.26</v>
      </c>
      <c r="I446">
        <f t="shared" si="60"/>
        <v>6.8489506498282011E-3</v>
      </c>
      <c r="R446" s="3"/>
      <c r="S446">
        <f t="shared" si="57"/>
        <v>-6.3919549997108645E-3</v>
      </c>
      <c r="U446">
        <f t="shared" si="61"/>
        <v>22.226036965341699</v>
      </c>
      <c r="V446">
        <f t="shared" si="62"/>
        <v>22.909973693887181</v>
      </c>
      <c r="W446">
        <f t="shared" si="58"/>
        <v>2.9446983554106243E-2</v>
      </c>
      <c r="Y446">
        <f t="shared" si="59"/>
        <v>5</v>
      </c>
    </row>
    <row r="447" spans="1:25" x14ac:dyDescent="0.2">
      <c r="A447" s="1" t="s">
        <v>444</v>
      </c>
      <c r="B447" s="3">
        <v>122.27</v>
      </c>
      <c r="C447" s="3">
        <f t="shared" si="54"/>
        <v>122.27</v>
      </c>
      <c r="D447" s="3">
        <f t="shared" si="55"/>
        <v>-1.938333197022974E-2</v>
      </c>
      <c r="E447" s="3">
        <f t="shared" si="56"/>
        <v>-5.9383331970229741E-2</v>
      </c>
      <c r="G447" s="1">
        <v>44302</v>
      </c>
      <c r="H447">
        <v>4185.47</v>
      </c>
      <c r="I447">
        <f t="shared" si="60"/>
        <v>5.3347617011668827E-3</v>
      </c>
      <c r="R447" s="3"/>
      <c r="S447">
        <f t="shared" si="57"/>
        <v>-1.2359046835698311E-2</v>
      </c>
      <c r="U447">
        <f t="shared" si="61"/>
        <v>21.93898528667938</v>
      </c>
      <c r="V447">
        <f t="shared" si="62"/>
        <v>22.909973693887181</v>
      </c>
      <c r="W447">
        <f t="shared" si="58"/>
        <v>4.2329178691772995E-2</v>
      </c>
      <c r="Y447">
        <f t="shared" si="59"/>
        <v>6</v>
      </c>
    </row>
    <row r="448" spans="1:25" x14ac:dyDescent="0.2">
      <c r="A448" s="1" t="s">
        <v>445</v>
      </c>
      <c r="B448" s="3">
        <v>119.9</v>
      </c>
      <c r="C448" s="3">
        <f t="shared" si="54"/>
        <v>119.9</v>
      </c>
      <c r="D448" s="3">
        <f t="shared" si="55"/>
        <v>1.2427022518765594E-2</v>
      </c>
      <c r="E448" s="3">
        <f t="shared" si="56"/>
        <v>-2.7572977481234405E-2</v>
      </c>
      <c r="G448" s="1">
        <v>44301</v>
      </c>
      <c r="H448">
        <v>4170.42</v>
      </c>
      <c r="I448">
        <f t="shared" si="60"/>
        <v>-3.5957729956253852E-3</v>
      </c>
      <c r="R448" s="3"/>
      <c r="S448">
        <f t="shared" si="57"/>
        <v>8.0113977571954903E-3</v>
      </c>
      <c r="U448">
        <f t="shared" si="61"/>
        <v>22.12275862195742</v>
      </c>
      <c r="V448">
        <f t="shared" si="62"/>
        <v>22.909973693887181</v>
      </c>
      <c r="W448">
        <f t="shared" si="58"/>
        <v>3.4045032636470074E-2</v>
      </c>
      <c r="Y448">
        <f t="shared" si="59"/>
        <v>7</v>
      </c>
    </row>
    <row r="449" spans="1:25" x14ac:dyDescent="0.2">
      <c r="A449" s="1" t="s">
        <v>446</v>
      </c>
      <c r="B449" s="3">
        <v>121.39</v>
      </c>
      <c r="C449" s="3">
        <f t="shared" si="54"/>
        <v>121.39</v>
      </c>
      <c r="D449" s="3">
        <f t="shared" si="55"/>
        <v>-1.4828239558448539E-3</v>
      </c>
      <c r="E449" s="3">
        <f t="shared" si="56"/>
        <v>-4.1482823955844857E-2</v>
      </c>
      <c r="G449" s="1">
        <v>44300</v>
      </c>
      <c r="H449">
        <v>4124.66</v>
      </c>
      <c r="I449">
        <f t="shared" si="60"/>
        <v>-1.0972515957625424E-2</v>
      </c>
      <c r="R449" s="3"/>
      <c r="S449">
        <f t="shared" si="57"/>
        <v>4.7448460008902849E-3</v>
      </c>
      <c r="U449">
        <f t="shared" si="61"/>
        <v>22.232472550734368</v>
      </c>
      <c r="V449">
        <f t="shared" si="62"/>
        <v>22.909973693887181</v>
      </c>
      <c r="W449">
        <f t="shared" si="58"/>
        <v>2.9161818298646836E-2</v>
      </c>
      <c r="Y449">
        <f t="shared" si="59"/>
        <v>8</v>
      </c>
    </row>
    <row r="450" spans="1:25" x14ac:dyDescent="0.2">
      <c r="A450" s="1" t="s">
        <v>447</v>
      </c>
      <c r="B450" s="3">
        <v>121.21</v>
      </c>
      <c r="C450" s="3">
        <f t="shared" si="54"/>
        <v>121.21</v>
      </c>
      <c r="D450" s="3">
        <f t="shared" si="55"/>
        <v>-5.1150895140664168E-3</v>
      </c>
      <c r="E450" s="3">
        <f t="shared" si="56"/>
        <v>-4.5115089514066418E-2</v>
      </c>
      <c r="G450" s="1">
        <v>44299</v>
      </c>
      <c r="H450">
        <v>4141.59</v>
      </c>
      <c r="I450">
        <f t="shared" si="60"/>
        <v>4.1045807412005576E-3</v>
      </c>
      <c r="R450" s="3"/>
      <c r="S450">
        <f t="shared" si="57"/>
        <v>-4.6098351276334867E-3</v>
      </c>
      <c r="U450">
        <f t="shared" si="61"/>
        <v>22.125374682668213</v>
      </c>
      <c r="V450">
        <f t="shared" si="62"/>
        <v>22.909973693887181</v>
      </c>
      <c r="W450">
        <f t="shared" si="58"/>
        <v>3.3928056171431686E-2</v>
      </c>
      <c r="Y450">
        <f t="shared" si="59"/>
        <v>9</v>
      </c>
    </row>
    <row r="451" spans="1:25" x14ac:dyDescent="0.2">
      <c r="A451" s="1" t="s">
        <v>448</v>
      </c>
      <c r="B451" s="3">
        <v>120.59</v>
      </c>
      <c r="C451" s="3">
        <f t="shared" si="54"/>
        <v>120.59</v>
      </c>
      <c r="D451" s="3">
        <f t="shared" si="55"/>
        <v>-4.1462807861348374E-3</v>
      </c>
      <c r="E451" s="3">
        <f t="shared" si="56"/>
        <v>-4.4146280786134841E-2</v>
      </c>
      <c r="G451" s="1">
        <v>44298</v>
      </c>
      <c r="H451">
        <v>4127.99</v>
      </c>
      <c r="I451">
        <f t="shared" si="60"/>
        <v>-3.2837629992346811E-3</v>
      </c>
      <c r="R451" s="3"/>
      <c r="S451">
        <f t="shared" si="57"/>
        <v>-4.3125889345007815E-4</v>
      </c>
      <c r="U451">
        <f t="shared" si="61"/>
        <v>22.115401659171948</v>
      </c>
      <c r="V451">
        <f t="shared" si="62"/>
        <v>22.909973693887181</v>
      </c>
      <c r="W451">
        <f t="shared" si="58"/>
        <v>3.4374139218124045E-2</v>
      </c>
      <c r="Y451">
        <f t="shared" si="59"/>
        <v>10</v>
      </c>
    </row>
    <row r="452" spans="1:25" x14ac:dyDescent="0.2">
      <c r="A452" s="1" t="s">
        <v>449</v>
      </c>
      <c r="B452" s="3">
        <v>120.09</v>
      </c>
      <c r="C452" s="3">
        <f t="shared" si="54"/>
        <v>120.09</v>
      </c>
      <c r="D452" s="3">
        <f t="shared" si="55"/>
        <v>2.0401365642434863E-2</v>
      </c>
      <c r="E452" s="3">
        <f t="shared" si="56"/>
        <v>-1.9598634357565137E-2</v>
      </c>
      <c r="G452" s="1">
        <v>44295</v>
      </c>
      <c r="H452">
        <v>4128.8</v>
      </c>
      <c r="I452">
        <f t="shared" si="60"/>
        <v>1.9622140557520735E-4</v>
      </c>
      <c r="R452" s="3"/>
      <c r="S452">
        <f t="shared" si="57"/>
        <v>1.0102572118429827E-2</v>
      </c>
      <c r="U452">
        <f t="shared" si="61"/>
        <v>22.348926671480204</v>
      </c>
      <c r="V452">
        <f t="shared" si="62"/>
        <v>22.909973693887181</v>
      </c>
      <c r="W452">
        <f t="shared" si="58"/>
        <v>2.4028814270605103E-2</v>
      </c>
      <c r="Y452">
        <f t="shared" si="59"/>
        <v>11</v>
      </c>
    </row>
    <row r="453" spans="1:25" x14ac:dyDescent="0.2">
      <c r="A453" s="1" t="s">
        <v>450</v>
      </c>
      <c r="B453" s="3">
        <v>122.54</v>
      </c>
      <c r="C453" s="3">
        <f t="shared" ref="C453:C516" si="63">IF(B453&gt;1000,B453/100000,B453)</f>
        <v>122.54</v>
      </c>
      <c r="D453" s="3">
        <f t="shared" si="55"/>
        <v>6.9365105271747534E-3</v>
      </c>
      <c r="E453" s="3">
        <f t="shared" si="56"/>
        <v>-3.3063489472825246E-2</v>
      </c>
      <c r="G453" s="1">
        <v>44294</v>
      </c>
      <c r="H453">
        <v>4097.17</v>
      </c>
      <c r="I453">
        <f t="shared" si="60"/>
        <v>-7.6608215462120009E-3</v>
      </c>
      <c r="R453" s="3"/>
      <c r="S453">
        <f t="shared" si="57"/>
        <v>7.2986660366933772E-3</v>
      </c>
      <c r="U453">
        <f t="shared" si="61"/>
        <v>22.519342689570582</v>
      </c>
      <c r="V453">
        <f t="shared" si="62"/>
        <v>22.909973693887181</v>
      </c>
      <c r="W453">
        <f t="shared" si="58"/>
        <v>1.6608925235390259E-2</v>
      </c>
      <c r="Y453">
        <f t="shared" si="59"/>
        <v>12</v>
      </c>
    </row>
    <row r="454" spans="1:25" x14ac:dyDescent="0.2">
      <c r="A454" s="1" t="s">
        <v>451</v>
      </c>
      <c r="B454" s="3">
        <v>123.39</v>
      </c>
      <c r="C454" s="3">
        <f t="shared" si="63"/>
        <v>123.39</v>
      </c>
      <c r="D454" s="3">
        <f t="shared" ref="D454:D517" si="64">(C455-C454)/C454</f>
        <v>-2.7554907204797842E-2</v>
      </c>
      <c r="E454" s="3">
        <f t="shared" ref="E454:E517" si="65">D454-$N$5</f>
        <v>-6.7554907204797843E-2</v>
      </c>
      <c r="G454" s="1">
        <v>44293</v>
      </c>
      <c r="H454">
        <v>4079.95</v>
      </c>
      <c r="I454">
        <f t="shared" si="60"/>
        <v>-4.2029010268063698E-3</v>
      </c>
      <c r="R454" s="3"/>
      <c r="S454">
        <f t="shared" ref="S454:S517" si="66" xml:space="preserve"> (D454-I454)/2</f>
        <v>-1.1676003088995735E-2</v>
      </c>
      <c r="U454">
        <f t="shared" si="61"/>
        <v>22.244730771676007</v>
      </c>
      <c r="V454">
        <f t="shared" si="62"/>
        <v>22.909973693887181</v>
      </c>
      <c r="W454">
        <f t="shared" ref="W454:W517" si="67">(1+V454)/(1+U454)-1</f>
        <v>2.8619084847469223E-2</v>
      </c>
      <c r="Y454">
        <f t="shared" ref="Y454:Y517" si="68">IF(W454=0,0,Y453+1)</f>
        <v>13</v>
      </c>
    </row>
    <row r="455" spans="1:25" x14ac:dyDescent="0.2">
      <c r="A455" s="1" t="s">
        <v>452</v>
      </c>
      <c r="B455" s="3">
        <v>119.99</v>
      </c>
      <c r="C455" s="3">
        <f t="shared" si="63"/>
        <v>119.99</v>
      </c>
      <c r="D455" s="3">
        <f t="shared" si="64"/>
        <v>4.5003750312526567E-3</v>
      </c>
      <c r="E455" s="3">
        <f t="shared" si="65"/>
        <v>-3.5499624968747347E-2</v>
      </c>
      <c r="G455" s="1">
        <v>44292</v>
      </c>
      <c r="H455">
        <v>4073.94</v>
      </c>
      <c r="I455">
        <f t="shared" ref="I455:I518" si="69">(H455-H454)/H454</f>
        <v>-1.4730572678586169E-3</v>
      </c>
      <c r="R455" s="3"/>
      <c r="S455">
        <f t="shared" si="66"/>
        <v>2.9867161495556369E-3</v>
      </c>
      <c r="U455">
        <f t="shared" ref="U455:U518" si="70">(1+U454)*(1+S455)-1</f>
        <v>22.314156184463844</v>
      </c>
      <c r="V455">
        <f t="shared" ref="V455:V518" si="71" xml:space="preserve"> MAX(V454, U455)</f>
        <v>22.909973693887181</v>
      </c>
      <c r="W455">
        <f t="shared" si="67"/>
        <v>2.555604006034673E-2</v>
      </c>
      <c r="Y455">
        <f t="shared" si="68"/>
        <v>14</v>
      </c>
    </row>
    <row r="456" spans="1:25" x14ac:dyDescent="0.2">
      <c r="A456" s="1" t="s">
        <v>453</v>
      </c>
      <c r="B456" s="3">
        <v>120.53</v>
      </c>
      <c r="C456" s="3">
        <f t="shared" si="63"/>
        <v>120.53</v>
      </c>
      <c r="D456" s="3">
        <f t="shared" si="64"/>
        <v>3.5094997096158667E-2</v>
      </c>
      <c r="E456" s="3">
        <f t="shared" si="65"/>
        <v>-4.9050029038413337E-3</v>
      </c>
      <c r="G456" s="1">
        <v>44291</v>
      </c>
      <c r="H456">
        <v>4077.91</v>
      </c>
      <c r="I456">
        <f t="shared" si="69"/>
        <v>9.7448661492309649E-4</v>
      </c>
      <c r="R456" s="3"/>
      <c r="S456">
        <f t="shared" si="66"/>
        <v>1.7060255240617786E-2</v>
      </c>
      <c r="U456">
        <f t="shared" si="70"/>
        <v>22.711901639690424</v>
      </c>
      <c r="V456">
        <f t="shared" si="71"/>
        <v>22.909973693887181</v>
      </c>
      <c r="W456">
        <f t="shared" si="67"/>
        <v>8.353275802444049E-3</v>
      </c>
      <c r="Y456">
        <f t="shared" si="68"/>
        <v>15</v>
      </c>
    </row>
    <row r="457" spans="1:25" x14ac:dyDescent="0.2">
      <c r="A457" s="1" t="s">
        <v>454</v>
      </c>
      <c r="B457" s="3">
        <v>124.76</v>
      </c>
      <c r="C457" s="3">
        <f t="shared" si="63"/>
        <v>124.76</v>
      </c>
      <c r="D457" s="3">
        <f t="shared" si="64"/>
        <v>6.4924655338248483E-3</v>
      </c>
      <c r="E457" s="3">
        <f t="shared" si="65"/>
        <v>-3.3507534466175153E-2</v>
      </c>
      <c r="G457" s="1">
        <v>44287</v>
      </c>
      <c r="H457">
        <v>4019.87</v>
      </c>
      <c r="I457">
        <f t="shared" si="69"/>
        <v>-1.4232781007918263E-2</v>
      </c>
      <c r="R457" s="3"/>
      <c r="S457">
        <f t="shared" si="66"/>
        <v>1.0362623270871556E-2</v>
      </c>
      <c r="U457">
        <f t="shared" si="70"/>
        <v>22.957619143418498</v>
      </c>
      <c r="V457">
        <f t="shared" si="71"/>
        <v>22.957619143418498</v>
      </c>
      <c r="W457">
        <f t="shared" si="67"/>
        <v>0</v>
      </c>
      <c r="Y457">
        <f t="shared" si="68"/>
        <v>0</v>
      </c>
    </row>
    <row r="458" spans="1:25" x14ac:dyDescent="0.2">
      <c r="A458" s="1" t="s">
        <v>455</v>
      </c>
      <c r="B458" s="3">
        <v>125.57</v>
      </c>
      <c r="C458" s="3">
        <f t="shared" si="63"/>
        <v>125.57</v>
      </c>
      <c r="D458" s="3">
        <f t="shared" si="64"/>
        <v>-1.258262323803455E-2</v>
      </c>
      <c r="E458" s="3">
        <f t="shared" si="65"/>
        <v>-5.2582623238034552E-2</v>
      </c>
      <c r="G458" s="1">
        <v>44286</v>
      </c>
      <c r="H458">
        <v>3972.89</v>
      </c>
      <c r="I458">
        <f t="shared" si="69"/>
        <v>-1.1686945100214688E-2</v>
      </c>
      <c r="R458" s="3"/>
      <c r="S458">
        <f t="shared" si="66"/>
        <v>-4.4783906890993094E-4</v>
      </c>
      <c r="U458">
        <f t="shared" si="70"/>
        <v>22.94688998556801</v>
      </c>
      <c r="V458">
        <f t="shared" si="71"/>
        <v>22.957619143418498</v>
      </c>
      <c r="W458">
        <f t="shared" si="67"/>
        <v>4.4803971860041258E-4</v>
      </c>
      <c r="Y458">
        <f t="shared" si="68"/>
        <v>1</v>
      </c>
    </row>
    <row r="459" spans="1:25" x14ac:dyDescent="0.2">
      <c r="A459" s="1" t="s">
        <v>456</v>
      </c>
      <c r="B459" s="3">
        <v>123.99</v>
      </c>
      <c r="C459" s="3">
        <f t="shared" si="63"/>
        <v>123.99</v>
      </c>
      <c r="D459" s="3">
        <f t="shared" si="64"/>
        <v>-2.3872892975239889E-2</v>
      </c>
      <c r="E459" s="3">
        <f t="shared" si="65"/>
        <v>-6.3872892975239889E-2</v>
      </c>
      <c r="G459" s="1">
        <v>44285</v>
      </c>
      <c r="H459">
        <v>3958.55</v>
      </c>
      <c r="I459">
        <f t="shared" si="69"/>
        <v>-3.6094631364069207E-3</v>
      </c>
      <c r="R459" s="3"/>
      <c r="S459">
        <f t="shared" si="66"/>
        <v>-1.0131714919416484E-2</v>
      </c>
      <c r="U459">
        <f t="shared" si="70"/>
        <v>22.704266923027607</v>
      </c>
      <c r="V459">
        <f t="shared" si="71"/>
        <v>22.957619143418498</v>
      </c>
      <c r="W459">
        <f t="shared" si="67"/>
        <v>1.0688042841129564E-2</v>
      </c>
      <c r="Y459">
        <f t="shared" si="68"/>
        <v>2</v>
      </c>
    </row>
    <row r="460" spans="1:25" x14ac:dyDescent="0.2">
      <c r="A460" s="1" t="s">
        <v>457</v>
      </c>
      <c r="B460" s="3">
        <v>121.03</v>
      </c>
      <c r="C460" s="3">
        <f t="shared" si="63"/>
        <v>121.03</v>
      </c>
      <c r="D460" s="3">
        <f t="shared" si="64"/>
        <v>7.6840452780301792E-3</v>
      </c>
      <c r="E460" s="3">
        <f t="shared" si="65"/>
        <v>-3.2315954721969825E-2</v>
      </c>
      <c r="G460" s="1">
        <v>44284</v>
      </c>
      <c r="H460">
        <v>3971.09</v>
      </c>
      <c r="I460">
        <f t="shared" si="69"/>
        <v>3.1678266031753958E-3</v>
      </c>
      <c r="R460" s="3"/>
      <c r="S460">
        <f t="shared" si="66"/>
        <v>2.2581093374273919E-3</v>
      </c>
      <c r="U460">
        <f t="shared" si="70"/>
        <v>22.757793749503367</v>
      </c>
      <c r="V460">
        <f t="shared" si="71"/>
        <v>22.957619143418498</v>
      </c>
      <c r="W460">
        <f t="shared" si="67"/>
        <v>8.4109406800161324E-3</v>
      </c>
      <c r="Y460">
        <f t="shared" si="68"/>
        <v>3</v>
      </c>
    </row>
    <row r="461" spans="1:25" x14ac:dyDescent="0.2">
      <c r="A461" s="1" t="s">
        <v>458</v>
      </c>
      <c r="B461" s="3">
        <v>121.96</v>
      </c>
      <c r="C461" s="3">
        <f t="shared" si="63"/>
        <v>121.96</v>
      </c>
      <c r="D461" s="3">
        <f t="shared" si="64"/>
        <v>-1.623483109216128E-2</v>
      </c>
      <c r="E461" s="3">
        <f t="shared" si="65"/>
        <v>-5.6234831092161278E-2</v>
      </c>
      <c r="G461" s="1">
        <v>44281</v>
      </c>
      <c r="H461">
        <v>3974.54</v>
      </c>
      <c r="I461">
        <f t="shared" si="69"/>
        <v>8.6877910095208575E-4</v>
      </c>
      <c r="R461" s="3"/>
      <c r="S461">
        <f t="shared" si="66"/>
        <v>-8.5518050965566837E-3</v>
      </c>
      <c r="U461">
        <f t="shared" si="70"/>
        <v>22.554621727833421</v>
      </c>
      <c r="V461">
        <f t="shared" si="71"/>
        <v>22.957619143418498</v>
      </c>
      <c r="W461">
        <f t="shared" si="67"/>
        <v>1.710905911551408E-2</v>
      </c>
      <c r="Y461">
        <f t="shared" si="68"/>
        <v>4</v>
      </c>
    </row>
    <row r="462" spans="1:25" x14ac:dyDescent="0.2">
      <c r="A462" s="1" t="s">
        <v>459</v>
      </c>
      <c r="B462" s="3">
        <v>119.98</v>
      </c>
      <c r="C462" s="3">
        <f t="shared" si="63"/>
        <v>119.98</v>
      </c>
      <c r="D462" s="3">
        <f t="shared" si="64"/>
        <v>-0.98990790131688622</v>
      </c>
      <c r="E462" s="3">
        <f t="shared" si="65"/>
        <v>-1.0299079013168861</v>
      </c>
      <c r="G462" s="1">
        <v>44280</v>
      </c>
      <c r="H462">
        <v>3909.52</v>
      </c>
      <c r="I462">
        <f t="shared" si="69"/>
        <v>-1.635912583594579E-2</v>
      </c>
      <c r="R462" s="3"/>
      <c r="S462">
        <f t="shared" si="66"/>
        <v>-0.48677438774047022</v>
      </c>
      <c r="U462">
        <f t="shared" si="70"/>
        <v>11.088835157808932</v>
      </c>
      <c r="V462">
        <f t="shared" si="71"/>
        <v>22.957619143418498</v>
      </c>
      <c r="W462">
        <f t="shared" si="67"/>
        <v>0.98179715668823375</v>
      </c>
      <c r="Y462">
        <f t="shared" si="68"/>
        <v>5</v>
      </c>
    </row>
    <row r="463" spans="1:25" x14ac:dyDescent="0.2">
      <c r="A463" s="1" t="s">
        <v>460</v>
      </c>
      <c r="B463" s="3">
        <v>121085</v>
      </c>
      <c r="C463" s="3">
        <f t="shared" si="63"/>
        <v>1.21085</v>
      </c>
      <c r="D463" s="3">
        <f t="shared" si="64"/>
        <v>95.097782549448738</v>
      </c>
      <c r="E463" s="3">
        <f t="shared" si="65"/>
        <v>95.057782549448731</v>
      </c>
      <c r="G463" s="1">
        <v>44279</v>
      </c>
      <c r="H463">
        <v>3889.14</v>
      </c>
      <c r="I463">
        <f t="shared" si="69"/>
        <v>-5.2129161636211372E-3</v>
      </c>
      <c r="R463" s="3"/>
      <c r="S463">
        <f t="shared" si="66"/>
        <v>47.551497732806176</v>
      </c>
      <c r="U463">
        <f t="shared" si="70"/>
        <v>585.93105275662799</v>
      </c>
      <c r="V463">
        <f t="shared" si="71"/>
        <v>585.93105275662799</v>
      </c>
      <c r="W463">
        <f t="shared" si="67"/>
        <v>0</v>
      </c>
      <c r="Y463">
        <f t="shared" si="68"/>
        <v>0</v>
      </c>
    </row>
    <row r="464" spans="1:25" x14ac:dyDescent="0.2">
      <c r="A464" s="1" t="s">
        <v>461</v>
      </c>
      <c r="B464" s="3">
        <v>116.36</v>
      </c>
      <c r="C464" s="3">
        <f t="shared" si="63"/>
        <v>116.36</v>
      </c>
      <c r="D464" s="3">
        <f t="shared" si="64"/>
        <v>4.3485733929185304E-2</v>
      </c>
      <c r="E464" s="3">
        <f t="shared" si="65"/>
        <v>3.4857339291853029E-3</v>
      </c>
      <c r="G464" s="1">
        <v>44278</v>
      </c>
      <c r="H464">
        <v>3910.52</v>
      </c>
      <c r="I464">
        <f t="shared" si="69"/>
        <v>5.4973593133700793E-3</v>
      </c>
      <c r="R464" s="3"/>
      <c r="S464">
        <f t="shared" si="66"/>
        <v>1.8994187307907612E-2</v>
      </c>
      <c r="U464">
        <f t="shared" si="70"/>
        <v>597.07933110951478</v>
      </c>
      <c r="V464">
        <f t="shared" si="71"/>
        <v>597.07933110951478</v>
      </c>
      <c r="W464">
        <f t="shared" si="67"/>
        <v>0</v>
      </c>
      <c r="Y464">
        <f t="shared" si="68"/>
        <v>0</v>
      </c>
    </row>
    <row r="465" spans="1:25" x14ac:dyDescent="0.2">
      <c r="A465" s="1" t="s">
        <v>462</v>
      </c>
      <c r="B465" s="3">
        <v>121.42</v>
      </c>
      <c r="C465" s="3">
        <f t="shared" si="63"/>
        <v>121.42</v>
      </c>
      <c r="D465" s="3">
        <f t="shared" si="64"/>
        <v>-1.0624279360896115E-2</v>
      </c>
      <c r="E465" s="3">
        <f t="shared" si="65"/>
        <v>-5.0624279360896113E-2</v>
      </c>
      <c r="G465" s="1">
        <v>44277</v>
      </c>
      <c r="H465">
        <v>3940.59</v>
      </c>
      <c r="I465">
        <f t="shared" si="69"/>
        <v>7.6895144379776001E-3</v>
      </c>
      <c r="R465" s="3"/>
      <c r="S465">
        <f t="shared" si="66"/>
        <v>-9.1568968994368578E-3</v>
      </c>
      <c r="U465">
        <f t="shared" si="70"/>
        <v>591.60278033686075</v>
      </c>
      <c r="V465">
        <f t="shared" si="71"/>
        <v>597.07933110951478</v>
      </c>
      <c r="W465">
        <f t="shared" si="67"/>
        <v>9.2415205503102449E-3</v>
      </c>
      <c r="Y465">
        <f t="shared" si="68"/>
        <v>1</v>
      </c>
    </row>
    <row r="466" spans="1:25" x14ac:dyDescent="0.2">
      <c r="A466" s="1" t="s">
        <v>463</v>
      </c>
      <c r="B466" s="3">
        <v>120.13</v>
      </c>
      <c r="C466" s="3">
        <f t="shared" si="63"/>
        <v>120.13</v>
      </c>
      <c r="D466" s="3">
        <f t="shared" si="64"/>
        <v>1.6065928577374568E-2</v>
      </c>
      <c r="E466" s="3">
        <f t="shared" si="65"/>
        <v>-2.3934071422625432E-2</v>
      </c>
      <c r="G466" s="1">
        <v>44274</v>
      </c>
      <c r="H466">
        <v>3913.1</v>
      </c>
      <c r="I466">
        <f t="shared" si="69"/>
        <v>-6.9761127140860217E-3</v>
      </c>
      <c r="R466" s="3"/>
      <c r="S466">
        <f t="shared" si="66"/>
        <v>1.1521020645730295E-2</v>
      </c>
      <c r="U466">
        <f t="shared" si="70"/>
        <v>598.43016920383889</v>
      </c>
      <c r="V466">
        <f t="shared" si="71"/>
        <v>598.43016920383889</v>
      </c>
      <c r="W466">
        <f t="shared" si="67"/>
        <v>0</v>
      </c>
      <c r="Y466">
        <f t="shared" si="68"/>
        <v>0</v>
      </c>
    </row>
    <row r="467" spans="1:25" x14ac:dyDescent="0.2">
      <c r="A467" s="1" t="s">
        <v>464</v>
      </c>
      <c r="B467" s="3">
        <v>122.06</v>
      </c>
      <c r="C467" s="3">
        <f t="shared" si="63"/>
        <v>122.06</v>
      </c>
      <c r="D467" s="3">
        <f t="shared" si="64"/>
        <v>2.5069637883008374E-2</v>
      </c>
      <c r="E467" s="3">
        <f t="shared" si="65"/>
        <v>-1.4930362116991627E-2</v>
      </c>
      <c r="G467" s="1">
        <v>44273</v>
      </c>
      <c r="H467">
        <v>3915.46</v>
      </c>
      <c r="I467">
        <f t="shared" si="69"/>
        <v>6.0310239963203786E-4</v>
      </c>
      <c r="R467" s="3"/>
      <c r="S467">
        <f t="shared" si="66"/>
        <v>1.2233267741688168E-2</v>
      </c>
      <c r="U467">
        <f t="shared" si="70"/>
        <v>605.76315895615483</v>
      </c>
      <c r="V467">
        <f t="shared" si="71"/>
        <v>605.76315895615483</v>
      </c>
      <c r="W467">
        <f t="shared" si="67"/>
        <v>0</v>
      </c>
      <c r="Y467">
        <f t="shared" si="68"/>
        <v>0</v>
      </c>
    </row>
    <row r="468" spans="1:25" x14ac:dyDescent="0.2">
      <c r="A468" s="1" t="s">
        <v>465</v>
      </c>
      <c r="B468" s="3">
        <v>125.12</v>
      </c>
      <c r="C468" s="3">
        <f t="shared" si="63"/>
        <v>125.12</v>
      </c>
      <c r="D468" s="3">
        <f t="shared" si="64"/>
        <v>2.1339514066496177E-2</v>
      </c>
      <c r="E468" s="3">
        <f t="shared" si="65"/>
        <v>-1.8660485933503824E-2</v>
      </c>
      <c r="G468" s="1">
        <v>44272</v>
      </c>
      <c r="H468">
        <v>3974.12</v>
      </c>
      <c r="I468">
        <f t="shared" si="69"/>
        <v>1.4981636895792539E-2</v>
      </c>
      <c r="R468" s="3"/>
      <c r="S468">
        <f t="shared" si="66"/>
        <v>3.1789385853518192E-3</v>
      </c>
      <c r="U468">
        <f t="shared" si="70"/>
        <v>607.69202177433044</v>
      </c>
      <c r="V468">
        <f t="shared" si="71"/>
        <v>607.69202177433044</v>
      </c>
      <c r="W468">
        <f t="shared" si="67"/>
        <v>0</v>
      </c>
      <c r="Y468">
        <f t="shared" si="68"/>
        <v>0</v>
      </c>
    </row>
    <row r="469" spans="1:25" x14ac:dyDescent="0.2">
      <c r="A469" s="1" t="s">
        <v>466</v>
      </c>
      <c r="B469" s="3">
        <v>127.79</v>
      </c>
      <c r="C469" s="3">
        <f t="shared" si="63"/>
        <v>127.79</v>
      </c>
      <c r="D469" s="3">
        <f t="shared" si="64"/>
        <v>-5.1099460051647241E-2</v>
      </c>
      <c r="E469" s="3">
        <f t="shared" si="65"/>
        <v>-9.1099460051647235E-2</v>
      </c>
      <c r="G469" s="1">
        <v>44271</v>
      </c>
      <c r="H469">
        <v>3962.71</v>
      </c>
      <c r="I469">
        <f t="shared" si="69"/>
        <v>-2.8710758608194655E-3</v>
      </c>
      <c r="R469" s="3"/>
      <c r="S469">
        <f t="shared" si="66"/>
        <v>-2.4114192095413888E-2</v>
      </c>
      <c r="U469">
        <f t="shared" si="70"/>
        <v>593.01390543431842</v>
      </c>
      <c r="V469">
        <f t="shared" si="71"/>
        <v>607.69202177433044</v>
      </c>
      <c r="W469">
        <f t="shared" si="67"/>
        <v>2.4710055111049956E-2</v>
      </c>
      <c r="Y469">
        <f t="shared" si="68"/>
        <v>1</v>
      </c>
    </row>
    <row r="470" spans="1:25" x14ac:dyDescent="0.2">
      <c r="A470" s="1" t="s">
        <v>467</v>
      </c>
      <c r="B470" s="3">
        <v>121.26</v>
      </c>
      <c r="C470" s="3">
        <f t="shared" si="63"/>
        <v>121.26</v>
      </c>
      <c r="D470" s="3">
        <f t="shared" si="64"/>
        <v>-2.2266204849085455E-3</v>
      </c>
      <c r="E470" s="3">
        <f t="shared" si="65"/>
        <v>-4.2226620484908543E-2</v>
      </c>
      <c r="G470" s="1">
        <v>44270</v>
      </c>
      <c r="H470">
        <v>3968.94</v>
      </c>
      <c r="I470">
        <f t="shared" si="69"/>
        <v>1.5721564283028579E-3</v>
      </c>
      <c r="R470" s="3"/>
      <c r="S470">
        <f t="shared" si="66"/>
        <v>-1.8993884566057017E-3</v>
      </c>
      <c r="U470">
        <f t="shared" si="70"/>
        <v>591.88564227927316</v>
      </c>
      <c r="V470">
        <f t="shared" si="71"/>
        <v>607.69202177433044</v>
      </c>
      <c r="W470">
        <f t="shared" si="67"/>
        <v>2.6660081418554249E-2</v>
      </c>
      <c r="Y470">
        <f t="shared" si="68"/>
        <v>2</v>
      </c>
    </row>
    <row r="471" spans="1:25" x14ac:dyDescent="0.2">
      <c r="A471" s="1" t="s">
        <v>468</v>
      </c>
      <c r="B471" s="3">
        <v>120.99</v>
      </c>
      <c r="C471" s="3">
        <f t="shared" si="63"/>
        <v>120.99</v>
      </c>
      <c r="D471" s="3">
        <f t="shared" si="64"/>
        <v>3.6036036036036036E-2</v>
      </c>
      <c r="E471" s="3">
        <f t="shared" si="65"/>
        <v>-3.9639639639639651E-3</v>
      </c>
      <c r="G471" s="1">
        <v>44267</v>
      </c>
      <c r="H471">
        <v>3943.34</v>
      </c>
      <c r="I471">
        <f t="shared" si="69"/>
        <v>-6.4500849093208539E-3</v>
      </c>
      <c r="R471" s="3"/>
      <c r="S471">
        <f t="shared" si="66"/>
        <v>2.1243060472678446E-2</v>
      </c>
      <c r="U471">
        <f t="shared" si="70"/>
        <v>604.4803478315946</v>
      </c>
      <c r="V471">
        <f t="shared" si="71"/>
        <v>607.69202177433044</v>
      </c>
      <c r="W471">
        <f t="shared" si="67"/>
        <v>5.3043405194532767E-3</v>
      </c>
      <c r="Y471">
        <f t="shared" si="68"/>
        <v>3</v>
      </c>
    </row>
    <row r="472" spans="1:25" x14ac:dyDescent="0.2">
      <c r="A472" s="1" t="s">
        <v>469</v>
      </c>
      <c r="B472" s="3">
        <v>125.35</v>
      </c>
      <c r="C472" s="3">
        <f t="shared" si="63"/>
        <v>125.35</v>
      </c>
      <c r="D472" s="3">
        <f t="shared" si="64"/>
        <v>4.0686078978859602E-3</v>
      </c>
      <c r="E472" s="3">
        <f t="shared" si="65"/>
        <v>-3.5931392102114039E-2</v>
      </c>
      <c r="G472" s="1">
        <v>44266</v>
      </c>
      <c r="H472">
        <v>3939.34</v>
      </c>
      <c r="I472">
        <f t="shared" si="69"/>
        <v>-1.0143685302307181E-3</v>
      </c>
      <c r="R472" s="3"/>
      <c r="S472">
        <f t="shared" si="66"/>
        <v>2.5414882140583394E-3</v>
      </c>
      <c r="U472">
        <f t="shared" si="70"/>
        <v>606.01916899945263</v>
      </c>
      <c r="V472">
        <f t="shared" si="71"/>
        <v>607.69202177433044</v>
      </c>
      <c r="W472">
        <f t="shared" si="67"/>
        <v>2.7558483492953201E-3</v>
      </c>
      <c r="Y472">
        <f t="shared" si="68"/>
        <v>4</v>
      </c>
    </row>
    <row r="473" spans="1:25" x14ac:dyDescent="0.2">
      <c r="A473" s="1" t="s">
        <v>470</v>
      </c>
      <c r="B473" s="3">
        <v>125.86</v>
      </c>
      <c r="C473" s="3">
        <f t="shared" si="63"/>
        <v>125.86</v>
      </c>
      <c r="D473" s="3">
        <f t="shared" si="64"/>
        <v>1.112347052280316E-3</v>
      </c>
      <c r="E473" s="3">
        <f t="shared" si="65"/>
        <v>-3.8887652947719682E-2</v>
      </c>
      <c r="G473" s="1">
        <v>44265</v>
      </c>
      <c r="H473">
        <v>3898.81</v>
      </c>
      <c r="I473">
        <f t="shared" si="69"/>
        <v>-1.0288525489041363E-2</v>
      </c>
      <c r="R473" s="3"/>
      <c r="S473">
        <f t="shared" si="66"/>
        <v>5.7004362706608389E-3</v>
      </c>
      <c r="U473">
        <f t="shared" si="70"/>
        <v>609.47944308740341</v>
      </c>
      <c r="V473">
        <f t="shared" si="71"/>
        <v>609.47944308740341</v>
      </c>
      <c r="W473">
        <f t="shared" si="67"/>
        <v>0</v>
      </c>
      <c r="Y473">
        <f t="shared" si="68"/>
        <v>0</v>
      </c>
    </row>
    <row r="474" spans="1:25" x14ac:dyDescent="0.2">
      <c r="A474" s="1" t="s">
        <v>471</v>
      </c>
      <c r="B474" s="3">
        <v>126</v>
      </c>
      <c r="C474" s="3">
        <f t="shared" si="63"/>
        <v>126</v>
      </c>
      <c r="D474" s="3">
        <f t="shared" si="64"/>
        <v>3.0714285714285749E-2</v>
      </c>
      <c r="E474" s="3">
        <f t="shared" si="65"/>
        <v>-9.2857142857142513E-3</v>
      </c>
      <c r="G474" s="1">
        <v>44264</v>
      </c>
      <c r="H474">
        <v>3875.44</v>
      </c>
      <c r="I474">
        <f t="shared" si="69"/>
        <v>-5.9941366724718288E-3</v>
      </c>
      <c r="R474" s="3"/>
      <c r="S474">
        <f t="shared" si="66"/>
        <v>1.8354211193378787E-2</v>
      </c>
      <c r="U474">
        <f t="shared" si="70"/>
        <v>620.68431171504585</v>
      </c>
      <c r="V474">
        <f t="shared" si="71"/>
        <v>620.68431171504585</v>
      </c>
      <c r="W474">
        <f t="shared" si="67"/>
        <v>0</v>
      </c>
      <c r="Y474">
        <f t="shared" si="68"/>
        <v>0</v>
      </c>
    </row>
    <row r="475" spans="1:25" x14ac:dyDescent="0.2">
      <c r="A475" s="1" t="s">
        <v>472</v>
      </c>
      <c r="B475" s="3">
        <v>129.87</v>
      </c>
      <c r="C475" s="3">
        <f t="shared" si="63"/>
        <v>129.87</v>
      </c>
      <c r="D475" s="3">
        <f t="shared" si="64"/>
        <v>-1.2319242319241812E-3</v>
      </c>
      <c r="E475" s="3">
        <f t="shared" si="65"/>
        <v>-4.1231924231924184E-2</v>
      </c>
      <c r="G475" s="1">
        <v>44263</v>
      </c>
      <c r="H475">
        <v>3821.35</v>
      </c>
      <c r="I475">
        <f t="shared" si="69"/>
        <v>-1.3957124868402077E-2</v>
      </c>
      <c r="R475" s="3"/>
      <c r="S475">
        <f t="shared" si="66"/>
        <v>6.3626003182389477E-3</v>
      </c>
      <c r="U475">
        <f t="shared" si="70"/>
        <v>624.63984051460807</v>
      </c>
      <c r="V475">
        <f t="shared" si="71"/>
        <v>624.63984051460807</v>
      </c>
      <c r="W475">
        <f t="shared" si="67"/>
        <v>0</v>
      </c>
      <c r="Y475">
        <f t="shared" si="68"/>
        <v>0</v>
      </c>
    </row>
    <row r="476" spans="1:25" x14ac:dyDescent="0.2">
      <c r="A476" s="1" t="s">
        <v>473</v>
      </c>
      <c r="B476" s="3">
        <v>12971001</v>
      </c>
      <c r="C476" s="3">
        <f t="shared" si="63"/>
        <v>129.71001000000001</v>
      </c>
      <c r="D476" s="3">
        <f t="shared" si="64"/>
        <v>8.7116638106803958E-3</v>
      </c>
      <c r="E476" s="3">
        <f t="shared" si="65"/>
        <v>-3.1288336189319602E-2</v>
      </c>
      <c r="G476" s="1">
        <v>44260</v>
      </c>
      <c r="H476">
        <v>3841.94</v>
      </c>
      <c r="I476">
        <f t="shared" si="69"/>
        <v>5.3881481675324546E-3</v>
      </c>
      <c r="R476" s="3"/>
      <c r="S476">
        <f t="shared" si="66"/>
        <v>1.6617578215739706E-3</v>
      </c>
      <c r="U476">
        <f t="shared" si="70"/>
        <v>625.67950241307153</v>
      </c>
      <c r="V476">
        <f t="shared" si="71"/>
        <v>625.67950241307153</v>
      </c>
      <c r="W476">
        <f t="shared" si="67"/>
        <v>0</v>
      </c>
      <c r="Y476">
        <f t="shared" si="68"/>
        <v>0</v>
      </c>
    </row>
    <row r="477" spans="1:25" x14ac:dyDescent="0.2">
      <c r="A477" s="1" t="s">
        <v>474</v>
      </c>
      <c r="B477" s="3">
        <v>130.84</v>
      </c>
      <c r="C477" s="3">
        <f t="shared" si="63"/>
        <v>130.84</v>
      </c>
      <c r="D477" s="3">
        <f t="shared" si="64"/>
        <v>1.7960868236013408E-2</v>
      </c>
      <c r="E477" s="3">
        <f t="shared" si="65"/>
        <v>-2.2039131763986593E-2</v>
      </c>
      <c r="G477" s="1">
        <v>44259</v>
      </c>
      <c r="H477">
        <v>3768.47</v>
      </c>
      <c r="I477">
        <f t="shared" si="69"/>
        <v>-1.9123151324591289E-2</v>
      </c>
      <c r="R477" s="3"/>
      <c r="S477">
        <f t="shared" si="66"/>
        <v>1.8542009780302349E-2</v>
      </c>
      <c r="U477">
        <f t="shared" si="70"/>
        <v>637.29939987592979</v>
      </c>
      <c r="V477">
        <f t="shared" si="71"/>
        <v>637.29939987592979</v>
      </c>
      <c r="W477">
        <f t="shared" si="67"/>
        <v>0</v>
      </c>
      <c r="Y477">
        <f t="shared" si="68"/>
        <v>0</v>
      </c>
    </row>
    <row r="478" spans="1:25" x14ac:dyDescent="0.2">
      <c r="A478" s="1" t="s">
        <v>475</v>
      </c>
      <c r="B478" s="3">
        <v>133.19</v>
      </c>
      <c r="C478" s="3">
        <f t="shared" si="63"/>
        <v>133.19</v>
      </c>
      <c r="D478" s="3">
        <f t="shared" si="64"/>
        <v>1.6367595164802212E-2</v>
      </c>
      <c r="E478" s="3">
        <f t="shared" si="65"/>
        <v>-2.3632404835197789E-2</v>
      </c>
      <c r="G478" s="1">
        <v>44258</v>
      </c>
      <c r="H478">
        <v>3819.72</v>
      </c>
      <c r="I478">
        <f t="shared" si="69"/>
        <v>1.3599683691259318E-2</v>
      </c>
      <c r="R478" s="3"/>
      <c r="S478">
        <f t="shared" si="66"/>
        <v>1.3839557367714469E-3</v>
      </c>
      <c r="U478">
        <f t="shared" si="70"/>
        <v>638.18277799216582</v>
      </c>
      <c r="V478">
        <f t="shared" si="71"/>
        <v>638.18277799216582</v>
      </c>
      <c r="W478">
        <f t="shared" si="67"/>
        <v>0</v>
      </c>
      <c r="Y478">
        <f t="shared" si="68"/>
        <v>0</v>
      </c>
    </row>
    <row r="479" spans="1:25" x14ac:dyDescent="0.2">
      <c r="A479" s="1" t="s">
        <v>476</v>
      </c>
      <c r="B479" s="3">
        <v>135.37</v>
      </c>
      <c r="C479" s="3">
        <f t="shared" si="63"/>
        <v>135.37</v>
      </c>
      <c r="D479" s="3">
        <f t="shared" si="64"/>
        <v>-1.7729186673562023E-3</v>
      </c>
      <c r="E479" s="3">
        <f t="shared" si="65"/>
        <v>-4.1772918667356204E-2</v>
      </c>
      <c r="G479" s="1">
        <v>44257</v>
      </c>
      <c r="H479">
        <v>3870.29</v>
      </c>
      <c r="I479">
        <f t="shared" si="69"/>
        <v>1.3239190307142976E-2</v>
      </c>
      <c r="R479" s="3"/>
      <c r="S479">
        <f t="shared" si="66"/>
        <v>-7.5060544872495886E-3</v>
      </c>
      <c r="U479">
        <f t="shared" si="70"/>
        <v>633.38503723324504</v>
      </c>
      <c r="V479">
        <f t="shared" si="71"/>
        <v>638.18277799216582</v>
      </c>
      <c r="W479">
        <f t="shared" si="67"/>
        <v>7.5628214370333513E-3</v>
      </c>
      <c r="Y479">
        <f t="shared" si="68"/>
        <v>1</v>
      </c>
    </row>
    <row r="480" spans="1:25" x14ac:dyDescent="0.2">
      <c r="A480" s="1" t="s">
        <v>477</v>
      </c>
      <c r="B480" s="3">
        <v>135.13</v>
      </c>
      <c r="C480" s="3">
        <f t="shared" si="63"/>
        <v>135.13</v>
      </c>
      <c r="D480" s="3">
        <f t="shared" si="64"/>
        <v>1.9240731147782944E-3</v>
      </c>
      <c r="E480" s="3">
        <f t="shared" si="65"/>
        <v>-3.8075926885221704E-2</v>
      </c>
      <c r="G480" s="1">
        <v>44256</v>
      </c>
      <c r="H480">
        <v>3901.82</v>
      </c>
      <c r="I480">
        <f t="shared" si="69"/>
        <v>8.1466763472505168E-3</v>
      </c>
      <c r="R480" s="3"/>
      <c r="S480">
        <f t="shared" si="66"/>
        <v>-3.1113016162361111E-3</v>
      </c>
      <c r="U480">
        <f t="shared" si="70"/>
        <v>631.41127404158522</v>
      </c>
      <c r="V480">
        <f t="shared" si="71"/>
        <v>638.18277799216582</v>
      </c>
      <c r="W480">
        <f t="shared" si="67"/>
        <v>1.0707437119685803E-2</v>
      </c>
      <c r="Y480">
        <f t="shared" si="68"/>
        <v>2</v>
      </c>
    </row>
    <row r="481" spans="1:25" x14ac:dyDescent="0.2">
      <c r="A481" s="1" t="s">
        <v>478</v>
      </c>
      <c r="B481" s="3">
        <v>135.38999999999999</v>
      </c>
      <c r="C481" s="3">
        <f t="shared" si="63"/>
        <v>135.38999999999999</v>
      </c>
      <c r="D481" s="3">
        <f t="shared" si="64"/>
        <v>4.4317157840315091E-3</v>
      </c>
      <c r="E481" s="3">
        <f t="shared" si="65"/>
        <v>-3.5568284215968492E-2</v>
      </c>
      <c r="G481" s="1">
        <v>44253</v>
      </c>
      <c r="H481">
        <v>3811.15</v>
      </c>
      <c r="I481">
        <f t="shared" si="69"/>
        <v>-2.3237873607701038E-2</v>
      </c>
      <c r="R481" s="3"/>
      <c r="S481">
        <f t="shared" si="66"/>
        <v>1.3834794695866274E-2</v>
      </c>
      <c r="U481">
        <f t="shared" si="70"/>
        <v>640.16055418130179</v>
      </c>
      <c r="V481">
        <f t="shared" si="71"/>
        <v>640.16055418130179</v>
      </c>
      <c r="W481">
        <f t="shared" si="67"/>
        <v>0</v>
      </c>
      <c r="Y481">
        <f t="shared" si="68"/>
        <v>0</v>
      </c>
    </row>
    <row r="482" spans="1:25" x14ac:dyDescent="0.2">
      <c r="A482" s="1" t="s">
        <v>479</v>
      </c>
      <c r="B482" s="3">
        <v>13599001</v>
      </c>
      <c r="C482" s="3">
        <f t="shared" si="63"/>
        <v>135.99001000000001</v>
      </c>
      <c r="D482" s="3">
        <f t="shared" si="64"/>
        <v>6.765129291482398E-3</v>
      </c>
      <c r="E482" s="3">
        <f t="shared" si="65"/>
        <v>-3.3234870708517605E-2</v>
      </c>
      <c r="G482" s="1">
        <v>44252</v>
      </c>
      <c r="H482">
        <v>3829.34</v>
      </c>
      <c r="I482">
        <f t="shared" si="69"/>
        <v>4.7728375949516689E-3</v>
      </c>
      <c r="R482" s="3"/>
      <c r="S482">
        <f t="shared" si="66"/>
        <v>9.9614584826536456E-4</v>
      </c>
      <c r="U482">
        <f t="shared" si="70"/>
        <v>640.79924360542111</v>
      </c>
      <c r="V482">
        <f t="shared" si="71"/>
        <v>640.79924360542111</v>
      </c>
      <c r="W482">
        <f t="shared" si="67"/>
        <v>0</v>
      </c>
      <c r="Y482">
        <f t="shared" si="68"/>
        <v>0</v>
      </c>
    </row>
    <row r="483" spans="1:25" x14ac:dyDescent="0.2">
      <c r="A483" s="1" t="s">
        <v>480</v>
      </c>
      <c r="B483" s="3">
        <v>136.91</v>
      </c>
      <c r="C483" s="3">
        <f t="shared" si="63"/>
        <v>136.91</v>
      </c>
      <c r="D483" s="3">
        <f t="shared" si="64"/>
        <v>-1.0956832955957116E-3</v>
      </c>
      <c r="E483" s="3">
        <f t="shared" si="65"/>
        <v>-4.1095683295595715E-2</v>
      </c>
      <c r="G483" s="1">
        <v>44251</v>
      </c>
      <c r="H483">
        <v>3925.43</v>
      </c>
      <c r="I483">
        <f t="shared" si="69"/>
        <v>2.5093096982769795E-2</v>
      </c>
      <c r="R483" s="3"/>
      <c r="S483">
        <f t="shared" si="66"/>
        <v>-1.3094390139182753E-2</v>
      </c>
      <c r="U483">
        <f t="shared" si="70"/>
        <v>632.3952739186193</v>
      </c>
      <c r="V483">
        <f t="shared" si="71"/>
        <v>640.79924360542111</v>
      </c>
      <c r="W483">
        <f t="shared" si="67"/>
        <v>1.3268128186067818E-2</v>
      </c>
      <c r="Y483">
        <f t="shared" si="68"/>
        <v>1</v>
      </c>
    </row>
    <row r="484" spans="1:25" x14ac:dyDescent="0.2">
      <c r="A484" s="1" t="s">
        <v>481</v>
      </c>
      <c r="B484" s="3">
        <v>13675999</v>
      </c>
      <c r="C484" s="3">
        <f t="shared" si="63"/>
        <v>136.75998999999999</v>
      </c>
      <c r="D484" s="3">
        <f t="shared" si="64"/>
        <v>4.6066835775580173E-3</v>
      </c>
      <c r="E484" s="3">
        <f t="shared" si="65"/>
        <v>-3.5393316422441985E-2</v>
      </c>
      <c r="G484" s="1">
        <v>44250</v>
      </c>
      <c r="H484">
        <v>3881.37</v>
      </c>
      <c r="I484">
        <f t="shared" si="69"/>
        <v>-1.1224248044163301E-2</v>
      </c>
      <c r="R484" s="3"/>
      <c r="S484">
        <f t="shared" si="66"/>
        <v>7.9154658108606599E-3</v>
      </c>
      <c r="U484">
        <f t="shared" si="70"/>
        <v>637.40889255408285</v>
      </c>
      <c r="V484">
        <f t="shared" si="71"/>
        <v>640.79924360542111</v>
      </c>
      <c r="W484">
        <f t="shared" si="67"/>
        <v>5.3106262943400928E-3</v>
      </c>
      <c r="Y484">
        <f t="shared" si="68"/>
        <v>2</v>
      </c>
    </row>
    <row r="485" spans="1:25" x14ac:dyDescent="0.2">
      <c r="A485" s="1" t="s">
        <v>482</v>
      </c>
      <c r="B485" s="3">
        <v>137.38999999999999</v>
      </c>
      <c r="C485" s="3">
        <f t="shared" si="63"/>
        <v>137.38999999999999</v>
      </c>
      <c r="D485" s="3">
        <f t="shared" si="64"/>
        <v>-2.5110997889220388E-2</v>
      </c>
      <c r="E485" s="3">
        <f t="shared" si="65"/>
        <v>-6.5110997889220396E-2</v>
      </c>
      <c r="G485" s="1">
        <v>44249</v>
      </c>
      <c r="H485">
        <v>3876.5</v>
      </c>
      <c r="I485">
        <f t="shared" si="69"/>
        <v>-1.2547116095605138E-3</v>
      </c>
      <c r="R485" s="3"/>
      <c r="S485">
        <f t="shared" si="66"/>
        <v>-1.1928143139829936E-2</v>
      </c>
      <c r="U485">
        <f t="shared" si="70"/>
        <v>629.79385990195749</v>
      </c>
      <c r="V485">
        <f t="shared" si="71"/>
        <v>640.79924360542111</v>
      </c>
      <c r="W485">
        <f t="shared" si="67"/>
        <v>1.7446878295825696E-2</v>
      </c>
      <c r="Y485">
        <f t="shared" si="68"/>
        <v>3</v>
      </c>
    </row>
    <row r="486" spans="1:25" x14ac:dyDescent="0.2">
      <c r="A486" s="1" t="s">
        <v>483</v>
      </c>
      <c r="B486" s="3">
        <v>133.94</v>
      </c>
      <c r="C486" s="3">
        <f t="shared" si="63"/>
        <v>133.94</v>
      </c>
      <c r="D486" s="3">
        <f t="shared" si="64"/>
        <v>7.8394057040466966E-3</v>
      </c>
      <c r="E486" s="3">
        <f t="shared" si="65"/>
        <v>-3.2160594295953304E-2</v>
      </c>
      <c r="G486" s="1">
        <v>44246</v>
      </c>
      <c r="H486">
        <v>3906.71</v>
      </c>
      <c r="I486">
        <f t="shared" si="69"/>
        <v>7.7931123436089352E-3</v>
      </c>
      <c r="R486" s="3"/>
      <c r="S486">
        <f t="shared" si="66"/>
        <v>2.3146680218880718E-5</v>
      </c>
      <c r="U486">
        <f t="shared" si="70"/>
        <v>629.80846068571668</v>
      </c>
      <c r="V486">
        <f t="shared" si="71"/>
        <v>640.79924360542111</v>
      </c>
      <c r="W486">
        <f t="shared" si="67"/>
        <v>1.7423328323397769E-2</v>
      </c>
      <c r="Y486">
        <f t="shared" si="68"/>
        <v>4</v>
      </c>
    </row>
    <row r="487" spans="1:25" x14ac:dyDescent="0.2">
      <c r="A487" s="1" t="s">
        <v>484</v>
      </c>
      <c r="B487" s="3">
        <v>13499001</v>
      </c>
      <c r="C487" s="3">
        <f t="shared" si="63"/>
        <v>134.99001000000001</v>
      </c>
      <c r="D487" s="3">
        <f t="shared" si="64"/>
        <v>-6.2968363362594449E-3</v>
      </c>
      <c r="E487" s="3">
        <f t="shared" si="65"/>
        <v>-4.6296836336259445E-2</v>
      </c>
      <c r="G487" s="1">
        <v>44245</v>
      </c>
      <c r="H487">
        <v>3913.97</v>
      </c>
      <c r="I487">
        <f t="shared" si="69"/>
        <v>1.8583411617447323E-3</v>
      </c>
      <c r="R487" s="3"/>
      <c r="S487">
        <f t="shared" si="66"/>
        <v>-4.0775887490020887E-3</v>
      </c>
      <c r="U487">
        <f t="shared" si="70"/>
        <v>627.23628320364924</v>
      </c>
      <c r="V487">
        <f t="shared" si="71"/>
        <v>640.79924360542111</v>
      </c>
      <c r="W487">
        <f t="shared" si="67"/>
        <v>2.1588947923555812E-2</v>
      </c>
      <c r="Y487">
        <f t="shared" si="68"/>
        <v>5</v>
      </c>
    </row>
    <row r="488" spans="1:25" x14ac:dyDescent="0.2">
      <c r="A488" s="1" t="s">
        <v>485</v>
      </c>
      <c r="B488" s="3">
        <v>134.13999999999999</v>
      </c>
      <c r="C488" s="3">
        <f t="shared" si="63"/>
        <v>134.13999999999999</v>
      </c>
      <c r="D488" s="3">
        <f t="shared" si="64"/>
        <v>-1.6251602803041415E-2</v>
      </c>
      <c r="E488" s="3">
        <f t="shared" si="65"/>
        <v>-5.6251602803041416E-2</v>
      </c>
      <c r="G488" s="1">
        <v>44244</v>
      </c>
      <c r="H488">
        <v>3931.33</v>
      </c>
      <c r="I488">
        <f t="shared" si="69"/>
        <v>4.4353942416523705E-3</v>
      </c>
      <c r="R488" s="3"/>
      <c r="S488">
        <f t="shared" si="66"/>
        <v>-1.0343498522346893E-2</v>
      </c>
      <c r="U488">
        <f t="shared" si="70"/>
        <v>620.73812213664758</v>
      </c>
      <c r="V488">
        <f t="shared" si="71"/>
        <v>640.79924360542111</v>
      </c>
      <c r="W488">
        <f t="shared" si="67"/>
        <v>3.226619175261769E-2</v>
      </c>
      <c r="Y488">
        <f t="shared" si="68"/>
        <v>6</v>
      </c>
    </row>
    <row r="489" spans="1:25" x14ac:dyDescent="0.2">
      <c r="A489" s="1" t="s">
        <v>486</v>
      </c>
      <c r="B489" s="3">
        <v>13196001</v>
      </c>
      <c r="C489" s="3">
        <f t="shared" si="63"/>
        <v>131.96001000000001</v>
      </c>
      <c r="D489" s="3">
        <f t="shared" si="64"/>
        <v>3.8875338066433854E-2</v>
      </c>
      <c r="E489" s="3">
        <f t="shared" si="65"/>
        <v>-1.124661933566147E-3</v>
      </c>
      <c r="G489" s="1">
        <v>44243</v>
      </c>
      <c r="H489">
        <v>3932.59</v>
      </c>
      <c r="I489">
        <f t="shared" si="69"/>
        <v>3.2050222189442716E-4</v>
      </c>
      <c r="R489" s="3"/>
      <c r="S489">
        <f t="shared" si="66"/>
        <v>1.9277417922269714E-2</v>
      </c>
      <c r="U489">
        <f t="shared" si="70"/>
        <v>632.72362775528291</v>
      </c>
      <c r="V489">
        <f t="shared" si="71"/>
        <v>640.79924360542111</v>
      </c>
      <c r="W489">
        <f t="shared" si="67"/>
        <v>1.2743119392191415E-2</v>
      </c>
      <c r="Y489">
        <f t="shared" si="68"/>
        <v>7</v>
      </c>
    </row>
    <row r="490" spans="1:25" x14ac:dyDescent="0.2">
      <c r="A490" s="1" t="s">
        <v>487</v>
      </c>
      <c r="B490" s="3">
        <v>137.09</v>
      </c>
      <c r="C490" s="3">
        <f t="shared" si="63"/>
        <v>137.09</v>
      </c>
      <c r="D490" s="3">
        <f t="shared" si="64"/>
        <v>3.6253556058064039E-2</v>
      </c>
      <c r="E490" s="3">
        <f t="shared" si="65"/>
        <v>-3.7464439419359619E-3</v>
      </c>
      <c r="G490" s="1">
        <v>44239</v>
      </c>
      <c r="H490">
        <v>3934.83</v>
      </c>
      <c r="I490">
        <f t="shared" si="69"/>
        <v>5.6959917001258241E-4</v>
      </c>
      <c r="R490" s="3"/>
      <c r="S490">
        <f t="shared" si="66"/>
        <v>1.7841978444025727E-2</v>
      </c>
      <c r="U490">
        <f t="shared" si="70"/>
        <v>644.03051106116254</v>
      </c>
      <c r="V490">
        <f t="shared" si="71"/>
        <v>644.03051106116254</v>
      </c>
      <c r="W490">
        <f t="shared" si="67"/>
        <v>0</v>
      </c>
      <c r="Y490">
        <f t="shared" si="68"/>
        <v>0</v>
      </c>
    </row>
    <row r="491" spans="1:25" x14ac:dyDescent="0.2">
      <c r="A491" s="1" t="s">
        <v>488</v>
      </c>
      <c r="B491" s="3">
        <v>142.06</v>
      </c>
      <c r="C491" s="3">
        <f t="shared" si="63"/>
        <v>142.06</v>
      </c>
      <c r="D491" s="3">
        <f t="shared" si="64"/>
        <v>7.7432070955933711E-3</v>
      </c>
      <c r="E491" s="3">
        <f t="shared" si="65"/>
        <v>-3.2256792904406632E-2</v>
      </c>
      <c r="G491" s="1">
        <v>44238</v>
      </c>
      <c r="H491">
        <v>3916.38</v>
      </c>
      <c r="I491">
        <f t="shared" si="69"/>
        <v>-4.6888938022734954E-3</v>
      </c>
      <c r="R491" s="3"/>
      <c r="S491">
        <f t="shared" si="66"/>
        <v>6.2160504489334328E-3</v>
      </c>
      <c r="U491">
        <f t="shared" si="70"/>
        <v>648.04005325902006</v>
      </c>
      <c r="V491">
        <f t="shared" si="71"/>
        <v>648.04005325902006</v>
      </c>
      <c r="W491">
        <f t="shared" si="67"/>
        <v>0</v>
      </c>
      <c r="Y491">
        <f t="shared" si="68"/>
        <v>0</v>
      </c>
    </row>
    <row r="492" spans="1:25" x14ac:dyDescent="0.2">
      <c r="A492" s="1" t="s">
        <v>489</v>
      </c>
      <c r="B492" s="3">
        <v>143.16</v>
      </c>
      <c r="C492" s="3">
        <f t="shared" si="63"/>
        <v>143.16</v>
      </c>
      <c r="D492" s="3">
        <f t="shared" si="64"/>
        <v>-1.6764459346186721E-3</v>
      </c>
      <c r="E492" s="3">
        <f t="shared" si="65"/>
        <v>-4.1676445934618674E-2</v>
      </c>
      <c r="G492" s="1">
        <v>44237</v>
      </c>
      <c r="H492">
        <v>3909.88</v>
      </c>
      <c r="I492">
        <f t="shared" si="69"/>
        <v>-1.6596959437031136E-3</v>
      </c>
      <c r="R492" s="3"/>
      <c r="S492">
        <f t="shared" si="66"/>
        <v>-8.3749954577792612E-6</v>
      </c>
      <c r="U492">
        <f t="shared" si="70"/>
        <v>648.03461755152205</v>
      </c>
      <c r="V492">
        <f t="shared" si="71"/>
        <v>648.04005325902006</v>
      </c>
      <c r="W492">
        <f t="shared" si="67"/>
        <v>8.3750655990311174E-6</v>
      </c>
      <c r="Y492">
        <f t="shared" si="68"/>
        <v>1</v>
      </c>
    </row>
    <row r="493" spans="1:25" x14ac:dyDescent="0.2">
      <c r="A493" s="1" t="s">
        <v>490</v>
      </c>
      <c r="B493" s="3">
        <v>142.91999999999999</v>
      </c>
      <c r="C493" s="3">
        <f t="shared" si="63"/>
        <v>142.91999999999999</v>
      </c>
      <c r="D493" s="3">
        <f t="shared" si="64"/>
        <v>-2.6938077246011695E-2</v>
      </c>
      <c r="E493" s="3">
        <f t="shared" si="65"/>
        <v>-6.6938077246011696E-2</v>
      </c>
      <c r="G493" s="1">
        <v>44236</v>
      </c>
      <c r="H493">
        <v>3911.23</v>
      </c>
      <c r="I493">
        <f t="shared" si="69"/>
        <v>3.452791390016852E-4</v>
      </c>
      <c r="R493" s="3"/>
      <c r="S493">
        <f t="shared" si="66"/>
        <v>-1.364167819250669E-2</v>
      </c>
      <c r="U493">
        <f t="shared" si="70"/>
        <v>639.18069616308753</v>
      </c>
      <c r="V493">
        <f t="shared" si="71"/>
        <v>648.04005325902006</v>
      </c>
      <c r="W493">
        <f t="shared" si="67"/>
        <v>1.3838838235877615E-2</v>
      </c>
      <c r="Y493">
        <f t="shared" si="68"/>
        <v>2</v>
      </c>
    </row>
    <row r="494" spans="1:25" x14ac:dyDescent="0.2">
      <c r="A494" s="1" t="s">
        <v>491</v>
      </c>
      <c r="B494" s="3">
        <v>13907001</v>
      </c>
      <c r="C494" s="3">
        <f t="shared" si="63"/>
        <v>139.07001</v>
      </c>
      <c r="D494" s="3">
        <f t="shared" si="64"/>
        <v>-1.5819442308230163E-2</v>
      </c>
      <c r="E494" s="3">
        <f t="shared" si="65"/>
        <v>-5.5819442308230161E-2</v>
      </c>
      <c r="G494" s="1">
        <v>44235</v>
      </c>
      <c r="H494">
        <v>3915.59</v>
      </c>
      <c r="I494">
        <f t="shared" si="69"/>
        <v>1.1147388417454681E-3</v>
      </c>
      <c r="R494" s="3"/>
      <c r="S494">
        <f t="shared" si="66"/>
        <v>-8.4670905749878161E-3</v>
      </c>
      <c r="U494">
        <f t="shared" si="70"/>
        <v>633.76022822431594</v>
      </c>
      <c r="V494">
        <f t="shared" si="71"/>
        <v>648.04005325902006</v>
      </c>
      <c r="W494">
        <f t="shared" si="67"/>
        <v>2.2496407934458285E-2</v>
      </c>
      <c r="Y494">
        <f t="shared" si="68"/>
        <v>3</v>
      </c>
    </row>
    <row r="495" spans="1:25" x14ac:dyDescent="0.2">
      <c r="A495" s="1" t="s">
        <v>492</v>
      </c>
      <c r="B495" s="3">
        <v>136.87</v>
      </c>
      <c r="C495" s="3">
        <f t="shared" si="63"/>
        <v>136.87</v>
      </c>
      <c r="D495" s="3">
        <f t="shared" si="64"/>
        <v>-3.5362022356981097E-2</v>
      </c>
      <c r="E495" s="3">
        <f t="shared" si="65"/>
        <v>-7.5362022356981098E-2</v>
      </c>
      <c r="G495" s="1">
        <v>44232</v>
      </c>
      <c r="H495">
        <v>3886.83</v>
      </c>
      <c r="I495">
        <f t="shared" si="69"/>
        <v>-7.3449978164210799E-3</v>
      </c>
      <c r="R495" s="3"/>
      <c r="S495">
        <f t="shared" si="66"/>
        <v>-1.4008512270280009E-2</v>
      </c>
      <c r="U495">
        <f t="shared" si="70"/>
        <v>624.86818177854991</v>
      </c>
      <c r="V495">
        <f t="shared" si="71"/>
        <v>648.04005325902006</v>
      </c>
      <c r="W495">
        <f t="shared" si="67"/>
        <v>3.7023565273156755E-2</v>
      </c>
      <c r="Y495">
        <f t="shared" si="68"/>
        <v>4</v>
      </c>
    </row>
    <row r="496" spans="1:25" x14ac:dyDescent="0.2">
      <c r="A496" s="1" t="s">
        <v>493</v>
      </c>
      <c r="B496" s="3">
        <v>132.03</v>
      </c>
      <c r="C496" s="3">
        <f t="shared" si="63"/>
        <v>132.03</v>
      </c>
      <c r="D496" s="3">
        <f t="shared" si="64"/>
        <v>-3.1810952056350851E-2</v>
      </c>
      <c r="E496" s="3">
        <f t="shared" si="65"/>
        <v>-7.1810952056350852E-2</v>
      </c>
      <c r="G496" s="1">
        <v>44231</v>
      </c>
      <c r="H496">
        <v>3871.74</v>
      </c>
      <c r="I496">
        <f t="shared" si="69"/>
        <v>-3.8823411366075045E-3</v>
      </c>
      <c r="R496" s="3"/>
      <c r="S496">
        <f t="shared" si="66"/>
        <v>-1.3964305459871674E-2</v>
      </c>
      <c r="U496">
        <f t="shared" si="70"/>
        <v>616.12836731057973</v>
      </c>
      <c r="V496">
        <f t="shared" si="71"/>
        <v>648.04005325902006</v>
      </c>
      <c r="W496">
        <f t="shared" si="67"/>
        <v>5.1709964472238079E-2</v>
      </c>
      <c r="Y496">
        <f t="shared" si="68"/>
        <v>5</v>
      </c>
    </row>
    <row r="497" spans="1:25" x14ac:dyDescent="0.2">
      <c r="A497" s="1" t="s">
        <v>494</v>
      </c>
      <c r="B497" s="3">
        <v>127.83</v>
      </c>
      <c r="C497" s="3">
        <f t="shared" si="63"/>
        <v>127.83</v>
      </c>
      <c r="D497" s="3">
        <f t="shared" si="64"/>
        <v>-5.397793945083296E-3</v>
      </c>
      <c r="E497" s="3">
        <f t="shared" si="65"/>
        <v>-4.5397793945083295E-2</v>
      </c>
      <c r="G497" s="1">
        <v>44230</v>
      </c>
      <c r="H497">
        <v>3830.17</v>
      </c>
      <c r="I497">
        <f t="shared" si="69"/>
        <v>-1.0736774680117909E-2</v>
      </c>
      <c r="R497" s="3"/>
      <c r="S497">
        <f t="shared" si="66"/>
        <v>2.6694903675173066E-3</v>
      </c>
      <c r="U497">
        <f t="shared" si="70"/>
        <v>617.77578554263698</v>
      </c>
      <c r="V497">
        <f t="shared" si="71"/>
        <v>648.04005325902006</v>
      </c>
      <c r="W497">
        <f t="shared" si="67"/>
        <v>4.8909909572241395E-2</v>
      </c>
      <c r="Y497">
        <f t="shared" si="68"/>
        <v>6</v>
      </c>
    </row>
    <row r="498" spans="1:25" x14ac:dyDescent="0.2">
      <c r="A498" s="1" t="s">
        <v>495</v>
      </c>
      <c r="B498" s="3">
        <v>127.14</v>
      </c>
      <c r="C498" s="3">
        <f t="shared" si="63"/>
        <v>127.14</v>
      </c>
      <c r="D498" s="3">
        <f t="shared" si="64"/>
        <v>1.3921661160924933E-2</v>
      </c>
      <c r="E498" s="3">
        <f t="shared" si="65"/>
        <v>-2.6078338839075066E-2</v>
      </c>
      <c r="G498" s="1">
        <v>44229</v>
      </c>
      <c r="H498">
        <v>3826.31</v>
      </c>
      <c r="I498">
        <f t="shared" si="69"/>
        <v>-1.0077881660605476E-3</v>
      </c>
      <c r="R498" s="3"/>
      <c r="S498">
        <f t="shared" si="66"/>
        <v>7.4647246634927406E-3</v>
      </c>
      <c r="U498">
        <f t="shared" si="70"/>
        <v>622.39477641014912</v>
      </c>
      <c r="V498">
        <f t="shared" si="71"/>
        <v>648.04005325902006</v>
      </c>
      <c r="W498">
        <f t="shared" si="67"/>
        <v>4.1138100316705506E-2</v>
      </c>
      <c r="Y498">
        <f t="shared" si="68"/>
        <v>7</v>
      </c>
    </row>
    <row r="499" spans="1:25" x14ac:dyDescent="0.2">
      <c r="A499" s="1" t="s">
        <v>496</v>
      </c>
      <c r="B499" s="3">
        <v>128.91</v>
      </c>
      <c r="C499" s="3">
        <f t="shared" si="63"/>
        <v>128.91</v>
      </c>
      <c r="D499" s="3">
        <f t="shared" si="64"/>
        <v>1.7609107129004788E-2</v>
      </c>
      <c r="E499" s="3">
        <f t="shared" si="65"/>
        <v>-2.2390892870995212E-2</v>
      </c>
      <c r="G499" s="1">
        <v>44228</v>
      </c>
      <c r="H499">
        <v>3773.86</v>
      </c>
      <c r="I499">
        <f t="shared" si="69"/>
        <v>-1.3707723629292927E-2</v>
      </c>
      <c r="R499" s="3"/>
      <c r="S499">
        <f t="shared" si="66"/>
        <v>1.5658415379148857E-2</v>
      </c>
      <c r="U499">
        <f t="shared" si="70"/>
        <v>632.15615076437086</v>
      </c>
      <c r="V499">
        <f t="shared" si="71"/>
        <v>648.04005325902006</v>
      </c>
      <c r="W499">
        <f t="shared" si="67"/>
        <v>2.5086864394310293E-2</v>
      </c>
      <c r="Y499">
        <f t="shared" si="68"/>
        <v>8</v>
      </c>
    </row>
    <row r="500" spans="1:25" x14ac:dyDescent="0.2">
      <c r="A500" s="1" t="s">
        <v>497</v>
      </c>
      <c r="B500" s="3">
        <v>13117999</v>
      </c>
      <c r="C500" s="3">
        <f t="shared" si="63"/>
        <v>131.17999</v>
      </c>
      <c r="D500" s="3">
        <f t="shared" si="64"/>
        <v>-1.8142934757046345E-2</v>
      </c>
      <c r="E500" s="3">
        <f t="shared" si="65"/>
        <v>-5.814293475704635E-2</v>
      </c>
      <c r="G500" s="1">
        <v>44225</v>
      </c>
      <c r="H500">
        <v>3714.24</v>
      </c>
      <c r="I500">
        <f t="shared" si="69"/>
        <v>-1.579814831498793E-2</v>
      </c>
      <c r="R500" s="3"/>
      <c r="S500">
        <f t="shared" si="66"/>
        <v>-1.1723932210292078E-3</v>
      </c>
      <c r="U500">
        <f t="shared" si="70"/>
        <v>631.41384278536179</v>
      </c>
      <c r="V500">
        <f t="shared" si="71"/>
        <v>648.04005325902006</v>
      </c>
      <c r="W500">
        <f t="shared" si="67"/>
        <v>2.6290079926825971E-2</v>
      </c>
      <c r="Y500">
        <f t="shared" si="68"/>
        <v>9</v>
      </c>
    </row>
    <row r="501" spans="1:25" x14ac:dyDescent="0.2">
      <c r="A501" s="1" t="s">
        <v>498</v>
      </c>
      <c r="B501" s="3">
        <v>128.80000000000001</v>
      </c>
      <c r="C501" s="3">
        <f t="shared" si="63"/>
        <v>128.80000000000001</v>
      </c>
      <c r="D501" s="3">
        <f t="shared" si="64"/>
        <v>1.3975155279501428E-3</v>
      </c>
      <c r="E501" s="3">
        <f t="shared" si="65"/>
        <v>-3.8602484472049857E-2</v>
      </c>
      <c r="G501" s="1">
        <v>44224</v>
      </c>
      <c r="H501">
        <v>3787.38</v>
      </c>
      <c r="I501">
        <f t="shared" si="69"/>
        <v>1.9691780821917897E-2</v>
      </c>
      <c r="R501" s="3"/>
      <c r="S501">
        <f t="shared" si="66"/>
        <v>-9.1471326469838767E-3</v>
      </c>
      <c r="U501">
        <f t="shared" si="70"/>
        <v>625.6290694776153</v>
      </c>
      <c r="V501">
        <f t="shared" si="71"/>
        <v>648.04005325902006</v>
      </c>
      <c r="W501">
        <f t="shared" si="67"/>
        <v>3.5764353862624887E-2</v>
      </c>
      <c r="Y501">
        <f t="shared" si="68"/>
        <v>10</v>
      </c>
    </row>
    <row r="502" spans="1:25" x14ac:dyDescent="0.2">
      <c r="A502" s="1" t="s">
        <v>499</v>
      </c>
      <c r="B502" s="3">
        <v>128.97999999999999</v>
      </c>
      <c r="C502" s="3">
        <f t="shared" si="63"/>
        <v>128.97999999999999</v>
      </c>
      <c r="D502" s="3">
        <f t="shared" si="64"/>
        <v>2.3802139866646161E-2</v>
      </c>
      <c r="E502" s="3">
        <f t="shared" si="65"/>
        <v>-1.619786013335384E-2</v>
      </c>
      <c r="G502" s="1">
        <v>44223</v>
      </c>
      <c r="H502">
        <v>3750.77</v>
      </c>
      <c r="I502">
        <f t="shared" si="69"/>
        <v>-9.6663128600774483E-3</v>
      </c>
      <c r="R502" s="3"/>
      <c r="S502">
        <f t="shared" si="66"/>
        <v>1.6734226363361804E-2</v>
      </c>
      <c r="U502">
        <f t="shared" si="70"/>
        <v>636.11522217211655</v>
      </c>
      <c r="V502">
        <f t="shared" si="71"/>
        <v>648.04005325902006</v>
      </c>
      <c r="W502">
        <f t="shared" si="67"/>
        <v>1.8716914416591957E-2</v>
      </c>
      <c r="Y502">
        <f t="shared" si="68"/>
        <v>11</v>
      </c>
    </row>
    <row r="503" spans="1:25" x14ac:dyDescent="0.2">
      <c r="A503" s="1" t="s">
        <v>500</v>
      </c>
      <c r="B503" s="3">
        <v>132.05000000000001</v>
      </c>
      <c r="C503" s="3">
        <f t="shared" si="63"/>
        <v>132.05000000000001</v>
      </c>
      <c r="D503" s="3">
        <f t="shared" si="64"/>
        <v>-8.5573646346082822E-3</v>
      </c>
      <c r="E503" s="3">
        <f t="shared" si="65"/>
        <v>-4.8557364634608281E-2</v>
      </c>
      <c r="G503" s="1">
        <v>44222</v>
      </c>
      <c r="H503">
        <v>3849.62</v>
      </c>
      <c r="I503">
        <f t="shared" si="69"/>
        <v>2.6354588524489613E-2</v>
      </c>
      <c r="R503" s="3"/>
      <c r="S503">
        <f t="shared" si="66"/>
        <v>-1.7455976579548949E-2</v>
      </c>
      <c r="U503">
        <f t="shared" si="70"/>
        <v>624.99375377540593</v>
      </c>
      <c r="V503">
        <f t="shared" si="71"/>
        <v>648.04005325902006</v>
      </c>
      <c r="W503">
        <f t="shared" si="67"/>
        <v>3.6815542239232446E-2</v>
      </c>
      <c r="Y503">
        <f t="shared" si="68"/>
        <v>12</v>
      </c>
    </row>
    <row r="504" spans="1:25" x14ac:dyDescent="0.2">
      <c r="A504" s="1" t="s">
        <v>501</v>
      </c>
      <c r="B504" s="3">
        <v>130.91999999999999</v>
      </c>
      <c r="C504" s="3">
        <f t="shared" si="63"/>
        <v>130.91999999999999</v>
      </c>
      <c r="D504" s="3">
        <f t="shared" si="64"/>
        <v>-3.2997250229147519E-2</v>
      </c>
      <c r="E504" s="3">
        <f t="shared" si="65"/>
        <v>-7.299725022914752E-2</v>
      </c>
      <c r="G504" s="1">
        <v>44221</v>
      </c>
      <c r="H504">
        <v>3855.36</v>
      </c>
      <c r="I504">
        <f t="shared" si="69"/>
        <v>1.4910562600984607E-3</v>
      </c>
      <c r="R504" s="3"/>
      <c r="S504">
        <f t="shared" si="66"/>
        <v>-1.724415324462299E-2</v>
      </c>
      <c r="U504">
        <f t="shared" si="70"/>
        <v>614.19902155512602</v>
      </c>
      <c r="V504">
        <f t="shared" si="71"/>
        <v>648.04005325902006</v>
      </c>
      <c r="W504">
        <f t="shared" si="67"/>
        <v>5.5008266460419897E-2</v>
      </c>
      <c r="Y504">
        <f t="shared" si="68"/>
        <v>13</v>
      </c>
    </row>
    <row r="505" spans="1:25" x14ac:dyDescent="0.2">
      <c r="A505" s="1" t="s">
        <v>502</v>
      </c>
      <c r="B505" s="3">
        <v>126.6</v>
      </c>
      <c r="C505" s="3">
        <f t="shared" si="63"/>
        <v>126.6</v>
      </c>
      <c r="D505" s="3">
        <f t="shared" si="64"/>
        <v>3.4834044233807218E-2</v>
      </c>
      <c r="E505" s="3">
        <f t="shared" si="65"/>
        <v>-5.1659557661927827E-3</v>
      </c>
      <c r="G505" s="1">
        <v>44218</v>
      </c>
      <c r="H505">
        <v>3841.47</v>
      </c>
      <c r="I505">
        <f t="shared" si="69"/>
        <v>-3.6027763944223956E-3</v>
      </c>
      <c r="R505" s="3"/>
      <c r="S505">
        <f t="shared" si="66"/>
        <v>1.9218410314114805E-2</v>
      </c>
      <c r="U505">
        <f t="shared" si="70"/>
        <v>626.02216877621447</v>
      </c>
      <c r="V505">
        <f t="shared" si="71"/>
        <v>648.04005325902006</v>
      </c>
      <c r="W505">
        <f t="shared" si="67"/>
        <v>3.5115001636670806E-2</v>
      </c>
      <c r="Y505">
        <f t="shared" si="68"/>
        <v>14</v>
      </c>
    </row>
    <row r="506" spans="1:25" x14ac:dyDescent="0.2">
      <c r="A506" s="1" t="s">
        <v>503</v>
      </c>
      <c r="B506" s="3">
        <v>13100999</v>
      </c>
      <c r="C506" s="3">
        <f t="shared" si="63"/>
        <v>131.00998999999999</v>
      </c>
      <c r="D506" s="3">
        <f t="shared" si="64"/>
        <v>-1.2212732784728793E-2</v>
      </c>
      <c r="E506" s="3">
        <f t="shared" si="65"/>
        <v>-5.2212732784728794E-2</v>
      </c>
      <c r="G506" s="1">
        <v>44217</v>
      </c>
      <c r="H506">
        <v>3853.07</v>
      </c>
      <c r="I506">
        <f t="shared" si="69"/>
        <v>3.0196773630928693E-3</v>
      </c>
      <c r="R506" s="3"/>
      <c r="S506">
        <f t="shared" si="66"/>
        <v>-7.6162050739108315E-3</v>
      </c>
      <c r="U506">
        <f t="shared" si="70"/>
        <v>621.24663935292654</v>
      </c>
      <c r="V506">
        <f t="shared" si="71"/>
        <v>648.04005325902006</v>
      </c>
      <c r="W506">
        <f t="shared" si="67"/>
        <v>4.3059154058197713E-2</v>
      </c>
      <c r="Y506">
        <f t="shared" si="68"/>
        <v>15</v>
      </c>
    </row>
    <row r="507" spans="1:25" x14ac:dyDescent="0.2">
      <c r="A507" s="1" t="s">
        <v>504</v>
      </c>
      <c r="B507" s="3">
        <v>129.41</v>
      </c>
      <c r="C507" s="3">
        <f t="shared" si="63"/>
        <v>129.41</v>
      </c>
      <c r="D507" s="3">
        <f t="shared" si="64"/>
        <v>2.5345800170002326E-2</v>
      </c>
      <c r="E507" s="3">
        <f t="shared" si="65"/>
        <v>-1.4654199829997674E-2</v>
      </c>
      <c r="G507" s="1">
        <v>44216</v>
      </c>
      <c r="H507">
        <v>3851.85</v>
      </c>
      <c r="I507">
        <f t="shared" si="69"/>
        <v>-3.166306347925822E-4</v>
      </c>
      <c r="R507" s="3"/>
      <c r="S507">
        <f t="shared" si="66"/>
        <v>1.2831215402397454E-2</v>
      </c>
      <c r="U507">
        <f t="shared" si="70"/>
        <v>629.23082001588193</v>
      </c>
      <c r="V507">
        <f t="shared" si="71"/>
        <v>648.04005325902006</v>
      </c>
      <c r="W507">
        <f t="shared" si="67"/>
        <v>2.9844991145726807E-2</v>
      </c>
      <c r="Y507">
        <f t="shared" si="68"/>
        <v>16</v>
      </c>
    </row>
    <row r="508" spans="1:25" x14ac:dyDescent="0.2">
      <c r="A508" s="1" t="s">
        <v>505</v>
      </c>
      <c r="B508" s="3">
        <v>132.69</v>
      </c>
      <c r="C508" s="3">
        <f t="shared" si="63"/>
        <v>132.69</v>
      </c>
      <c r="D508" s="3">
        <f t="shared" si="64"/>
        <v>7.7624538397769328E-3</v>
      </c>
      <c r="E508" s="3">
        <f t="shared" si="65"/>
        <v>-3.223754616022307E-2</v>
      </c>
      <c r="G508" s="1">
        <v>44215</v>
      </c>
      <c r="H508">
        <v>3798.91</v>
      </c>
      <c r="I508">
        <f t="shared" si="69"/>
        <v>-1.3744045069252451E-2</v>
      </c>
      <c r="R508" s="3"/>
      <c r="S508">
        <f t="shared" si="66"/>
        <v>1.0753249454514693E-2</v>
      </c>
      <c r="U508">
        <f t="shared" si="70"/>
        <v>636.00784923743606</v>
      </c>
      <c r="V508">
        <f t="shared" si="71"/>
        <v>648.04005325902006</v>
      </c>
      <c r="W508">
        <f t="shared" si="67"/>
        <v>1.888862756712939E-2</v>
      </c>
      <c r="Y508">
        <f t="shared" si="68"/>
        <v>17</v>
      </c>
    </row>
    <row r="509" spans="1:25" x14ac:dyDescent="0.2">
      <c r="A509" s="1" t="s">
        <v>506</v>
      </c>
      <c r="B509" s="3">
        <v>133.72</v>
      </c>
      <c r="C509" s="3">
        <f t="shared" si="63"/>
        <v>133.72</v>
      </c>
      <c r="D509" s="3">
        <f t="shared" si="64"/>
        <v>8.6000598265031838E-3</v>
      </c>
      <c r="E509" s="3">
        <f t="shared" si="65"/>
        <v>-3.1399940173496815E-2</v>
      </c>
      <c r="G509" s="1">
        <v>44211</v>
      </c>
      <c r="H509">
        <v>3768.25</v>
      </c>
      <c r="I509">
        <f t="shared" si="69"/>
        <v>-8.0707360795596247E-3</v>
      </c>
      <c r="R509" s="3"/>
      <c r="S509">
        <f t="shared" si="66"/>
        <v>8.3353979530314051E-3</v>
      </c>
      <c r="U509">
        <f t="shared" si="70"/>
        <v>641.31756316003475</v>
      </c>
      <c r="V509">
        <f t="shared" si="71"/>
        <v>648.04005325902006</v>
      </c>
      <c r="W509">
        <f t="shared" si="67"/>
        <v>1.046599141071658E-2</v>
      </c>
      <c r="Y509">
        <f t="shared" si="68"/>
        <v>18</v>
      </c>
    </row>
    <row r="510" spans="1:25" x14ac:dyDescent="0.2">
      <c r="A510" s="1" t="s">
        <v>507</v>
      </c>
      <c r="B510" s="3">
        <v>134.87</v>
      </c>
      <c r="C510" s="3">
        <f t="shared" si="63"/>
        <v>134.87</v>
      </c>
      <c r="D510" s="3">
        <f t="shared" si="64"/>
        <v>1.4903240157188335E-2</v>
      </c>
      <c r="E510" s="3">
        <f t="shared" si="65"/>
        <v>-2.5096759842811664E-2</v>
      </c>
      <c r="G510" s="1">
        <v>44210</v>
      </c>
      <c r="H510">
        <v>3795.54</v>
      </c>
      <c r="I510">
        <f t="shared" si="69"/>
        <v>7.24208850262057E-3</v>
      </c>
      <c r="R510" s="3"/>
      <c r="S510">
        <f t="shared" si="66"/>
        <v>3.8305758272838826E-3</v>
      </c>
      <c r="U510">
        <f t="shared" si="70"/>
        <v>643.77800929091541</v>
      </c>
      <c r="V510">
        <f t="shared" si="71"/>
        <v>648.04005325902006</v>
      </c>
      <c r="W510">
        <f t="shared" si="67"/>
        <v>6.6100951128773566E-3</v>
      </c>
      <c r="Y510">
        <f t="shared" si="68"/>
        <v>19</v>
      </c>
    </row>
    <row r="511" spans="1:25" x14ac:dyDescent="0.2">
      <c r="A511" s="1" t="s">
        <v>508</v>
      </c>
      <c r="B511" s="3">
        <v>136.88</v>
      </c>
      <c r="C511" s="3">
        <f t="shared" si="63"/>
        <v>136.88</v>
      </c>
      <c r="D511" s="3">
        <f t="shared" si="64"/>
        <v>-3.5870835768556375E-2</v>
      </c>
      <c r="E511" s="3">
        <f t="shared" si="65"/>
        <v>-7.5870835768556383E-2</v>
      </c>
      <c r="G511" s="1">
        <v>44209</v>
      </c>
      <c r="H511">
        <v>3809.84</v>
      </c>
      <c r="I511">
        <f t="shared" si="69"/>
        <v>3.7675798437113513E-3</v>
      </c>
      <c r="R511" s="3"/>
      <c r="S511">
        <f t="shared" si="66"/>
        <v>-1.9819207806133863E-2</v>
      </c>
      <c r="U511">
        <f t="shared" si="70"/>
        <v>630.99901993595347</v>
      </c>
      <c r="V511">
        <f t="shared" si="71"/>
        <v>648.04005325902006</v>
      </c>
      <c r="W511">
        <f t="shared" si="67"/>
        <v>2.6963702134844336E-2</v>
      </c>
      <c r="Y511">
        <f t="shared" si="68"/>
        <v>20</v>
      </c>
    </row>
    <row r="512" spans="1:25" x14ac:dyDescent="0.2">
      <c r="A512" s="1" t="s">
        <v>509</v>
      </c>
      <c r="B512" s="3">
        <v>131.97</v>
      </c>
      <c r="C512" s="3">
        <f t="shared" si="63"/>
        <v>131.97</v>
      </c>
      <c r="D512" s="3">
        <f t="shared" si="64"/>
        <v>-7.6531787527467435E-3</v>
      </c>
      <c r="E512" s="3">
        <f t="shared" si="65"/>
        <v>-4.7653178752746744E-2</v>
      </c>
      <c r="G512" s="1">
        <v>44208</v>
      </c>
      <c r="H512">
        <v>3801.19</v>
      </c>
      <c r="I512">
        <f t="shared" si="69"/>
        <v>-2.270436553766061E-3</v>
      </c>
      <c r="R512" s="3"/>
      <c r="S512">
        <f t="shared" si="66"/>
        <v>-2.691371099490341E-3</v>
      </c>
      <c r="U512">
        <f t="shared" si="70"/>
        <v>629.29807603879158</v>
      </c>
      <c r="V512">
        <f t="shared" si="71"/>
        <v>648.04005325902006</v>
      </c>
      <c r="W512">
        <f t="shared" si="67"/>
        <v>2.9735101426955568E-2</v>
      </c>
      <c r="Y512">
        <f t="shared" si="68"/>
        <v>21</v>
      </c>
    </row>
    <row r="513" spans="1:25" x14ac:dyDescent="0.2">
      <c r="A513" s="1" t="s">
        <v>510</v>
      </c>
      <c r="B513" s="3">
        <v>13096001</v>
      </c>
      <c r="C513" s="3">
        <f t="shared" si="63"/>
        <v>130.96001000000001</v>
      </c>
      <c r="D513" s="3">
        <f t="shared" si="64"/>
        <v>7.0249689199014592E-3</v>
      </c>
      <c r="E513" s="3">
        <f t="shared" si="65"/>
        <v>-3.2975031080098541E-2</v>
      </c>
      <c r="G513" s="1">
        <v>44207</v>
      </c>
      <c r="H513">
        <v>3799.61</v>
      </c>
      <c r="I513">
        <f t="shared" si="69"/>
        <v>-4.1565930669078033E-4</v>
      </c>
      <c r="R513" s="3"/>
      <c r="S513">
        <f t="shared" si="66"/>
        <v>3.7203141132961196E-3</v>
      </c>
      <c r="U513">
        <f t="shared" si="70"/>
        <v>631.64298286666212</v>
      </c>
      <c r="V513">
        <f t="shared" si="71"/>
        <v>648.04005325902006</v>
      </c>
      <c r="W513">
        <f t="shared" si="67"/>
        <v>2.5918362862508593E-2</v>
      </c>
      <c r="Y513">
        <f t="shared" si="68"/>
        <v>22</v>
      </c>
    </row>
    <row r="514" spans="1:25" x14ac:dyDescent="0.2">
      <c r="A514" s="1" t="s">
        <v>511</v>
      </c>
      <c r="B514" s="3">
        <v>131.88</v>
      </c>
      <c r="C514" s="3">
        <f t="shared" si="63"/>
        <v>131.88</v>
      </c>
      <c r="D514" s="3">
        <f t="shared" si="64"/>
        <v>-2.7676675765847786E-2</v>
      </c>
      <c r="E514" s="3">
        <f t="shared" si="65"/>
        <v>-6.7676675765847794E-2</v>
      </c>
      <c r="G514" s="1">
        <v>44204</v>
      </c>
      <c r="H514">
        <v>3824.68</v>
      </c>
      <c r="I514">
        <f t="shared" si="69"/>
        <v>6.5980455888893091E-3</v>
      </c>
      <c r="R514" s="3"/>
      <c r="S514">
        <f t="shared" si="66"/>
        <v>-1.7137360677368547E-2</v>
      </c>
      <c r="U514">
        <f t="shared" si="70"/>
        <v>620.80115188926982</v>
      </c>
      <c r="V514">
        <f t="shared" si="71"/>
        <v>648.04005325902006</v>
      </c>
      <c r="W514">
        <f t="shared" si="67"/>
        <v>4.380645048177878E-2</v>
      </c>
      <c r="Y514">
        <f t="shared" si="68"/>
        <v>23</v>
      </c>
    </row>
    <row r="515" spans="1:25" x14ac:dyDescent="0.2">
      <c r="A515" s="1" t="s">
        <v>512</v>
      </c>
      <c r="B515" s="3">
        <v>128.22999999999999</v>
      </c>
      <c r="C515" s="3">
        <f t="shared" si="63"/>
        <v>128.22999999999999</v>
      </c>
      <c r="D515" s="3">
        <f t="shared" si="64"/>
        <v>-8.8902752865942947E-3</v>
      </c>
      <c r="E515" s="3">
        <f t="shared" si="65"/>
        <v>-4.8890275286594294E-2</v>
      </c>
      <c r="G515" s="1">
        <v>44203</v>
      </c>
      <c r="H515">
        <v>3803.79</v>
      </c>
      <c r="I515">
        <f t="shared" si="69"/>
        <v>-5.4618948513339349E-3</v>
      </c>
      <c r="R515" s="3"/>
      <c r="S515">
        <f t="shared" si="66"/>
        <v>-1.7141902176301799E-3</v>
      </c>
      <c r="U515">
        <f t="shared" si="70"/>
        <v>619.73526643739001</v>
      </c>
      <c r="V515">
        <f t="shared" si="71"/>
        <v>648.04005325902006</v>
      </c>
      <c r="W515">
        <f t="shared" si="67"/>
        <v>4.5598805726120295E-2</v>
      </c>
      <c r="Y515">
        <f t="shared" si="68"/>
        <v>24</v>
      </c>
    </row>
    <row r="516" spans="1:25" x14ac:dyDescent="0.2">
      <c r="A516" s="1" t="s">
        <v>513</v>
      </c>
      <c r="B516" s="3">
        <v>127.09</v>
      </c>
      <c r="C516" s="3">
        <f t="shared" si="63"/>
        <v>127.09</v>
      </c>
      <c r="D516" s="3">
        <f t="shared" si="64"/>
        <v>1.2668187898339643E-2</v>
      </c>
      <c r="E516" s="3">
        <f t="shared" si="65"/>
        <v>-2.7331812101660358E-2</v>
      </c>
      <c r="G516" s="1">
        <v>44202</v>
      </c>
      <c r="H516">
        <v>3748.14</v>
      </c>
      <c r="I516">
        <f t="shared" si="69"/>
        <v>-1.4630145197290095E-2</v>
      </c>
      <c r="R516" s="3"/>
      <c r="S516">
        <f t="shared" si="66"/>
        <v>1.3649166547814869E-2</v>
      </c>
      <c r="U516">
        <f t="shared" si="70"/>
        <v>628.20778547109614</v>
      </c>
      <c r="V516">
        <f t="shared" si="71"/>
        <v>648.04005325902006</v>
      </c>
      <c r="W516">
        <f t="shared" si="67"/>
        <v>3.1519425292990011E-2</v>
      </c>
      <c r="Y516">
        <f t="shared" si="68"/>
        <v>25</v>
      </c>
    </row>
    <row r="517" spans="1:25" x14ac:dyDescent="0.2">
      <c r="A517" s="1" t="s">
        <v>514</v>
      </c>
      <c r="B517" s="3">
        <v>128.69999999999999</v>
      </c>
      <c r="C517" s="3">
        <f t="shared" ref="C517:C580" si="72">IF(B517&gt;1000,B517/100000,B517)</f>
        <v>128.69999999999999</v>
      </c>
      <c r="D517" s="3">
        <f t="shared" si="64"/>
        <v>-6.9153069153068099E-3</v>
      </c>
      <c r="E517" s="3">
        <f t="shared" si="65"/>
        <v>-4.6915306915306813E-2</v>
      </c>
      <c r="G517" s="1">
        <v>44201</v>
      </c>
      <c r="H517">
        <v>3726.86</v>
      </c>
      <c r="I517">
        <f t="shared" si="69"/>
        <v>-5.6774826980848488E-3</v>
      </c>
      <c r="R517" s="3"/>
      <c r="S517">
        <f t="shared" si="66"/>
        <v>-6.1891210861098056E-4</v>
      </c>
      <c r="U517">
        <f t="shared" si="70"/>
        <v>627.81836115383578</v>
      </c>
      <c r="V517">
        <f t="shared" si="71"/>
        <v>648.04005325902006</v>
      </c>
      <c r="W517">
        <f t="shared" si="67"/>
        <v>3.2158240526054316E-2</v>
      </c>
      <c r="Y517">
        <f t="shared" si="68"/>
        <v>26</v>
      </c>
    </row>
    <row r="518" spans="1:25" x14ac:dyDescent="0.2">
      <c r="A518" s="1" t="s">
        <v>515</v>
      </c>
      <c r="B518" s="3">
        <v>127.81</v>
      </c>
      <c r="C518" s="3">
        <f t="shared" si="72"/>
        <v>127.81</v>
      </c>
      <c r="D518" s="3">
        <f t="shared" ref="D518:D581" si="73">(C519-C518)/C518</f>
        <v>5.47687974336853E-4</v>
      </c>
      <c r="E518" s="3">
        <f t="shared" ref="E518:E581" si="74">D518-$N$5</f>
        <v>-3.9452312025663148E-2</v>
      </c>
      <c r="G518" s="1">
        <v>44200</v>
      </c>
      <c r="H518">
        <v>3700.65</v>
      </c>
      <c r="I518">
        <f t="shared" si="69"/>
        <v>-7.0327299657084071E-3</v>
      </c>
      <c r="R518" s="3"/>
      <c r="S518">
        <f t="shared" ref="S518:S581" si="75" xml:space="preserve"> (D518-I518)/2</f>
        <v>3.7902089700226301E-3</v>
      </c>
      <c r="U518">
        <f t="shared" si="70"/>
        <v>630.20171414679589</v>
      </c>
      <c r="V518">
        <f t="shared" si="71"/>
        <v>648.04005325902006</v>
      </c>
      <c r="W518">
        <f t="shared" ref="W518:W581" si="76">(1+V518)/(1+U518)-1</f>
        <v>2.8260916775767253E-2</v>
      </c>
      <c r="Y518">
        <f t="shared" ref="Y518:Y581" si="77">IF(W518=0,0,Y517+1)</f>
        <v>27</v>
      </c>
    </row>
    <row r="519" spans="1:25" x14ac:dyDescent="0.2">
      <c r="A519" s="1" t="s">
        <v>516</v>
      </c>
      <c r="B519" s="3">
        <v>127.88</v>
      </c>
      <c r="C519" s="3">
        <f t="shared" si="72"/>
        <v>127.88</v>
      </c>
      <c r="D519" s="3">
        <f t="shared" si="73"/>
        <v>-4.770096965905532E-2</v>
      </c>
      <c r="E519" s="3">
        <f t="shared" si="74"/>
        <v>-8.7700969659055328E-2</v>
      </c>
      <c r="G519" s="1">
        <v>44196</v>
      </c>
      <c r="H519">
        <v>3756.07</v>
      </c>
      <c r="I519">
        <f t="shared" ref="I519:I582" si="78">(H519-H518)/H518</f>
        <v>1.4975747503816916E-2</v>
      </c>
      <c r="R519" s="3"/>
      <c r="S519">
        <f t="shared" si="75"/>
        <v>-3.1338358581436118E-2</v>
      </c>
      <c r="U519">
        <f t="shared" ref="U519:U582" si="79">(1+U518)*(1+S519)-1</f>
        <v>610.42088849164645</v>
      </c>
      <c r="V519">
        <f t="shared" ref="V519:V582" si="80" xml:space="preserve"> MAX(V518, U519)</f>
        <v>648.04005325902006</v>
      </c>
      <c r="W519">
        <f t="shared" si="76"/>
        <v>6.1527444474752446E-2</v>
      </c>
      <c r="Y519">
        <f t="shared" si="77"/>
        <v>28</v>
      </c>
    </row>
    <row r="520" spans="1:25" x14ac:dyDescent="0.2">
      <c r="A520" s="1" t="s">
        <v>517</v>
      </c>
      <c r="B520" s="3">
        <v>121.78</v>
      </c>
      <c r="C520" s="3">
        <f t="shared" si="72"/>
        <v>121.78</v>
      </c>
      <c r="D520" s="3">
        <f t="shared" si="73"/>
        <v>5.1732632616192757E-3</v>
      </c>
      <c r="E520" s="3">
        <f t="shared" si="74"/>
        <v>-3.4826736738380729E-2</v>
      </c>
      <c r="G520" s="1">
        <v>44195</v>
      </c>
      <c r="H520">
        <v>3732.04</v>
      </c>
      <c r="I520">
        <f t="shared" si="78"/>
        <v>-6.3976443463514259E-3</v>
      </c>
      <c r="R520" s="3"/>
      <c r="S520">
        <f t="shared" si="75"/>
        <v>5.7854538039853508E-3</v>
      </c>
      <c r="U520">
        <f t="shared" si="79"/>
        <v>613.95823579680655</v>
      </c>
      <c r="V520">
        <f t="shared" si="80"/>
        <v>648.04005325902006</v>
      </c>
      <c r="W520">
        <f t="shared" si="76"/>
        <v>5.5421352993270112E-2</v>
      </c>
      <c r="Y520">
        <f t="shared" si="77"/>
        <v>29</v>
      </c>
    </row>
    <row r="521" spans="1:25" x14ac:dyDescent="0.2">
      <c r="A521" s="1" t="s">
        <v>518</v>
      </c>
      <c r="B521" s="3">
        <v>122.41</v>
      </c>
      <c r="C521" s="3">
        <f t="shared" si="72"/>
        <v>122.41</v>
      </c>
      <c r="D521" s="3">
        <f t="shared" si="73"/>
        <v>6.7804917898864336E-3</v>
      </c>
      <c r="E521" s="3">
        <f t="shared" si="74"/>
        <v>-3.3219508210113567E-2</v>
      </c>
      <c r="G521" s="1">
        <v>44194</v>
      </c>
      <c r="H521">
        <v>3727.04</v>
      </c>
      <c r="I521">
        <f t="shared" si="78"/>
        <v>-1.3397498419095188E-3</v>
      </c>
      <c r="R521" s="3"/>
      <c r="S521">
        <f t="shared" si="75"/>
        <v>4.0601208158979763E-3</v>
      </c>
      <c r="U521">
        <f t="shared" si="79"/>
        <v>616.45504053087302</v>
      </c>
      <c r="V521">
        <f t="shared" si="80"/>
        <v>648.04005325902006</v>
      </c>
      <c r="W521">
        <f t="shared" si="76"/>
        <v>5.1153542614197356E-2</v>
      </c>
      <c r="Y521">
        <f t="shared" si="77"/>
        <v>30</v>
      </c>
    </row>
    <row r="522" spans="1:25" x14ac:dyDescent="0.2">
      <c r="A522" s="1" t="s">
        <v>519</v>
      </c>
      <c r="B522" s="3">
        <v>123.24</v>
      </c>
      <c r="C522" s="3">
        <f t="shared" si="72"/>
        <v>123.24</v>
      </c>
      <c r="D522" s="3">
        <f t="shared" si="73"/>
        <v>-1.1846802986043441E-2</v>
      </c>
      <c r="E522" s="3">
        <f t="shared" si="74"/>
        <v>-5.1846802986043439E-2</v>
      </c>
      <c r="G522" s="1">
        <v>44193</v>
      </c>
      <c r="H522">
        <v>3735.36</v>
      </c>
      <c r="I522">
        <f t="shared" si="78"/>
        <v>2.2323345067399771E-3</v>
      </c>
      <c r="R522" s="3"/>
      <c r="S522">
        <f t="shared" si="75"/>
        <v>-7.0395687463917092E-3</v>
      </c>
      <c r="U522">
        <f t="shared" si="79"/>
        <v>612.10842332524987</v>
      </c>
      <c r="V522">
        <f t="shared" si="80"/>
        <v>648.04005325902006</v>
      </c>
      <c r="W522">
        <f t="shared" si="76"/>
        <v>5.8605670003507138E-2</v>
      </c>
      <c r="Y522">
        <f t="shared" si="77"/>
        <v>31</v>
      </c>
    </row>
    <row r="523" spans="1:25" x14ac:dyDescent="0.2">
      <c r="A523" s="1" t="s">
        <v>520</v>
      </c>
      <c r="B523" s="3">
        <v>121.78</v>
      </c>
      <c r="C523" s="3">
        <f t="shared" si="72"/>
        <v>121.78</v>
      </c>
      <c r="D523" s="3">
        <f t="shared" si="73"/>
        <v>2.1349975365412992E-2</v>
      </c>
      <c r="E523" s="3">
        <f t="shared" si="74"/>
        <v>-1.8650024634587009E-2</v>
      </c>
      <c r="G523" s="1">
        <v>44189</v>
      </c>
      <c r="H523">
        <v>3703.06</v>
      </c>
      <c r="I523">
        <f t="shared" si="78"/>
        <v>-8.6470915788572408E-3</v>
      </c>
      <c r="R523" s="3"/>
      <c r="S523">
        <f t="shared" si="75"/>
        <v>1.4998533472135117E-2</v>
      </c>
      <c r="U523">
        <f t="shared" si="79"/>
        <v>621.30415053454169</v>
      </c>
      <c r="V523">
        <f t="shared" si="80"/>
        <v>648.04005325902006</v>
      </c>
      <c r="W523">
        <f t="shared" si="76"/>
        <v>4.2962758164979187E-2</v>
      </c>
      <c r="Y523">
        <f t="shared" si="77"/>
        <v>32</v>
      </c>
    </row>
    <row r="524" spans="1:25" x14ac:dyDescent="0.2">
      <c r="A524" s="1" t="s">
        <v>521</v>
      </c>
      <c r="B524" s="3">
        <v>124.38</v>
      </c>
      <c r="C524" s="3">
        <f t="shared" si="72"/>
        <v>124.38</v>
      </c>
      <c r="D524" s="3">
        <f t="shared" si="73"/>
        <v>-5.0651230101302095E-3</v>
      </c>
      <c r="E524" s="3">
        <f t="shared" si="74"/>
        <v>-4.5065123010130208E-2</v>
      </c>
      <c r="G524" s="1">
        <v>44188</v>
      </c>
      <c r="H524">
        <v>3690.01</v>
      </c>
      <c r="I524">
        <f t="shared" si="78"/>
        <v>-3.5241124907508187E-3</v>
      </c>
      <c r="R524" s="3"/>
      <c r="S524">
        <f t="shared" si="75"/>
        <v>-7.7050525968969542E-4</v>
      </c>
      <c r="U524">
        <f t="shared" si="79"/>
        <v>620.82466191342814</v>
      </c>
      <c r="V524">
        <f t="shared" si="80"/>
        <v>648.04005325902006</v>
      </c>
      <c r="W524">
        <f t="shared" si="76"/>
        <v>4.3766986117673268E-2</v>
      </c>
      <c r="Y524">
        <f t="shared" si="77"/>
        <v>33</v>
      </c>
    </row>
    <row r="525" spans="1:25" x14ac:dyDescent="0.2">
      <c r="A525" s="1" t="s">
        <v>522</v>
      </c>
      <c r="B525" s="3">
        <v>123.75</v>
      </c>
      <c r="C525" s="3">
        <f t="shared" si="72"/>
        <v>123.75</v>
      </c>
      <c r="D525" s="3">
        <f t="shared" si="73"/>
        <v>-1.2121212121212121E-2</v>
      </c>
      <c r="E525" s="3">
        <f t="shared" si="74"/>
        <v>-5.2121212121212124E-2</v>
      </c>
      <c r="G525" s="1">
        <v>44187</v>
      </c>
      <c r="H525">
        <v>3687.26</v>
      </c>
      <c r="I525">
        <f t="shared" si="78"/>
        <v>-7.4525543291210591E-4</v>
      </c>
      <c r="R525" s="3"/>
      <c r="S525">
        <f t="shared" si="75"/>
        <v>-5.6879783441500078E-3</v>
      </c>
      <c r="U525">
        <f t="shared" si="79"/>
        <v>617.28773670260614</v>
      </c>
      <c r="V525">
        <f t="shared" si="80"/>
        <v>648.04005325902006</v>
      </c>
      <c r="W525">
        <f t="shared" si="76"/>
        <v>4.9737872402935368E-2</v>
      </c>
      <c r="Y525">
        <f t="shared" si="77"/>
        <v>34</v>
      </c>
    </row>
    <row r="526" spans="1:25" x14ac:dyDescent="0.2">
      <c r="A526" s="1" t="s">
        <v>523</v>
      </c>
      <c r="B526" s="3">
        <v>122.25</v>
      </c>
      <c r="C526" s="3">
        <f t="shared" si="72"/>
        <v>122.25</v>
      </c>
      <c r="D526" s="3">
        <f t="shared" si="73"/>
        <v>5.6441717791410858E-3</v>
      </c>
      <c r="E526" s="3">
        <f t="shared" si="74"/>
        <v>-3.4355828220858912E-2</v>
      </c>
      <c r="G526" s="1">
        <v>44186</v>
      </c>
      <c r="H526">
        <v>3694.92</v>
      </c>
      <c r="I526">
        <f t="shared" si="78"/>
        <v>2.0774233441633772E-3</v>
      </c>
      <c r="R526" s="3"/>
      <c r="S526">
        <f t="shared" si="75"/>
        <v>1.7833742174888543E-3</v>
      </c>
      <c r="U526">
        <f t="shared" si="79"/>
        <v>618.39037511123115</v>
      </c>
      <c r="V526">
        <f t="shared" si="80"/>
        <v>648.04005325902006</v>
      </c>
      <c r="W526">
        <f t="shared" si="76"/>
        <v>4.7869129613879347E-2</v>
      </c>
      <c r="Y526">
        <f t="shared" si="77"/>
        <v>35</v>
      </c>
    </row>
    <row r="527" spans="1:25" x14ac:dyDescent="0.2">
      <c r="A527" s="1" t="s">
        <v>524</v>
      </c>
      <c r="B527" s="3">
        <v>122.94</v>
      </c>
      <c r="C527" s="3">
        <f t="shared" si="72"/>
        <v>122.94</v>
      </c>
      <c r="D527" s="3">
        <f t="shared" si="73"/>
        <v>1.1387668781519488E-3</v>
      </c>
      <c r="E527" s="3">
        <f t="shared" si="74"/>
        <v>-3.8861233121848054E-2</v>
      </c>
      <c r="G527" s="1">
        <v>44183</v>
      </c>
      <c r="H527">
        <v>3709.41</v>
      </c>
      <c r="I527">
        <f t="shared" si="78"/>
        <v>3.9216004676690648E-3</v>
      </c>
      <c r="R527" s="3"/>
      <c r="S527">
        <f t="shared" si="75"/>
        <v>-1.3914167947585579E-3</v>
      </c>
      <c r="U527">
        <f t="shared" si="79"/>
        <v>617.52854494078963</v>
      </c>
      <c r="V527">
        <f t="shared" si="80"/>
        <v>648.04005325902006</v>
      </c>
      <c r="W527">
        <f t="shared" si="76"/>
        <v>4.932918386353724E-2</v>
      </c>
      <c r="Y527">
        <f t="shared" si="77"/>
        <v>36</v>
      </c>
    </row>
    <row r="528" spans="1:25" x14ac:dyDescent="0.2">
      <c r="A528" s="1" t="s">
        <v>525</v>
      </c>
      <c r="B528" s="3">
        <v>123.08</v>
      </c>
      <c r="C528" s="3">
        <f t="shared" si="72"/>
        <v>123.08</v>
      </c>
      <c r="D528" s="3">
        <f t="shared" si="73"/>
        <v>-2.9249268768280746E-3</v>
      </c>
      <c r="E528" s="3">
        <f t="shared" si="74"/>
        <v>-4.2924926876828078E-2</v>
      </c>
      <c r="G528" s="1">
        <v>44182</v>
      </c>
      <c r="H528">
        <v>3722.48</v>
      </c>
      <c r="I528">
        <f t="shared" si="78"/>
        <v>3.5234713876331181E-3</v>
      </c>
      <c r="R528" s="3"/>
      <c r="S528">
        <f t="shared" si="75"/>
        <v>-3.2241991322305963E-3</v>
      </c>
      <c r="U528">
        <f t="shared" si="79"/>
        <v>615.53428574293173</v>
      </c>
      <c r="V528">
        <f t="shared" si="80"/>
        <v>648.04005325902006</v>
      </c>
      <c r="W528">
        <f t="shared" si="76"/>
        <v>5.2723373651342831E-2</v>
      </c>
      <c r="Y528">
        <f t="shared" si="77"/>
        <v>37</v>
      </c>
    </row>
    <row r="529" spans="1:25" x14ac:dyDescent="0.2">
      <c r="A529" s="1" t="s">
        <v>526</v>
      </c>
      <c r="B529" s="3">
        <v>122.72</v>
      </c>
      <c r="C529" s="3">
        <f t="shared" si="72"/>
        <v>122.72</v>
      </c>
      <c r="D529" s="3">
        <f t="shared" si="73"/>
        <v>-2.5260756192959536E-2</v>
      </c>
      <c r="E529" s="3">
        <f t="shared" si="74"/>
        <v>-6.526075619295954E-2</v>
      </c>
      <c r="G529" s="1">
        <v>44181</v>
      </c>
      <c r="H529">
        <v>3701.17</v>
      </c>
      <c r="I529">
        <f t="shared" si="78"/>
        <v>-5.7246781715415383E-3</v>
      </c>
      <c r="R529" s="3"/>
      <c r="S529">
        <f t="shared" si="75"/>
        <v>-9.7680390107089989E-3</v>
      </c>
      <c r="U529">
        <f t="shared" si="79"/>
        <v>609.51195478835518</v>
      </c>
      <c r="V529">
        <f t="shared" si="80"/>
        <v>648.04005325902006</v>
      </c>
      <c r="W529">
        <f t="shared" si="76"/>
        <v>6.3107852628408123E-2</v>
      </c>
      <c r="Y529">
        <f t="shared" si="77"/>
        <v>38</v>
      </c>
    </row>
    <row r="530" spans="1:25" x14ac:dyDescent="0.2">
      <c r="A530" s="1" t="s">
        <v>527</v>
      </c>
      <c r="B530" s="3">
        <v>119.62</v>
      </c>
      <c r="C530" s="3">
        <f t="shared" si="72"/>
        <v>119.62</v>
      </c>
      <c r="D530" s="3">
        <f t="shared" si="73"/>
        <v>-2.5330212339073743E-2</v>
      </c>
      <c r="E530" s="3">
        <f t="shared" si="74"/>
        <v>-6.533021233907374E-2</v>
      </c>
      <c r="G530" s="1">
        <v>44180</v>
      </c>
      <c r="H530">
        <v>3694.62</v>
      </c>
      <c r="I530">
        <f t="shared" si="78"/>
        <v>-1.7697106590619134E-3</v>
      </c>
      <c r="R530" s="3"/>
      <c r="S530">
        <f t="shared" si="75"/>
        <v>-1.1780250840005915E-2</v>
      </c>
      <c r="U530">
        <f t="shared" si="79"/>
        <v>602.31997082012606</v>
      </c>
      <c r="V530">
        <f t="shared" si="80"/>
        <v>648.04005325902006</v>
      </c>
      <c r="W530">
        <f t="shared" si="76"/>
        <v>7.5780820543275285E-2</v>
      </c>
      <c r="Y530">
        <f t="shared" si="77"/>
        <v>39</v>
      </c>
    </row>
    <row r="531" spans="1:25" x14ac:dyDescent="0.2">
      <c r="A531" s="1" t="s">
        <v>528</v>
      </c>
      <c r="B531" s="3">
        <v>116.59</v>
      </c>
      <c r="C531" s="3">
        <f t="shared" si="72"/>
        <v>116.59</v>
      </c>
      <c r="D531" s="3">
        <f t="shared" si="73"/>
        <v>-4.8031563598936637E-3</v>
      </c>
      <c r="E531" s="3">
        <f t="shared" si="74"/>
        <v>-4.4803156359893667E-2</v>
      </c>
      <c r="G531" s="1">
        <v>44179</v>
      </c>
      <c r="H531">
        <v>3647.49</v>
      </c>
      <c r="I531">
        <f t="shared" si="78"/>
        <v>-1.275638631307147E-2</v>
      </c>
      <c r="R531" s="3"/>
      <c r="S531">
        <f t="shared" si="75"/>
        <v>3.9766149765889033E-3</v>
      </c>
      <c r="U531">
        <f t="shared" si="79"/>
        <v>604.71914205176461</v>
      </c>
      <c r="V531">
        <f t="shared" si="80"/>
        <v>648.04005325902006</v>
      </c>
      <c r="W531">
        <f t="shared" si="76"/>
        <v>7.1519798863403317E-2</v>
      </c>
      <c r="Y531">
        <f t="shared" si="77"/>
        <v>40</v>
      </c>
    </row>
    <row r="532" spans="1:25" x14ac:dyDescent="0.2">
      <c r="A532" s="1" t="s">
        <v>529</v>
      </c>
      <c r="B532" s="3">
        <v>116.03</v>
      </c>
      <c r="C532" s="3">
        <f t="shared" si="72"/>
        <v>116.03</v>
      </c>
      <c r="D532" s="3">
        <f t="shared" si="73"/>
        <v>-7.4118762389037271E-3</v>
      </c>
      <c r="E532" s="3">
        <f t="shared" si="74"/>
        <v>-4.7411876238903729E-2</v>
      </c>
      <c r="G532" s="1">
        <v>44176</v>
      </c>
      <c r="H532">
        <v>3663.46</v>
      </c>
      <c r="I532">
        <f t="shared" si="78"/>
        <v>4.378353333388236E-3</v>
      </c>
      <c r="R532" s="3"/>
      <c r="S532">
        <f t="shared" si="75"/>
        <v>-5.8951147861459816E-3</v>
      </c>
      <c r="U532">
        <f t="shared" si="79"/>
        <v>601.14835818120355</v>
      </c>
      <c r="V532">
        <f t="shared" si="80"/>
        <v>648.04005325902006</v>
      </c>
      <c r="W532">
        <f t="shared" si="76"/>
        <v>7.7873989758028062E-2</v>
      </c>
      <c r="Y532">
        <f t="shared" si="77"/>
        <v>41</v>
      </c>
    </row>
    <row r="533" spans="1:25" x14ac:dyDescent="0.2">
      <c r="A533" s="1" t="s">
        <v>530</v>
      </c>
      <c r="B533" s="3">
        <v>115.17</v>
      </c>
      <c r="C533" s="3">
        <f t="shared" si="72"/>
        <v>115.17</v>
      </c>
      <c r="D533" s="3">
        <f t="shared" si="73"/>
        <v>-1.1461318051575995E-2</v>
      </c>
      <c r="E533" s="3">
        <f t="shared" si="74"/>
        <v>-5.1461318051575999E-2</v>
      </c>
      <c r="G533" s="1">
        <v>44175</v>
      </c>
      <c r="H533">
        <v>3668.1</v>
      </c>
      <c r="I533">
        <f t="shared" si="78"/>
        <v>1.2665622116796343E-3</v>
      </c>
      <c r="R533" s="3"/>
      <c r="S533">
        <f t="shared" si="75"/>
        <v>-6.3639401316278148E-3</v>
      </c>
      <c r="U533">
        <f t="shared" si="79"/>
        <v>597.31632207938037</v>
      </c>
      <c r="V533">
        <f t="shared" si="80"/>
        <v>648.04005325902006</v>
      </c>
      <c r="W533">
        <f t="shared" si="76"/>
        <v>8.4777448496399233E-2</v>
      </c>
      <c r="Y533">
        <f t="shared" si="77"/>
        <v>42</v>
      </c>
    </row>
    <row r="534" spans="1:25" x14ac:dyDescent="0.2">
      <c r="A534" s="1" t="s">
        <v>531</v>
      </c>
      <c r="B534" s="3">
        <v>113.85</v>
      </c>
      <c r="C534" s="3">
        <f t="shared" si="72"/>
        <v>113.85</v>
      </c>
      <c r="D534" s="3">
        <f t="shared" si="73"/>
        <v>3.0654369784804649E-2</v>
      </c>
      <c r="E534" s="3">
        <f t="shared" si="74"/>
        <v>-9.3456302151953517E-3</v>
      </c>
      <c r="G534" s="1">
        <v>44174</v>
      </c>
      <c r="H534">
        <v>3672.82</v>
      </c>
      <c r="I534">
        <f t="shared" si="78"/>
        <v>1.2867697172924007E-3</v>
      </c>
      <c r="R534" s="3"/>
      <c r="S534">
        <f t="shared" si="75"/>
        <v>1.4683800033756125E-2</v>
      </c>
      <c r="U534">
        <f t="shared" si="79"/>
        <v>606.10187930972643</v>
      </c>
      <c r="V534">
        <f t="shared" si="80"/>
        <v>648.04005325902006</v>
      </c>
      <c r="W534">
        <f t="shared" si="76"/>
        <v>6.9079301808416815E-2</v>
      </c>
      <c r="Y534">
        <f t="shared" si="77"/>
        <v>43</v>
      </c>
    </row>
    <row r="535" spans="1:25" x14ac:dyDescent="0.2">
      <c r="A535" s="1" t="s">
        <v>532</v>
      </c>
      <c r="B535" s="3">
        <v>117.34</v>
      </c>
      <c r="C535" s="3">
        <f t="shared" si="72"/>
        <v>117.34</v>
      </c>
      <c r="D535" s="3">
        <f t="shared" si="73"/>
        <v>1.1078915970683459E-2</v>
      </c>
      <c r="E535" s="3">
        <f t="shared" si="74"/>
        <v>-2.8921084029316542E-2</v>
      </c>
      <c r="G535" s="1">
        <v>44173</v>
      </c>
      <c r="H535">
        <v>3702.25</v>
      </c>
      <c r="I535">
        <f t="shared" si="78"/>
        <v>8.0129165055733299E-3</v>
      </c>
      <c r="R535" s="3"/>
      <c r="S535">
        <f t="shared" si="75"/>
        <v>1.5329997325550645E-3</v>
      </c>
      <c r="U535">
        <f t="shared" si="79"/>
        <v>607.03256632834189</v>
      </c>
      <c r="V535">
        <f t="shared" si="80"/>
        <v>648.04005325902006</v>
      </c>
      <c r="W535">
        <f t="shared" si="76"/>
        <v>6.7442912109634934E-2</v>
      </c>
      <c r="Y535">
        <f t="shared" si="77"/>
        <v>44</v>
      </c>
    </row>
    <row r="536" spans="1:25" x14ac:dyDescent="0.2">
      <c r="A536" s="1" t="s">
        <v>533</v>
      </c>
      <c r="B536" s="3">
        <v>118.64</v>
      </c>
      <c r="C536" s="3">
        <f t="shared" si="72"/>
        <v>118.64</v>
      </c>
      <c r="D536" s="3">
        <f t="shared" si="73"/>
        <v>-5.1416048550235963E-3</v>
      </c>
      <c r="E536" s="3">
        <f t="shared" si="74"/>
        <v>-4.5141604855023595E-2</v>
      </c>
      <c r="G536" s="1">
        <v>44172</v>
      </c>
      <c r="H536">
        <v>3691.96</v>
      </c>
      <c r="I536">
        <f t="shared" si="78"/>
        <v>-2.7793909109325313E-3</v>
      </c>
      <c r="R536" s="3"/>
      <c r="S536">
        <f t="shared" si="75"/>
        <v>-1.1811069720455325E-3</v>
      </c>
      <c r="U536">
        <f t="shared" si="79"/>
        <v>606.31441482502078</v>
      </c>
      <c r="V536">
        <f t="shared" si="80"/>
        <v>648.04005325902006</v>
      </c>
      <c r="W536">
        <f t="shared" si="76"/>
        <v>6.870516723371578E-2</v>
      </c>
      <c r="Y536">
        <f t="shared" si="77"/>
        <v>45</v>
      </c>
    </row>
    <row r="537" spans="1:25" x14ac:dyDescent="0.2">
      <c r="A537" s="1" t="s">
        <v>534</v>
      </c>
      <c r="B537" s="3">
        <v>118.03</v>
      </c>
      <c r="C537" s="3">
        <f t="shared" si="72"/>
        <v>118.03</v>
      </c>
      <c r="D537" s="3">
        <f t="shared" si="73"/>
        <v>1.1522494281114966E-2</v>
      </c>
      <c r="E537" s="3">
        <f t="shared" si="74"/>
        <v>-2.8477505718885035E-2</v>
      </c>
      <c r="G537" s="1">
        <v>44169</v>
      </c>
      <c r="H537">
        <v>3699.12</v>
      </c>
      <c r="I537">
        <f t="shared" si="78"/>
        <v>1.9393492887246487E-3</v>
      </c>
      <c r="R537" s="3"/>
      <c r="S537">
        <f t="shared" si="75"/>
        <v>4.7915724961951588E-3</v>
      </c>
      <c r="U537">
        <f t="shared" si="79"/>
        <v>609.22440587163919</v>
      </c>
      <c r="V537">
        <f t="shared" si="80"/>
        <v>648.04005325902006</v>
      </c>
      <c r="W537">
        <f t="shared" si="76"/>
        <v>6.3608808520099869E-2</v>
      </c>
      <c r="Y537">
        <f t="shared" si="77"/>
        <v>46</v>
      </c>
    </row>
    <row r="538" spans="1:25" x14ac:dyDescent="0.2">
      <c r="A538" s="1" t="s">
        <v>535</v>
      </c>
      <c r="B538" s="3">
        <v>119.39</v>
      </c>
      <c r="C538" s="3">
        <f t="shared" si="72"/>
        <v>119.39</v>
      </c>
      <c r="D538" s="3">
        <f t="shared" si="73"/>
        <v>7.6220789010804637E-3</v>
      </c>
      <c r="E538" s="3">
        <f t="shared" si="74"/>
        <v>-3.2377921098919536E-2</v>
      </c>
      <c r="G538" s="1">
        <v>44168</v>
      </c>
      <c r="H538">
        <v>3666.72</v>
      </c>
      <c r="I538">
        <f t="shared" si="78"/>
        <v>-8.7588399403101518E-3</v>
      </c>
      <c r="R538" s="3"/>
      <c r="S538">
        <f t="shared" si="75"/>
        <v>8.1904594206953073E-3</v>
      </c>
      <c r="U538">
        <f t="shared" si="79"/>
        <v>614.22242410544879</v>
      </c>
      <c r="V538">
        <f t="shared" si="80"/>
        <v>648.04005325902006</v>
      </c>
      <c r="W538">
        <f t="shared" si="76"/>
        <v>5.4968134821715919E-2</v>
      </c>
      <c r="Y538">
        <f t="shared" si="77"/>
        <v>47</v>
      </c>
    </row>
    <row r="539" spans="1:25" x14ac:dyDescent="0.2">
      <c r="A539" s="1" t="s">
        <v>536</v>
      </c>
      <c r="B539" s="3">
        <v>120.3</v>
      </c>
      <c r="C539" s="3">
        <f t="shared" si="72"/>
        <v>120.3</v>
      </c>
      <c r="D539" s="3">
        <f t="shared" si="73"/>
        <v>-8.6450540315876311E-3</v>
      </c>
      <c r="E539" s="3">
        <f t="shared" si="74"/>
        <v>-4.8645054031587628E-2</v>
      </c>
      <c r="G539" s="1">
        <v>44167</v>
      </c>
      <c r="H539">
        <v>3669.01</v>
      </c>
      <c r="I539">
        <f t="shared" si="78"/>
        <v>6.2453637038018136E-4</v>
      </c>
      <c r="R539" s="3"/>
      <c r="S539">
        <f t="shared" si="75"/>
        <v>-4.6347952009839063E-3</v>
      </c>
      <c r="U539">
        <f t="shared" si="79"/>
        <v>611.37099416666717</v>
      </c>
      <c r="V539">
        <f t="shared" si="80"/>
        <v>648.04005325902006</v>
      </c>
      <c r="W539">
        <f t="shared" si="76"/>
        <v>5.9880463708528842E-2</v>
      </c>
      <c r="Y539">
        <f t="shared" si="77"/>
        <v>48</v>
      </c>
    </row>
    <row r="540" spans="1:25" x14ac:dyDescent="0.2">
      <c r="A540" s="1" t="s">
        <v>537</v>
      </c>
      <c r="B540" s="3">
        <v>119.26</v>
      </c>
      <c r="C540" s="3">
        <f t="shared" si="72"/>
        <v>119.26</v>
      </c>
      <c r="D540" s="3">
        <f t="shared" si="73"/>
        <v>-4.1925205433516154E-4</v>
      </c>
      <c r="E540" s="3">
        <f t="shared" si="74"/>
        <v>-4.0419252054335164E-2</v>
      </c>
      <c r="G540" s="1">
        <v>44166</v>
      </c>
      <c r="H540">
        <v>3662.45</v>
      </c>
      <c r="I540">
        <f t="shared" si="78"/>
        <v>-1.7879482476200392E-3</v>
      </c>
      <c r="R540" s="3"/>
      <c r="S540">
        <f t="shared" si="75"/>
        <v>6.8434809664243883E-4</v>
      </c>
      <c r="U540">
        <f t="shared" si="79"/>
        <v>611.79006909096427</v>
      </c>
      <c r="V540">
        <f t="shared" si="80"/>
        <v>648.04005325902006</v>
      </c>
      <c r="W540">
        <f t="shared" si="76"/>
        <v>5.9155632567333249E-2</v>
      </c>
      <c r="Y540">
        <f t="shared" si="77"/>
        <v>49</v>
      </c>
    </row>
    <row r="541" spans="1:25" x14ac:dyDescent="0.2">
      <c r="A541" s="1" t="s">
        <v>538</v>
      </c>
      <c r="B541" s="3">
        <v>119.21</v>
      </c>
      <c r="C541" s="3">
        <f t="shared" si="72"/>
        <v>119.21</v>
      </c>
      <c r="D541" s="3">
        <f t="shared" si="73"/>
        <v>2.3487962419260224E-3</v>
      </c>
      <c r="E541" s="3">
        <f t="shared" si="74"/>
        <v>-3.765120375807398E-2</v>
      </c>
      <c r="G541" s="1">
        <v>44165</v>
      </c>
      <c r="H541">
        <v>3621.63</v>
      </c>
      <c r="I541">
        <f t="shared" si="78"/>
        <v>-1.1145544649073628E-2</v>
      </c>
      <c r="R541" s="3"/>
      <c r="S541">
        <f t="shared" si="75"/>
        <v>6.7471704454998256E-3</v>
      </c>
      <c r="U541">
        <f t="shared" si="79"/>
        <v>615.92466813443059</v>
      </c>
      <c r="V541">
        <f t="shared" si="80"/>
        <v>648.04005325902006</v>
      </c>
      <c r="W541">
        <f t="shared" si="76"/>
        <v>5.2057223164224897E-2</v>
      </c>
      <c r="Y541">
        <f t="shared" si="77"/>
        <v>50</v>
      </c>
    </row>
    <row r="542" spans="1:25" x14ac:dyDescent="0.2">
      <c r="A542" s="1" t="s">
        <v>539</v>
      </c>
      <c r="B542" s="3">
        <v>119.49</v>
      </c>
      <c r="C542" s="3">
        <f t="shared" si="72"/>
        <v>119.49</v>
      </c>
      <c r="D542" s="3">
        <f t="shared" si="73"/>
        <v>-2.945853209473593E-2</v>
      </c>
      <c r="E542" s="3">
        <f t="shared" si="74"/>
        <v>-6.9458532094735931E-2</v>
      </c>
      <c r="G542" s="1">
        <v>44162</v>
      </c>
      <c r="H542">
        <v>3638.35</v>
      </c>
      <c r="I542">
        <f t="shared" si="78"/>
        <v>4.6167057374717456E-3</v>
      </c>
      <c r="R542" s="3"/>
      <c r="S542">
        <f t="shared" si="75"/>
        <v>-1.7037618916103836E-2</v>
      </c>
      <c r="U542">
        <f t="shared" si="79"/>
        <v>605.41374073881229</v>
      </c>
      <c r="V542">
        <f t="shared" si="80"/>
        <v>648.04005325902006</v>
      </c>
      <c r="W542">
        <f t="shared" si="76"/>
        <v>7.0292458195744034E-2</v>
      </c>
      <c r="Y542">
        <f t="shared" si="77"/>
        <v>51</v>
      </c>
    </row>
    <row r="543" spans="1:25" x14ac:dyDescent="0.2">
      <c r="A543" s="1" t="s">
        <v>540</v>
      </c>
      <c r="B543" s="3">
        <v>115.97</v>
      </c>
      <c r="C543" s="3">
        <f t="shared" si="72"/>
        <v>115.97</v>
      </c>
      <c r="D543" s="3">
        <f t="shared" si="73"/>
        <v>3.0180219022160415E-3</v>
      </c>
      <c r="E543" s="3">
        <f t="shared" si="74"/>
        <v>-3.698197809778396E-2</v>
      </c>
      <c r="G543" s="1">
        <v>44160</v>
      </c>
      <c r="H543">
        <v>3629.65</v>
      </c>
      <c r="I543">
        <f t="shared" si="78"/>
        <v>-2.3911938103810294E-3</v>
      </c>
      <c r="R543" s="3"/>
      <c r="S543">
        <f t="shared" si="75"/>
        <v>2.7046078562985355E-3</v>
      </c>
      <c r="U543">
        <f t="shared" si="79"/>
        <v>607.05385210618181</v>
      </c>
      <c r="V543">
        <f t="shared" si="80"/>
        <v>648.04005325902006</v>
      </c>
      <c r="W543">
        <f t="shared" si="76"/>
        <v>6.7405544773493142E-2</v>
      </c>
      <c r="Y543">
        <f t="shared" si="77"/>
        <v>52</v>
      </c>
    </row>
    <row r="544" spans="1:25" x14ac:dyDescent="0.2">
      <c r="A544" s="1" t="s">
        <v>541</v>
      </c>
      <c r="B544" s="3">
        <v>116.32</v>
      </c>
      <c r="C544" s="3">
        <f t="shared" si="72"/>
        <v>116.32</v>
      </c>
      <c r="D544" s="3">
        <f t="shared" si="73"/>
        <v>2.0374828060522737E-2</v>
      </c>
      <c r="E544" s="3">
        <f t="shared" si="74"/>
        <v>-1.9625171939477264E-2</v>
      </c>
      <c r="G544" s="1">
        <v>44159</v>
      </c>
      <c r="H544">
        <v>3635.41</v>
      </c>
      <c r="I544">
        <f t="shared" si="78"/>
        <v>1.5869298692710767E-3</v>
      </c>
      <c r="R544" s="3"/>
      <c r="S544">
        <f t="shared" si="75"/>
        <v>9.3939490956258306E-3</v>
      </c>
      <c r="U544">
        <f t="shared" si="79"/>
        <v>612.76587904026644</v>
      </c>
      <c r="V544">
        <f t="shared" si="80"/>
        <v>648.04005325902006</v>
      </c>
      <c r="W544">
        <f t="shared" si="76"/>
        <v>5.7471709365647827E-2</v>
      </c>
      <c r="Y544">
        <f t="shared" si="77"/>
        <v>53</v>
      </c>
    </row>
    <row r="545" spans="1:25" x14ac:dyDescent="0.2">
      <c r="A545" s="1" t="s">
        <v>542</v>
      </c>
      <c r="B545" s="3">
        <v>118.69</v>
      </c>
      <c r="C545" s="3">
        <f t="shared" si="72"/>
        <v>118.69</v>
      </c>
      <c r="D545" s="3">
        <f t="shared" si="73"/>
        <v>2.8646052742438573E-3</v>
      </c>
      <c r="E545" s="3">
        <f t="shared" si="74"/>
        <v>-3.7135394725756145E-2</v>
      </c>
      <c r="G545" s="1">
        <v>44158</v>
      </c>
      <c r="H545">
        <v>3577.59</v>
      </c>
      <c r="I545">
        <f t="shared" si="78"/>
        <v>-1.5904670999969662E-2</v>
      </c>
      <c r="R545" s="3"/>
      <c r="S545">
        <f t="shared" si="75"/>
        <v>9.3846381371067589E-3</v>
      </c>
      <c r="U545">
        <f t="shared" si="79"/>
        <v>618.52584971596264</v>
      </c>
      <c r="V545">
        <f t="shared" si="80"/>
        <v>648.04005325902006</v>
      </c>
      <c r="W545">
        <f t="shared" si="76"/>
        <v>4.7639987187926058E-2</v>
      </c>
      <c r="Y545">
        <f t="shared" si="77"/>
        <v>54</v>
      </c>
    </row>
    <row r="546" spans="1:25" x14ac:dyDescent="0.2">
      <c r="A546" s="1" t="s">
        <v>543</v>
      </c>
      <c r="B546" s="3">
        <v>119.03</v>
      </c>
      <c r="C546" s="3">
        <f t="shared" si="72"/>
        <v>119.03</v>
      </c>
      <c r="D546" s="3">
        <f t="shared" si="73"/>
        <v>-3.4277073006804992E-2</v>
      </c>
      <c r="E546" s="3">
        <f t="shared" si="74"/>
        <v>-7.4277073006805E-2</v>
      </c>
      <c r="G546" s="1">
        <v>44155</v>
      </c>
      <c r="H546">
        <v>3557.54</v>
      </c>
      <c r="I546">
        <f t="shared" si="78"/>
        <v>-5.6043314074559081E-3</v>
      </c>
      <c r="R546" s="3"/>
      <c r="S546">
        <f t="shared" si="75"/>
        <v>-1.4336370799674543E-2</v>
      </c>
      <c r="U546">
        <f t="shared" si="79"/>
        <v>609.64409741445115</v>
      </c>
      <c r="V546">
        <f t="shared" si="80"/>
        <v>648.04005325902006</v>
      </c>
      <c r="W546">
        <f t="shared" si="76"/>
        <v>6.2877797406283742E-2</v>
      </c>
      <c r="Y546">
        <f t="shared" si="77"/>
        <v>55</v>
      </c>
    </row>
    <row r="547" spans="1:25" x14ac:dyDescent="0.2">
      <c r="A547" s="1" t="s">
        <v>544</v>
      </c>
      <c r="B547" s="3">
        <v>114.95</v>
      </c>
      <c r="C547" s="3">
        <f t="shared" si="72"/>
        <v>114.95</v>
      </c>
      <c r="D547" s="3">
        <f t="shared" si="73"/>
        <v>-3.9234449760765594E-2</v>
      </c>
      <c r="E547" s="3">
        <f t="shared" si="74"/>
        <v>-7.9234449760765602E-2</v>
      </c>
      <c r="G547" s="1">
        <v>44154</v>
      </c>
      <c r="H547">
        <v>3581.87</v>
      </c>
      <c r="I547">
        <f t="shared" si="78"/>
        <v>6.8389954856445546E-3</v>
      </c>
      <c r="R547" s="3"/>
      <c r="S547">
        <f t="shared" si="75"/>
        <v>-2.3036722623205073E-2</v>
      </c>
      <c r="U547">
        <f t="shared" si="79"/>
        <v>595.57685872081697</v>
      </c>
      <c r="V547">
        <f t="shared" si="80"/>
        <v>648.04005325902006</v>
      </c>
      <c r="W547">
        <f t="shared" si="76"/>
        <v>8.7940378127798757E-2</v>
      </c>
      <c r="Y547">
        <f t="shared" si="77"/>
        <v>56</v>
      </c>
    </row>
    <row r="548" spans="1:25" x14ac:dyDescent="0.2">
      <c r="A548" s="1" t="s">
        <v>545</v>
      </c>
      <c r="B548" s="3">
        <v>110.44</v>
      </c>
      <c r="C548" s="3">
        <f t="shared" si="72"/>
        <v>110.44</v>
      </c>
      <c r="D548" s="3">
        <f t="shared" si="73"/>
        <v>-1.5121332850416532E-2</v>
      </c>
      <c r="E548" s="3">
        <f t="shared" si="74"/>
        <v>-5.5121332850416531E-2</v>
      </c>
      <c r="G548" s="1">
        <v>44153</v>
      </c>
      <c r="H548">
        <v>3567.79</v>
      </c>
      <c r="I548">
        <f t="shared" si="78"/>
        <v>-3.9309075985448742E-3</v>
      </c>
      <c r="R548" s="3"/>
      <c r="S548">
        <f t="shared" si="75"/>
        <v>-5.5952126259358288E-3</v>
      </c>
      <c r="U548">
        <f t="shared" si="79"/>
        <v>592.2388843485611</v>
      </c>
      <c r="V548">
        <f t="shared" si="80"/>
        <v>648.04005325902006</v>
      </c>
      <c r="W548">
        <f t="shared" si="76"/>
        <v>9.4061887011561263E-2</v>
      </c>
      <c r="Y548">
        <f t="shared" si="77"/>
        <v>57</v>
      </c>
    </row>
    <row r="549" spans="1:25" x14ac:dyDescent="0.2">
      <c r="A549" s="1" t="s">
        <v>546</v>
      </c>
      <c r="B549" s="3">
        <v>108.77</v>
      </c>
      <c r="C549" s="3">
        <f t="shared" si="72"/>
        <v>108.77</v>
      </c>
      <c r="D549" s="3">
        <f t="shared" si="73"/>
        <v>8.2743403512000927E-4</v>
      </c>
      <c r="E549" s="3">
        <f t="shared" si="74"/>
        <v>-3.9172565964879995E-2</v>
      </c>
      <c r="G549" s="1">
        <v>44152</v>
      </c>
      <c r="H549">
        <v>3609.53</v>
      </c>
      <c r="I549">
        <f t="shared" si="78"/>
        <v>1.1699119062500943E-2</v>
      </c>
      <c r="R549" s="3"/>
      <c r="S549">
        <f t="shared" si="75"/>
        <v>-5.4358425136904667E-3</v>
      </c>
      <c r="U549">
        <f t="shared" si="79"/>
        <v>589.01413120024495</v>
      </c>
      <c r="V549">
        <f t="shared" si="80"/>
        <v>648.04005325902006</v>
      </c>
      <c r="W549">
        <f t="shared" si="76"/>
        <v>0.10004153957923134</v>
      </c>
      <c r="Y549">
        <f t="shared" si="77"/>
        <v>58</v>
      </c>
    </row>
    <row r="550" spans="1:25" x14ac:dyDescent="0.2">
      <c r="A550" s="1" t="s">
        <v>547</v>
      </c>
      <c r="B550" s="3">
        <v>108.86</v>
      </c>
      <c r="C550" s="3">
        <f t="shared" si="72"/>
        <v>108.86</v>
      </c>
      <c r="D550" s="3">
        <f t="shared" si="73"/>
        <v>5.9342274480984697E-2</v>
      </c>
      <c r="E550" s="3">
        <f t="shared" si="74"/>
        <v>1.9342274480984696E-2</v>
      </c>
      <c r="G550" s="1">
        <v>44151</v>
      </c>
      <c r="H550">
        <v>3626.91</v>
      </c>
      <c r="I550">
        <f t="shared" si="78"/>
        <v>4.8150313198670339E-3</v>
      </c>
      <c r="R550" s="3"/>
      <c r="S550">
        <f t="shared" si="75"/>
        <v>2.7263621580558832E-2</v>
      </c>
      <c r="U550">
        <f t="shared" si="79"/>
        <v>605.1000532004706</v>
      </c>
      <c r="V550">
        <f t="shared" si="80"/>
        <v>648.04005325902006</v>
      </c>
      <c r="W550">
        <f t="shared" si="76"/>
        <v>7.0846388862379595E-2</v>
      </c>
      <c r="Y550">
        <f t="shared" si="77"/>
        <v>59</v>
      </c>
    </row>
    <row r="551" spans="1:25" x14ac:dyDescent="0.2">
      <c r="A551" s="1" t="s">
        <v>548</v>
      </c>
      <c r="B551" s="3">
        <v>115.32</v>
      </c>
      <c r="C551" s="3">
        <f t="shared" si="72"/>
        <v>115.32</v>
      </c>
      <c r="D551" s="3">
        <f t="shared" si="73"/>
        <v>-3.5726673603884762E-2</v>
      </c>
      <c r="E551" s="3">
        <f t="shared" si="74"/>
        <v>-7.572667360388477E-2</v>
      </c>
      <c r="G551" s="1">
        <v>44148</v>
      </c>
      <c r="H551">
        <v>3585.15</v>
      </c>
      <c r="I551">
        <f t="shared" si="78"/>
        <v>-1.1513933348221976E-2</v>
      </c>
      <c r="R551" s="3"/>
      <c r="S551">
        <f t="shared" si="75"/>
        <v>-1.2106370127831393E-2</v>
      </c>
      <c r="U551">
        <f t="shared" si="79"/>
        <v>597.76238162192737</v>
      </c>
      <c r="V551">
        <f t="shared" si="80"/>
        <v>648.04005325902006</v>
      </c>
      <c r="W551">
        <f t="shared" si="76"/>
        <v>8.3969322690080395E-2</v>
      </c>
      <c r="Y551">
        <f t="shared" si="77"/>
        <v>60</v>
      </c>
    </row>
    <row r="552" spans="1:25" x14ac:dyDescent="0.2">
      <c r="A552" s="1" t="s">
        <v>549</v>
      </c>
      <c r="B552" s="3">
        <v>111.2</v>
      </c>
      <c r="C552" s="3">
        <f t="shared" si="72"/>
        <v>111.2</v>
      </c>
      <c r="D552" s="3">
        <f t="shared" si="73"/>
        <v>4.8561151079136611E-2</v>
      </c>
      <c r="E552" s="3">
        <f t="shared" si="74"/>
        <v>8.5611510791366099E-3</v>
      </c>
      <c r="G552" s="1">
        <v>44147</v>
      </c>
      <c r="H552">
        <v>3537.01</v>
      </c>
      <c r="I552">
        <f t="shared" si="78"/>
        <v>-1.3427611118084284E-2</v>
      </c>
      <c r="R552" s="3"/>
      <c r="S552">
        <f t="shared" si="75"/>
        <v>3.0994381098610448E-2</v>
      </c>
      <c r="U552">
        <f t="shared" si="79"/>
        <v>616.32065106542905</v>
      </c>
      <c r="V552">
        <f t="shared" si="80"/>
        <v>648.04005325902006</v>
      </c>
      <c r="W552">
        <f t="shared" si="76"/>
        <v>5.1382376628493986E-2</v>
      </c>
      <c r="Y552">
        <f t="shared" si="77"/>
        <v>61</v>
      </c>
    </row>
    <row r="553" spans="1:25" x14ac:dyDescent="0.2">
      <c r="A553" s="1" t="s">
        <v>550</v>
      </c>
      <c r="B553" s="3">
        <v>116.6</v>
      </c>
      <c r="C553" s="3">
        <f t="shared" si="72"/>
        <v>116.6</v>
      </c>
      <c r="D553" s="3">
        <f t="shared" si="73"/>
        <v>-1.3293310463121761E-2</v>
      </c>
      <c r="E553" s="3">
        <f t="shared" si="74"/>
        <v>-5.329331046312176E-2</v>
      </c>
      <c r="G553" s="1">
        <v>44146</v>
      </c>
      <c r="H553">
        <v>3572.66</v>
      </c>
      <c r="I553">
        <f t="shared" si="78"/>
        <v>1.0079134636317011E-2</v>
      </c>
      <c r="R553" s="3"/>
      <c r="S553">
        <f t="shared" si="75"/>
        <v>-1.1686222549719386E-2</v>
      </c>
      <c r="U553">
        <f t="shared" si="79"/>
        <v>609.10650455254074</v>
      </c>
      <c r="V553">
        <f t="shared" si="80"/>
        <v>648.04005325902006</v>
      </c>
      <c r="W553">
        <f t="shared" si="76"/>
        <v>6.3814347849042496E-2</v>
      </c>
      <c r="Y553">
        <f t="shared" si="77"/>
        <v>62</v>
      </c>
    </row>
    <row r="554" spans="1:25" x14ac:dyDescent="0.2">
      <c r="A554" s="1" t="s">
        <v>551</v>
      </c>
      <c r="B554" s="3">
        <v>115.05</v>
      </c>
      <c r="C554" s="3">
        <f t="shared" si="72"/>
        <v>115.05</v>
      </c>
      <c r="D554" s="3">
        <f t="shared" si="73"/>
        <v>-8.6918730986448547E-5</v>
      </c>
      <c r="E554" s="3">
        <f t="shared" si="74"/>
        <v>-4.0086918730986451E-2</v>
      </c>
      <c r="G554" s="1">
        <v>44145</v>
      </c>
      <c r="H554">
        <v>3545.53</v>
      </c>
      <c r="I554">
        <f t="shared" si="78"/>
        <v>-7.5937816640821278E-3</v>
      </c>
      <c r="R554" s="3"/>
      <c r="S554">
        <f t="shared" si="75"/>
        <v>3.7534314665478396E-3</v>
      </c>
      <c r="U554">
        <f t="shared" si="79"/>
        <v>611.39649750467379</v>
      </c>
      <c r="V554">
        <f t="shared" si="80"/>
        <v>648.04005325902006</v>
      </c>
      <c r="W554">
        <f t="shared" si="76"/>
        <v>5.9836324838005162E-2</v>
      </c>
      <c r="Y554">
        <f t="shared" si="77"/>
        <v>63</v>
      </c>
    </row>
    <row r="555" spans="1:25" x14ac:dyDescent="0.2">
      <c r="A555" s="1" t="s">
        <v>552</v>
      </c>
      <c r="B555" s="3">
        <v>115.04</v>
      </c>
      <c r="C555" s="3">
        <f t="shared" si="72"/>
        <v>115.04</v>
      </c>
      <c r="D555" s="3">
        <f t="shared" si="73"/>
        <v>6.1717663421418092E-3</v>
      </c>
      <c r="E555" s="3">
        <f t="shared" si="74"/>
        <v>-3.3828233657858191E-2</v>
      </c>
      <c r="G555" s="1">
        <v>44144</v>
      </c>
      <c r="H555">
        <v>3550.5</v>
      </c>
      <c r="I555">
        <f t="shared" si="78"/>
        <v>1.4017650393593623E-3</v>
      </c>
      <c r="R555" s="3"/>
      <c r="S555">
        <f t="shared" si="75"/>
        <v>2.3850006513912235E-3</v>
      </c>
      <c r="U555">
        <f t="shared" si="79"/>
        <v>612.85706355013212</v>
      </c>
      <c r="V555">
        <f t="shared" si="80"/>
        <v>648.04005325902006</v>
      </c>
      <c r="W555">
        <f t="shared" si="76"/>
        <v>5.7314628759687736E-2</v>
      </c>
      <c r="Y555">
        <f t="shared" si="77"/>
        <v>64</v>
      </c>
    </row>
    <row r="556" spans="1:25" x14ac:dyDescent="0.2">
      <c r="A556" s="1" t="s">
        <v>553</v>
      </c>
      <c r="B556" s="3">
        <v>115.75</v>
      </c>
      <c r="C556" s="3">
        <f t="shared" si="72"/>
        <v>115.75</v>
      </c>
      <c r="D556" s="3">
        <f t="shared" si="73"/>
        <v>9.6760259179266058E-3</v>
      </c>
      <c r="E556" s="3">
        <f t="shared" si="74"/>
        <v>-3.0323974082073393E-2</v>
      </c>
      <c r="G556" s="1">
        <v>44141</v>
      </c>
      <c r="H556">
        <v>3509.44</v>
      </c>
      <c r="I556">
        <f t="shared" si="78"/>
        <v>-1.1564568370652005E-2</v>
      </c>
      <c r="R556" s="3"/>
      <c r="S556">
        <f t="shared" si="75"/>
        <v>1.0620297144289305E-2</v>
      </c>
      <c r="U556">
        <f t="shared" si="79"/>
        <v>619.37640796915537</v>
      </c>
      <c r="V556">
        <f t="shared" si="80"/>
        <v>648.04005325902006</v>
      </c>
      <c r="W556">
        <f t="shared" si="76"/>
        <v>4.6203635279583155E-2</v>
      </c>
      <c r="Y556">
        <f t="shared" si="77"/>
        <v>65</v>
      </c>
    </row>
    <row r="557" spans="1:25" x14ac:dyDescent="0.2">
      <c r="A557" s="1" t="s">
        <v>554</v>
      </c>
      <c r="B557" s="3">
        <v>116.87</v>
      </c>
      <c r="C557" s="3">
        <f t="shared" si="72"/>
        <v>116.87</v>
      </c>
      <c r="D557" s="3">
        <f t="shared" si="73"/>
        <v>5.4761701035338454E-3</v>
      </c>
      <c r="E557" s="3">
        <f t="shared" si="74"/>
        <v>-3.4523829896466157E-2</v>
      </c>
      <c r="G557" s="1">
        <v>44140</v>
      </c>
      <c r="H557">
        <v>3510.45</v>
      </c>
      <c r="I557">
        <f t="shared" si="78"/>
        <v>2.8779520379313041E-4</v>
      </c>
      <c r="R557" s="3"/>
      <c r="S557">
        <f t="shared" si="75"/>
        <v>2.5941874498703575E-3</v>
      </c>
      <c r="U557">
        <f t="shared" si="79"/>
        <v>620.98578066090454</v>
      </c>
      <c r="V557">
        <f t="shared" si="80"/>
        <v>648.04005325902006</v>
      </c>
      <c r="W557">
        <f t="shared" si="76"/>
        <v>4.349660947131051E-2</v>
      </c>
      <c r="Y557">
        <f t="shared" si="77"/>
        <v>66</v>
      </c>
    </row>
    <row r="558" spans="1:25" x14ac:dyDescent="0.2">
      <c r="A558" s="1" t="s">
        <v>555</v>
      </c>
      <c r="B558" s="3">
        <v>117.51</v>
      </c>
      <c r="C558" s="3">
        <f t="shared" si="72"/>
        <v>117.51</v>
      </c>
      <c r="D558" s="3">
        <f t="shared" si="73"/>
        <v>-1.3020168496298197E-2</v>
      </c>
      <c r="E558" s="3">
        <f t="shared" si="74"/>
        <v>-5.3020168496298196E-2</v>
      </c>
      <c r="G558" s="1">
        <v>44139</v>
      </c>
      <c r="H558">
        <v>3443.44</v>
      </c>
      <c r="I558">
        <f t="shared" si="78"/>
        <v>-1.9088720819268119E-2</v>
      </c>
      <c r="R558" s="3"/>
      <c r="S558">
        <f t="shared" si="75"/>
        <v>3.0342761614849606E-3</v>
      </c>
      <c r="U558">
        <f t="shared" si="79"/>
        <v>622.87305728794661</v>
      </c>
      <c r="V558">
        <f t="shared" si="80"/>
        <v>648.04005325902006</v>
      </c>
      <c r="W558">
        <f t="shared" si="76"/>
        <v>4.033993081938414E-2</v>
      </c>
      <c r="Y558">
        <f t="shared" si="77"/>
        <v>67</v>
      </c>
    </row>
    <row r="559" spans="1:25" x14ac:dyDescent="0.2">
      <c r="A559" s="1" t="s">
        <v>556</v>
      </c>
      <c r="B559" s="3">
        <v>115.98</v>
      </c>
      <c r="C559" s="3">
        <f t="shared" si="72"/>
        <v>115.98</v>
      </c>
      <c r="D559" s="3">
        <f t="shared" si="73"/>
        <v>2.6211415761338092E-2</v>
      </c>
      <c r="E559" s="3">
        <f t="shared" si="74"/>
        <v>-1.3788584238661909E-2</v>
      </c>
      <c r="G559" s="1">
        <v>44138</v>
      </c>
      <c r="H559">
        <v>3369.16</v>
      </c>
      <c r="I559">
        <f t="shared" si="78"/>
        <v>-2.1571451804010003E-2</v>
      </c>
      <c r="R559" s="3"/>
      <c r="S559">
        <f t="shared" si="75"/>
        <v>2.3891433782674047E-2</v>
      </c>
      <c r="U559">
        <f t="shared" si="79"/>
        <v>637.77827912493603</v>
      </c>
      <c r="V559">
        <f t="shared" si="80"/>
        <v>648.04005325902006</v>
      </c>
      <c r="W559">
        <f t="shared" si="76"/>
        <v>1.6064688592952292E-2</v>
      </c>
      <c r="Y559">
        <f t="shared" si="77"/>
        <v>68</v>
      </c>
    </row>
    <row r="560" spans="1:25" x14ac:dyDescent="0.2">
      <c r="A560" s="1" t="s">
        <v>557</v>
      </c>
      <c r="B560" s="3">
        <v>119.02</v>
      </c>
      <c r="C560" s="3">
        <f t="shared" si="72"/>
        <v>119.02</v>
      </c>
      <c r="D560" s="3">
        <f t="shared" si="73"/>
        <v>1.4199294236262794E-2</v>
      </c>
      <c r="E560" s="3">
        <f t="shared" si="74"/>
        <v>-2.5800705763737206E-2</v>
      </c>
      <c r="G560" s="1">
        <v>44137</v>
      </c>
      <c r="H560">
        <v>3310.24</v>
      </c>
      <c r="I560">
        <f t="shared" si="78"/>
        <v>-1.7488038561540586E-2</v>
      </c>
      <c r="R560" s="3"/>
      <c r="S560">
        <f t="shared" si="75"/>
        <v>1.5843666398901689E-2</v>
      </c>
      <c r="U560">
        <f t="shared" si="79"/>
        <v>647.89886908225606</v>
      </c>
      <c r="V560">
        <f t="shared" si="80"/>
        <v>648.04005325902006</v>
      </c>
      <c r="W560">
        <f t="shared" si="76"/>
        <v>2.1757500820385189E-4</v>
      </c>
      <c r="Y560">
        <f t="shared" si="77"/>
        <v>69</v>
      </c>
    </row>
    <row r="561" spans="1:25" x14ac:dyDescent="0.2">
      <c r="A561" s="1" t="s">
        <v>558</v>
      </c>
      <c r="B561" s="3">
        <v>120.71</v>
      </c>
      <c r="C561" s="3">
        <f t="shared" si="72"/>
        <v>120.71</v>
      </c>
      <c r="D561" s="3">
        <f t="shared" si="73"/>
        <v>3.9764725374865709E-3</v>
      </c>
      <c r="E561" s="3">
        <f t="shared" si="74"/>
        <v>-3.602352746251343E-2</v>
      </c>
      <c r="G561" s="1">
        <v>44134</v>
      </c>
      <c r="H561">
        <v>3269.96</v>
      </c>
      <c r="I561">
        <f t="shared" si="78"/>
        <v>-1.2168301996229805E-2</v>
      </c>
      <c r="R561" s="3"/>
      <c r="S561">
        <f t="shared" si="75"/>
        <v>8.0723872668581886E-3</v>
      </c>
      <c r="U561">
        <f t="shared" si="79"/>
        <v>653.13703205051434</v>
      </c>
      <c r="V561">
        <f t="shared" si="80"/>
        <v>653.13703205051434</v>
      </c>
      <c r="W561">
        <f t="shared" si="76"/>
        <v>0</v>
      </c>
      <c r="Y561">
        <f t="shared" si="77"/>
        <v>0</v>
      </c>
    </row>
    <row r="562" spans="1:25" x14ac:dyDescent="0.2">
      <c r="A562" s="1" t="s">
        <v>559</v>
      </c>
      <c r="B562" s="3">
        <v>121.19</v>
      </c>
      <c r="C562" s="3">
        <f t="shared" si="72"/>
        <v>121.19</v>
      </c>
      <c r="D562" s="3">
        <f t="shared" si="73"/>
        <v>-7.4263553098443281E-4</v>
      </c>
      <c r="E562" s="3">
        <f t="shared" si="74"/>
        <v>-4.0742635530984436E-2</v>
      </c>
      <c r="G562" s="1">
        <v>44133</v>
      </c>
      <c r="H562">
        <v>3310.11</v>
      </c>
      <c r="I562">
        <f t="shared" si="78"/>
        <v>1.2278437656729774E-2</v>
      </c>
      <c r="R562" s="3"/>
      <c r="S562">
        <f t="shared" si="75"/>
        <v>-6.5105365938571032E-3</v>
      </c>
      <c r="U562">
        <f t="shared" si="79"/>
        <v>648.87824896595237</v>
      </c>
      <c r="V562">
        <f t="shared" si="80"/>
        <v>653.13703205051434</v>
      </c>
      <c r="W562">
        <f t="shared" si="76"/>
        <v>6.5532014517153403E-3</v>
      </c>
      <c r="Y562">
        <f t="shared" si="77"/>
        <v>1</v>
      </c>
    </row>
    <row r="563" spans="1:25" x14ac:dyDescent="0.2">
      <c r="A563" s="1" t="s">
        <v>560</v>
      </c>
      <c r="B563" s="3">
        <v>121.1</v>
      </c>
      <c r="C563" s="3">
        <f t="shared" si="72"/>
        <v>121.1</v>
      </c>
      <c r="D563" s="3">
        <f t="shared" si="73"/>
        <v>2.7250206440957981E-2</v>
      </c>
      <c r="E563" s="3">
        <f t="shared" si="74"/>
        <v>-1.274979355904202E-2</v>
      </c>
      <c r="G563" s="1">
        <v>44132</v>
      </c>
      <c r="H563">
        <v>3271.03</v>
      </c>
      <c r="I563">
        <f t="shared" si="78"/>
        <v>-1.180625417282203E-2</v>
      </c>
      <c r="R563" s="3"/>
      <c r="S563">
        <f t="shared" si="75"/>
        <v>1.9528230306890007E-2</v>
      </c>
      <c r="U563">
        <f t="shared" si="79"/>
        <v>661.56922108319793</v>
      </c>
      <c r="V563">
        <f t="shared" si="80"/>
        <v>661.56922108319793</v>
      </c>
      <c r="W563">
        <f t="shared" si="76"/>
        <v>0</v>
      </c>
      <c r="Y563">
        <f t="shared" si="77"/>
        <v>0</v>
      </c>
    </row>
    <row r="564" spans="1:25" x14ac:dyDescent="0.2">
      <c r="A564" s="1" t="s">
        <v>561</v>
      </c>
      <c r="B564" s="3">
        <v>124.4</v>
      </c>
      <c r="C564" s="3">
        <f t="shared" si="72"/>
        <v>124.4</v>
      </c>
      <c r="D564" s="3">
        <f t="shared" si="73"/>
        <v>-5.9726688102893943E-2</v>
      </c>
      <c r="E564" s="3">
        <f t="shared" si="74"/>
        <v>-9.9726688102893951E-2</v>
      </c>
      <c r="G564" s="1">
        <v>44131</v>
      </c>
      <c r="H564">
        <v>3390.68</v>
      </c>
      <c r="I564">
        <f t="shared" si="78"/>
        <v>3.6578692338498767E-2</v>
      </c>
      <c r="R564" s="3"/>
      <c r="S564">
        <f t="shared" si="75"/>
        <v>-4.8152690220696355E-2</v>
      </c>
      <c r="U564">
        <f t="shared" si="79"/>
        <v>629.66473063061062</v>
      </c>
      <c r="V564">
        <f t="shared" si="80"/>
        <v>661.56922108319793</v>
      </c>
      <c r="W564">
        <f t="shared" si="76"/>
        <v>5.0588670815134407E-2</v>
      </c>
      <c r="Y564">
        <f t="shared" si="77"/>
        <v>1</v>
      </c>
    </row>
    <row r="565" spans="1:25" x14ac:dyDescent="0.2">
      <c r="A565" s="1" t="s">
        <v>562</v>
      </c>
      <c r="B565" s="3">
        <v>116.97</v>
      </c>
      <c r="C565" s="3">
        <f t="shared" si="72"/>
        <v>116.97</v>
      </c>
      <c r="D565" s="3">
        <f t="shared" si="73"/>
        <v>-1.70984012994785E-2</v>
      </c>
      <c r="E565" s="3">
        <f t="shared" si="74"/>
        <v>-5.7098401299478505E-2</v>
      </c>
      <c r="G565" s="1">
        <v>44130</v>
      </c>
      <c r="H565">
        <v>3400.97</v>
      </c>
      <c r="I565">
        <f t="shared" si="78"/>
        <v>3.0347894817558613E-3</v>
      </c>
      <c r="R565" s="3"/>
      <c r="S565">
        <f t="shared" si="75"/>
        <v>-1.006659539061718E-2</v>
      </c>
      <c r="U565">
        <f t="shared" si="79"/>
        <v>623.31608396021966</v>
      </c>
      <c r="V565">
        <f t="shared" si="80"/>
        <v>661.56922108319793</v>
      </c>
      <c r="W565">
        <f t="shared" si="76"/>
        <v>6.1272067316170187E-2</v>
      </c>
      <c r="Y565">
        <f t="shared" si="77"/>
        <v>2</v>
      </c>
    </row>
    <row r="566" spans="1:25" x14ac:dyDescent="0.2">
      <c r="A566" s="1" t="s">
        <v>563</v>
      </c>
      <c r="B566" s="3">
        <v>114.97</v>
      </c>
      <c r="C566" s="3">
        <f t="shared" si="72"/>
        <v>114.97</v>
      </c>
      <c r="D566" s="3">
        <f t="shared" si="73"/>
        <v>9.5677133165173031E-4</v>
      </c>
      <c r="E566" s="3">
        <f t="shared" si="74"/>
        <v>-3.9043228668348272E-2</v>
      </c>
      <c r="G566" s="1">
        <v>44127</v>
      </c>
      <c r="H566">
        <v>3465.39</v>
      </c>
      <c r="I566">
        <f t="shared" si="78"/>
        <v>1.8941654880813438E-2</v>
      </c>
      <c r="R566" s="3"/>
      <c r="S566">
        <f t="shared" si="75"/>
        <v>-8.9924417745808546E-3</v>
      </c>
      <c r="U566">
        <f t="shared" si="79"/>
        <v>617.70195792627305</v>
      </c>
      <c r="V566">
        <f t="shared" si="80"/>
        <v>661.56922108319793</v>
      </c>
      <c r="W566">
        <f t="shared" si="76"/>
        <v>7.0902092024981656E-2</v>
      </c>
      <c r="Y566">
        <f t="shared" si="77"/>
        <v>3</v>
      </c>
    </row>
    <row r="567" spans="1:25" x14ac:dyDescent="0.2">
      <c r="A567" s="1" t="s">
        <v>564</v>
      </c>
      <c r="B567" s="3">
        <v>115.08</v>
      </c>
      <c r="C567" s="3">
        <f t="shared" si="72"/>
        <v>115.08</v>
      </c>
      <c r="D567" s="3">
        <f t="shared" si="73"/>
        <v>-1.6684045881126187E-2</v>
      </c>
      <c r="E567" s="3">
        <f t="shared" si="74"/>
        <v>-5.6684045881126188E-2</v>
      </c>
      <c r="G567" s="1">
        <v>44126</v>
      </c>
      <c r="H567">
        <v>3453.49</v>
      </c>
      <c r="I567">
        <f t="shared" si="78"/>
        <v>-3.433956928368839E-3</v>
      </c>
      <c r="R567" s="3"/>
      <c r="S567">
        <f t="shared" si="75"/>
        <v>-6.6250444763786744E-3</v>
      </c>
      <c r="U567">
        <f t="shared" si="79"/>
        <v>613.6030299373889</v>
      </c>
      <c r="V567">
        <f t="shared" si="80"/>
        <v>661.56922108319793</v>
      </c>
      <c r="W567">
        <f t="shared" si="76"/>
        <v>7.8044182682756258E-2</v>
      </c>
      <c r="Y567">
        <f t="shared" si="77"/>
        <v>4</v>
      </c>
    </row>
    <row r="568" spans="1:25" x14ac:dyDescent="0.2">
      <c r="A568" s="1" t="s">
        <v>565</v>
      </c>
      <c r="B568" s="3">
        <v>113.16</v>
      </c>
      <c r="C568" s="3">
        <f t="shared" si="72"/>
        <v>113.16</v>
      </c>
      <c r="D568" s="3">
        <f t="shared" si="73"/>
        <v>2.9515729939908125E-2</v>
      </c>
      <c r="E568" s="3">
        <f t="shared" si="74"/>
        <v>-1.0484270060091876E-2</v>
      </c>
      <c r="G568" s="1">
        <v>44125</v>
      </c>
      <c r="H568">
        <v>3435.56</v>
      </c>
      <c r="I568">
        <f t="shared" si="78"/>
        <v>-5.1918494045153848E-3</v>
      </c>
      <c r="R568" s="3"/>
      <c r="S568">
        <f t="shared" si="75"/>
        <v>1.7353789672211753E-2</v>
      </c>
      <c r="U568">
        <f t="shared" si="79"/>
        <v>624.26872165082648</v>
      </c>
      <c r="V568">
        <f t="shared" si="80"/>
        <v>661.56922108319793</v>
      </c>
      <c r="W568">
        <f t="shared" si="76"/>
        <v>5.9655150083137265E-2</v>
      </c>
      <c r="Y568">
        <f t="shared" si="77"/>
        <v>5</v>
      </c>
    </row>
    <row r="569" spans="1:25" x14ac:dyDescent="0.2">
      <c r="A569" s="1" t="s">
        <v>566</v>
      </c>
      <c r="B569" s="3">
        <v>116.5</v>
      </c>
      <c r="C569" s="3">
        <f t="shared" si="72"/>
        <v>116.5</v>
      </c>
      <c r="D569" s="3">
        <f t="shared" si="73"/>
        <v>-2.9871244635193167E-2</v>
      </c>
      <c r="E569" s="3">
        <f t="shared" si="74"/>
        <v>-6.9871244635193175E-2</v>
      </c>
      <c r="G569" s="1">
        <v>44124</v>
      </c>
      <c r="H569">
        <v>3443.12</v>
      </c>
      <c r="I569">
        <f t="shared" si="78"/>
        <v>2.2005146177042304E-3</v>
      </c>
      <c r="R569" s="3"/>
      <c r="S569">
        <f t="shared" si="75"/>
        <v>-1.6035879626448698E-2</v>
      </c>
      <c r="U569">
        <f t="shared" si="79"/>
        <v>614.24198769625036</v>
      </c>
      <c r="V569">
        <f t="shared" si="80"/>
        <v>661.56922108319793</v>
      </c>
      <c r="W569">
        <f t="shared" si="76"/>
        <v>7.6924583063913587E-2</v>
      </c>
      <c r="Y569">
        <f t="shared" si="77"/>
        <v>6</v>
      </c>
    </row>
    <row r="570" spans="1:25" x14ac:dyDescent="0.2">
      <c r="A570" s="1" t="s">
        <v>567</v>
      </c>
      <c r="B570" s="3">
        <v>113.02</v>
      </c>
      <c r="C570" s="3">
        <f t="shared" si="72"/>
        <v>113.02</v>
      </c>
      <c r="D570" s="3">
        <f t="shared" si="73"/>
        <v>3.3356927977349231E-2</v>
      </c>
      <c r="E570" s="3">
        <f t="shared" si="74"/>
        <v>-6.64307202265077E-3</v>
      </c>
      <c r="G570" s="1">
        <v>44123</v>
      </c>
      <c r="H570">
        <v>3426.92</v>
      </c>
      <c r="I570">
        <f t="shared" si="78"/>
        <v>-4.7050349682845266E-3</v>
      </c>
      <c r="R570" s="3"/>
      <c r="S570">
        <f t="shared" si="75"/>
        <v>1.9030981472816878E-2</v>
      </c>
      <c r="U570">
        <f t="shared" si="79"/>
        <v>625.95064656539671</v>
      </c>
      <c r="V570">
        <f t="shared" si="80"/>
        <v>661.56922108319793</v>
      </c>
      <c r="W570">
        <f t="shared" si="76"/>
        <v>5.6812405749845363E-2</v>
      </c>
      <c r="Y570">
        <f t="shared" si="77"/>
        <v>7</v>
      </c>
    </row>
    <row r="571" spans="1:25" x14ac:dyDescent="0.2">
      <c r="A571" s="1" t="s">
        <v>568</v>
      </c>
      <c r="B571" s="3">
        <v>116.79</v>
      </c>
      <c r="C571" s="3">
        <f t="shared" si="72"/>
        <v>116.79</v>
      </c>
      <c r="D571" s="3">
        <f t="shared" si="73"/>
        <v>-8.3911293775152315E-3</v>
      </c>
      <c r="E571" s="3">
        <f t="shared" si="74"/>
        <v>-4.8391129377515232E-2</v>
      </c>
      <c r="G571" s="1">
        <v>44120</v>
      </c>
      <c r="H571">
        <v>3483.81</v>
      </c>
      <c r="I571">
        <f t="shared" si="78"/>
        <v>1.6600912772985619E-2</v>
      </c>
      <c r="R571" s="3"/>
      <c r="S571">
        <f t="shared" si="75"/>
        <v>-1.2496021075250425E-2</v>
      </c>
      <c r="U571">
        <f t="shared" si="79"/>
        <v>618.11625807277369</v>
      </c>
      <c r="V571">
        <f t="shared" si="80"/>
        <v>661.56922108319793</v>
      </c>
      <c r="W571">
        <f t="shared" si="76"/>
        <v>7.0185465885983289E-2</v>
      </c>
      <c r="Y571">
        <f t="shared" si="77"/>
        <v>8</v>
      </c>
    </row>
    <row r="572" spans="1:25" x14ac:dyDescent="0.2">
      <c r="A572" s="1" t="s">
        <v>569</v>
      </c>
      <c r="B572" s="3">
        <v>115.81</v>
      </c>
      <c r="C572" s="3">
        <f t="shared" si="72"/>
        <v>115.81</v>
      </c>
      <c r="D572" s="3">
        <f t="shared" si="73"/>
        <v>-1.4851912615490881E-2</v>
      </c>
      <c r="E572" s="3">
        <f t="shared" si="74"/>
        <v>-5.4851912615490883E-2</v>
      </c>
      <c r="G572" s="1">
        <v>44119</v>
      </c>
      <c r="H572">
        <v>3483.34</v>
      </c>
      <c r="I572">
        <f t="shared" si="78"/>
        <v>-1.3490976832829571E-4</v>
      </c>
      <c r="R572" s="3"/>
      <c r="S572">
        <f t="shared" si="75"/>
        <v>-7.3585014235812924E-3</v>
      </c>
      <c r="U572">
        <f t="shared" si="79"/>
        <v>613.56049020638284</v>
      </c>
      <c r="V572">
        <f t="shared" si="80"/>
        <v>661.56922108319793</v>
      </c>
      <c r="W572">
        <f t="shared" si="76"/>
        <v>7.8118804644751405E-2</v>
      </c>
      <c r="Y572">
        <f t="shared" si="77"/>
        <v>9</v>
      </c>
    </row>
    <row r="573" spans="1:25" x14ac:dyDescent="0.2">
      <c r="A573" s="1" t="s">
        <v>570</v>
      </c>
      <c r="B573" s="3">
        <v>114.09</v>
      </c>
      <c r="C573" s="3">
        <f t="shared" si="72"/>
        <v>114.09</v>
      </c>
      <c r="D573" s="3">
        <f t="shared" si="73"/>
        <v>7.9761591725830191E-3</v>
      </c>
      <c r="E573" s="3">
        <f t="shared" si="74"/>
        <v>-3.202384082741698E-2</v>
      </c>
      <c r="G573" s="1">
        <v>44118</v>
      </c>
      <c r="H573">
        <v>3488.67</v>
      </c>
      <c r="I573">
        <f t="shared" si="78"/>
        <v>1.5301406121710562E-3</v>
      </c>
      <c r="R573" s="3"/>
      <c r="S573">
        <f t="shared" si="75"/>
        <v>3.2230092802059815E-3</v>
      </c>
      <c r="U573">
        <f t="shared" si="79"/>
        <v>615.54122436956595</v>
      </c>
      <c r="V573">
        <f t="shared" si="80"/>
        <v>661.56922108319793</v>
      </c>
      <c r="W573">
        <f t="shared" si="76"/>
        <v>7.4655181023291828E-2</v>
      </c>
      <c r="Y573">
        <f t="shared" si="77"/>
        <v>10</v>
      </c>
    </row>
    <row r="574" spans="1:25" x14ac:dyDescent="0.2">
      <c r="A574" s="1" t="s">
        <v>571</v>
      </c>
      <c r="B574" s="3">
        <v>115</v>
      </c>
      <c r="C574" s="3">
        <f t="shared" si="72"/>
        <v>115</v>
      </c>
      <c r="D574" s="3">
        <f t="shared" si="73"/>
        <v>-2.1739130434782608E-2</v>
      </c>
      <c r="E574" s="3">
        <f t="shared" si="74"/>
        <v>-6.1739130434782609E-2</v>
      </c>
      <c r="G574" s="1">
        <v>44117</v>
      </c>
      <c r="H574">
        <v>3511.93</v>
      </c>
      <c r="I574">
        <f t="shared" si="78"/>
        <v>6.6672972794789313E-3</v>
      </c>
      <c r="R574" s="3"/>
      <c r="S574">
        <f t="shared" si="75"/>
        <v>-1.420321385713077E-2</v>
      </c>
      <c r="U574">
        <f t="shared" si="79"/>
        <v>606.78435750810775</v>
      </c>
      <c r="V574">
        <f t="shared" si="80"/>
        <v>661.56922108319793</v>
      </c>
      <c r="W574">
        <f t="shared" si="76"/>
        <v>9.0138653452198181E-2</v>
      </c>
      <c r="Y574">
        <f t="shared" si="77"/>
        <v>11</v>
      </c>
    </row>
    <row r="575" spans="1:25" x14ac:dyDescent="0.2">
      <c r="A575" s="1" t="s">
        <v>572</v>
      </c>
      <c r="B575" s="3">
        <v>112.5</v>
      </c>
      <c r="C575" s="3">
        <f t="shared" si="72"/>
        <v>112.5</v>
      </c>
      <c r="D575" s="3">
        <f t="shared" si="73"/>
        <v>-3.8044444444444457E-2</v>
      </c>
      <c r="E575" s="3">
        <f t="shared" si="74"/>
        <v>-7.8044444444444458E-2</v>
      </c>
      <c r="G575" s="1">
        <v>44116</v>
      </c>
      <c r="H575">
        <v>3534.22</v>
      </c>
      <c r="I575">
        <f t="shared" si="78"/>
        <v>6.3469374389580561E-3</v>
      </c>
      <c r="R575" s="3"/>
      <c r="S575">
        <f t="shared" si="75"/>
        <v>-2.2195690941701256E-2</v>
      </c>
      <c r="U575">
        <f t="shared" si="79"/>
        <v>593.29416374965729</v>
      </c>
      <c r="V575">
        <f t="shared" si="80"/>
        <v>661.56922108319793</v>
      </c>
      <c r="W575">
        <f t="shared" si="76"/>
        <v>0.1148842803751664</v>
      </c>
      <c r="Y575">
        <f t="shared" si="77"/>
        <v>12</v>
      </c>
    </row>
    <row r="576" spans="1:25" x14ac:dyDescent="0.2">
      <c r="A576" s="1" t="s">
        <v>573</v>
      </c>
      <c r="B576" s="3">
        <v>108.22</v>
      </c>
      <c r="C576" s="3">
        <f t="shared" si="72"/>
        <v>108.22</v>
      </c>
      <c r="D576" s="3">
        <f t="shared" si="73"/>
        <v>-1.0164479763444782E-2</v>
      </c>
      <c r="E576" s="3">
        <f t="shared" si="74"/>
        <v>-5.0164479763444784E-2</v>
      </c>
      <c r="G576" s="1">
        <v>44113</v>
      </c>
      <c r="H576">
        <v>3477.13</v>
      </c>
      <c r="I576">
        <f t="shared" si="78"/>
        <v>-1.6153493557277049E-2</v>
      </c>
      <c r="R576" s="3"/>
      <c r="S576">
        <f t="shared" si="75"/>
        <v>2.9945068969161335E-3</v>
      </c>
      <c r="U576">
        <f t="shared" si="79"/>
        <v>595.07378172180267</v>
      </c>
      <c r="V576">
        <f t="shared" si="80"/>
        <v>661.56922108319793</v>
      </c>
      <c r="W576">
        <f t="shared" si="76"/>
        <v>0.11155571910799078</v>
      </c>
      <c r="Y576">
        <f t="shared" si="77"/>
        <v>13</v>
      </c>
    </row>
    <row r="577" spans="1:25" x14ac:dyDescent="0.2">
      <c r="A577" s="1" t="s">
        <v>574</v>
      </c>
      <c r="B577" s="3">
        <v>107.12</v>
      </c>
      <c r="C577" s="3">
        <f t="shared" si="72"/>
        <v>107.12</v>
      </c>
      <c r="D577" s="3">
        <f t="shared" si="73"/>
        <v>4.3782673637042545E-2</v>
      </c>
      <c r="E577" s="3">
        <f t="shared" si="74"/>
        <v>3.782673637042544E-3</v>
      </c>
      <c r="G577" s="1">
        <v>44112</v>
      </c>
      <c r="H577">
        <v>3446.83</v>
      </c>
      <c r="I577">
        <f t="shared" si="78"/>
        <v>-8.7140831662894918E-3</v>
      </c>
      <c r="R577" s="3"/>
      <c r="S577">
        <f t="shared" si="75"/>
        <v>2.6248378401666019E-2</v>
      </c>
      <c r="U577">
        <f t="shared" si="79"/>
        <v>610.71975189974864</v>
      </c>
      <c r="V577">
        <f t="shared" si="80"/>
        <v>661.56922108319793</v>
      </c>
      <c r="W577">
        <f t="shared" si="76"/>
        <v>8.3125432889050721E-2</v>
      </c>
      <c r="Y577">
        <f t="shared" si="77"/>
        <v>14</v>
      </c>
    </row>
    <row r="578" spans="1:25" x14ac:dyDescent="0.2">
      <c r="A578" s="1" t="s">
        <v>575</v>
      </c>
      <c r="B578" s="3">
        <v>111.81</v>
      </c>
      <c r="C578" s="3">
        <f t="shared" si="72"/>
        <v>111.81</v>
      </c>
      <c r="D578" s="3">
        <f t="shared" si="73"/>
        <v>-1.5472676862534692E-2</v>
      </c>
      <c r="E578" s="3">
        <f t="shared" si="74"/>
        <v>-5.5472676862534695E-2</v>
      </c>
      <c r="G578" s="1">
        <v>44111</v>
      </c>
      <c r="H578">
        <v>3419.45</v>
      </c>
      <c r="I578">
        <f t="shared" si="78"/>
        <v>-7.9435307224319483E-3</v>
      </c>
      <c r="R578" s="3"/>
      <c r="S578">
        <f t="shared" si="75"/>
        <v>-3.764573070051372E-3</v>
      </c>
      <c r="U578">
        <f t="shared" si="79"/>
        <v>608.41688819532828</v>
      </c>
      <c r="V578">
        <f t="shared" si="80"/>
        <v>661.56922108319793</v>
      </c>
      <c r="W578">
        <f t="shared" si="76"/>
        <v>8.7218345794896068E-2</v>
      </c>
      <c r="Y578">
        <f t="shared" si="77"/>
        <v>15</v>
      </c>
    </row>
    <row r="579" spans="1:25" x14ac:dyDescent="0.2">
      <c r="A579" s="1" t="s">
        <v>576</v>
      </c>
      <c r="B579" s="3">
        <v>110.08</v>
      </c>
      <c r="C579" s="3">
        <f t="shared" si="72"/>
        <v>110.08</v>
      </c>
      <c r="D579" s="3">
        <f t="shared" si="73"/>
        <v>-2.9433139534883676E-2</v>
      </c>
      <c r="E579" s="3">
        <f t="shared" si="74"/>
        <v>-6.943313953488367E-2</v>
      </c>
      <c r="G579" s="1">
        <v>44110</v>
      </c>
      <c r="H579">
        <v>3360.95</v>
      </c>
      <c r="I579">
        <f t="shared" si="78"/>
        <v>-1.7108014446767756E-2</v>
      </c>
      <c r="R579" s="3"/>
      <c r="S579">
        <f t="shared" si="75"/>
        <v>-6.16256254405796E-3</v>
      </c>
      <c r="U579">
        <f t="shared" si="79"/>
        <v>604.66131850641932</v>
      </c>
      <c r="V579">
        <f t="shared" si="80"/>
        <v>661.56922108319793</v>
      </c>
      <c r="W579">
        <f t="shared" si="76"/>
        <v>9.3959942360386073E-2</v>
      </c>
      <c r="Y579">
        <f t="shared" si="77"/>
        <v>16</v>
      </c>
    </row>
    <row r="580" spans="1:25" x14ac:dyDescent="0.2">
      <c r="A580" s="1" t="s">
        <v>577</v>
      </c>
      <c r="B580" s="3">
        <v>106.84</v>
      </c>
      <c r="C580" s="3">
        <f t="shared" si="72"/>
        <v>106.84</v>
      </c>
      <c r="D580" s="3">
        <f t="shared" si="73"/>
        <v>3.275926619243729E-2</v>
      </c>
      <c r="E580" s="3">
        <f t="shared" si="74"/>
        <v>-7.2407338075627103E-3</v>
      </c>
      <c r="G580" s="1">
        <v>44109</v>
      </c>
      <c r="H580">
        <v>3408.63</v>
      </c>
      <c r="I580">
        <f t="shared" si="78"/>
        <v>1.4186465136345467E-2</v>
      </c>
      <c r="R580" s="3"/>
      <c r="S580">
        <f t="shared" si="75"/>
        <v>9.2864005280459128E-3</v>
      </c>
      <c r="U580">
        <f t="shared" si="79"/>
        <v>610.28573209441436</v>
      </c>
      <c r="V580">
        <f t="shared" si="80"/>
        <v>661.56922108319793</v>
      </c>
      <c r="W580">
        <f t="shared" si="76"/>
        <v>8.389446423536473E-2</v>
      </c>
      <c r="Y580">
        <f t="shared" si="77"/>
        <v>17</v>
      </c>
    </row>
    <row r="581" spans="1:25" x14ac:dyDescent="0.2">
      <c r="A581" s="1" t="s">
        <v>578</v>
      </c>
      <c r="B581" s="3">
        <v>110.34</v>
      </c>
      <c r="C581" s="3">
        <f t="shared" ref="C581:C644" si="81">IF(B581&gt;1000,B581/100000,B581)</f>
        <v>110.34</v>
      </c>
      <c r="D581" s="3">
        <f t="shared" si="73"/>
        <v>1.6222584738082219E-2</v>
      </c>
      <c r="E581" s="3">
        <f t="shared" si="74"/>
        <v>-2.3777415261917782E-2</v>
      </c>
      <c r="G581" s="1">
        <v>44106</v>
      </c>
      <c r="H581">
        <v>3348.44</v>
      </c>
      <c r="I581">
        <f t="shared" si="78"/>
        <v>-1.765812071125351E-2</v>
      </c>
      <c r="R581" s="3"/>
      <c r="S581">
        <f t="shared" si="75"/>
        <v>1.6940352724667866E-2</v>
      </c>
      <c r="U581">
        <f t="shared" si="79"/>
        <v>620.64112801165061</v>
      </c>
      <c r="V581">
        <f t="shared" si="80"/>
        <v>661.56922108319793</v>
      </c>
      <c r="W581">
        <f t="shared" si="76"/>
        <v>6.5838779365287259E-2</v>
      </c>
      <c r="Y581">
        <f t="shared" si="77"/>
        <v>18</v>
      </c>
    </row>
    <row r="582" spans="1:25" x14ac:dyDescent="0.2">
      <c r="A582" s="1" t="s">
        <v>579</v>
      </c>
      <c r="B582" s="3">
        <v>112.13</v>
      </c>
      <c r="C582" s="3">
        <f t="shared" si="81"/>
        <v>112.13</v>
      </c>
      <c r="D582" s="3">
        <f t="shared" ref="D582:D645" si="82">(C583-C582)/C582</f>
        <v>3.0411129938464381E-2</v>
      </c>
      <c r="E582" s="3">
        <f t="shared" ref="E582:E645" si="83">D582-$N$5</f>
        <v>-9.5888700615356197E-3</v>
      </c>
      <c r="G582" s="1">
        <v>44105</v>
      </c>
      <c r="H582">
        <v>3380.8</v>
      </c>
      <c r="I582">
        <f t="shared" si="78"/>
        <v>9.6642018372735151E-3</v>
      </c>
      <c r="R582" s="3"/>
      <c r="S582">
        <f t="shared" ref="S582:S645" si="84" xml:space="preserve"> (D582-I582)/2</f>
        <v>1.0373464050595433E-2</v>
      </c>
      <c r="U582">
        <f t="shared" si="79"/>
        <v>627.08969990545108</v>
      </c>
      <c r="V582">
        <f t="shared" si="80"/>
        <v>661.56922108319793</v>
      </c>
      <c r="W582">
        <f t="shared" ref="W582:W645" si="85">(1+V582)/(1+U582)-1</f>
        <v>5.4895855134923011E-2</v>
      </c>
      <c r="Y582">
        <f t="shared" ref="Y582:Y645" si="86">IF(W582=0,0,Y581+1)</f>
        <v>19</v>
      </c>
    </row>
    <row r="583" spans="1:25" x14ac:dyDescent="0.2">
      <c r="A583" s="1" t="s">
        <v>580</v>
      </c>
      <c r="B583" s="3">
        <v>115.54</v>
      </c>
      <c r="C583" s="3">
        <f t="shared" si="81"/>
        <v>115.54</v>
      </c>
      <c r="D583" s="3">
        <f t="shared" si="82"/>
        <v>-0.99001601177081533</v>
      </c>
      <c r="E583" s="3">
        <f t="shared" si="83"/>
        <v>-1.0300160117708153</v>
      </c>
      <c r="G583" s="1">
        <v>44104</v>
      </c>
      <c r="H583">
        <v>3363</v>
      </c>
      <c r="I583">
        <f t="shared" ref="I583:I646" si="87">(H583-H582)/H582</f>
        <v>-5.2650260293422213E-3</v>
      </c>
      <c r="R583" s="3"/>
      <c r="S583">
        <f t="shared" si="84"/>
        <v>-0.49237549287073656</v>
      </c>
      <c r="U583">
        <f t="shared" ref="U583:U646" si="88">(1+U582)*(1+S583)-1</f>
        <v>317.83372434747156</v>
      </c>
      <c r="V583">
        <f t="shared" ref="V583:V646" si="89" xml:space="preserve"> MAX(V582, U583)</f>
        <v>661.56922108319793</v>
      </c>
      <c r="W583">
        <f t="shared" si="85"/>
        <v>1.0781026926785082</v>
      </c>
      <c r="Y583">
        <f t="shared" si="86"/>
        <v>20</v>
      </c>
    </row>
    <row r="584" spans="1:25" x14ac:dyDescent="0.2">
      <c r="A584" s="1" t="s">
        <v>581</v>
      </c>
      <c r="B584" s="3">
        <v>115355</v>
      </c>
      <c r="C584" s="3">
        <f t="shared" si="81"/>
        <v>1.1535500000000001</v>
      </c>
      <c r="D584" s="3">
        <f t="shared" si="82"/>
        <v>96.091586840622426</v>
      </c>
      <c r="E584" s="3">
        <f t="shared" si="83"/>
        <v>96.05158684062242</v>
      </c>
      <c r="G584" s="1">
        <v>44103</v>
      </c>
      <c r="H584">
        <v>3335.47</v>
      </c>
      <c r="I584">
        <f t="shared" si="87"/>
        <v>-8.1861433244127865E-3</v>
      </c>
      <c r="R584" s="3"/>
      <c r="S584">
        <f t="shared" si="84"/>
        <v>48.049886491973417</v>
      </c>
      <c r="U584">
        <f t="shared" si="88"/>
        <v>15637.757989056621</v>
      </c>
      <c r="V584">
        <f t="shared" si="89"/>
        <v>15637.757989056621</v>
      </c>
      <c r="W584">
        <f t="shared" si="85"/>
        <v>0</v>
      </c>
      <c r="Y584">
        <f t="shared" si="86"/>
        <v>0</v>
      </c>
    </row>
    <row r="585" spans="1:25" x14ac:dyDescent="0.2">
      <c r="A585" s="1" t="s">
        <v>582</v>
      </c>
      <c r="B585" s="3">
        <v>112</v>
      </c>
      <c r="C585" s="3">
        <f t="shared" si="81"/>
        <v>112</v>
      </c>
      <c r="D585" s="3">
        <f t="shared" si="82"/>
        <v>1.2678571428571444E-2</v>
      </c>
      <c r="E585" s="3">
        <f t="shared" si="83"/>
        <v>-2.7321428571428559E-2</v>
      </c>
      <c r="G585" s="1">
        <v>44102</v>
      </c>
      <c r="H585">
        <v>3351.6</v>
      </c>
      <c r="I585">
        <f t="shared" si="87"/>
        <v>4.8359001879795379E-3</v>
      </c>
      <c r="R585" s="3"/>
      <c r="S585">
        <f t="shared" si="84"/>
        <v>3.9213356202959532E-3</v>
      </c>
      <c r="U585">
        <f t="shared" si="88"/>
        <v>15699.082807816299</v>
      </c>
      <c r="V585">
        <f t="shared" si="89"/>
        <v>15699.082807816299</v>
      </c>
      <c r="W585">
        <f t="shared" si="85"/>
        <v>0</v>
      </c>
      <c r="Y585">
        <f t="shared" si="86"/>
        <v>0</v>
      </c>
    </row>
    <row r="586" spans="1:25" x14ac:dyDescent="0.2">
      <c r="A586" s="1" t="s">
        <v>583</v>
      </c>
      <c r="B586" s="3">
        <v>113.42</v>
      </c>
      <c r="C586" s="3">
        <f t="shared" si="81"/>
        <v>113.42</v>
      </c>
      <c r="D586" s="3">
        <f t="shared" si="82"/>
        <v>3.4385469934755698E-2</v>
      </c>
      <c r="E586" s="3">
        <f t="shared" si="83"/>
        <v>-5.6145300652443025E-3</v>
      </c>
      <c r="G586" s="1">
        <v>44099</v>
      </c>
      <c r="H586">
        <v>3298.46</v>
      </c>
      <c r="I586">
        <f t="shared" si="87"/>
        <v>-1.5855113975414691E-2</v>
      </c>
      <c r="R586" s="3"/>
      <c r="S586">
        <f t="shared" si="84"/>
        <v>2.5120291955085194E-2</v>
      </c>
      <c r="U586">
        <f t="shared" si="88"/>
        <v>16093.473471667659</v>
      </c>
      <c r="V586">
        <f t="shared" si="89"/>
        <v>16093.473471667659</v>
      </c>
      <c r="W586">
        <f t="shared" si="85"/>
        <v>0</v>
      </c>
      <c r="Y586">
        <f t="shared" si="86"/>
        <v>0</v>
      </c>
    </row>
    <row r="587" spans="1:25" x14ac:dyDescent="0.2">
      <c r="A587" s="1" t="s">
        <v>584</v>
      </c>
      <c r="B587" s="3">
        <v>117.32</v>
      </c>
      <c r="C587" s="3">
        <f t="shared" si="81"/>
        <v>117.32</v>
      </c>
      <c r="D587" s="3">
        <f t="shared" si="82"/>
        <v>-3.8356631435390386E-2</v>
      </c>
      <c r="E587" s="3">
        <f t="shared" si="83"/>
        <v>-7.8356631435390386E-2</v>
      </c>
      <c r="G587" s="1">
        <v>44098</v>
      </c>
      <c r="H587">
        <v>3246.59</v>
      </c>
      <c r="I587">
        <f t="shared" si="87"/>
        <v>-1.5725520394365821E-2</v>
      </c>
      <c r="R587" s="3"/>
      <c r="S587">
        <f t="shared" si="84"/>
        <v>-1.1315555520512282E-2</v>
      </c>
      <c r="U587">
        <f t="shared" si="88"/>
        <v>15911.355563525591</v>
      </c>
      <c r="V587">
        <f t="shared" si="89"/>
        <v>16093.473471667659</v>
      </c>
      <c r="W587">
        <f t="shared" si="85"/>
        <v>1.1445062763650204E-2</v>
      </c>
      <c r="Y587">
        <f t="shared" si="86"/>
        <v>1</v>
      </c>
    </row>
    <row r="588" spans="1:25" x14ac:dyDescent="0.2">
      <c r="A588" s="1" t="s">
        <v>585</v>
      </c>
      <c r="B588" s="3">
        <v>112.82</v>
      </c>
      <c r="C588" s="3">
        <f t="shared" si="81"/>
        <v>112.82</v>
      </c>
      <c r="D588" s="3">
        <f t="shared" si="82"/>
        <v>7.2150327956036167E-2</v>
      </c>
      <c r="E588" s="3">
        <f t="shared" si="83"/>
        <v>3.2150327956036166E-2</v>
      </c>
      <c r="G588" s="1">
        <v>44097</v>
      </c>
      <c r="H588">
        <v>3236.92</v>
      </c>
      <c r="I588">
        <f t="shared" si="87"/>
        <v>-2.9785097594707283E-3</v>
      </c>
      <c r="R588" s="3"/>
      <c r="S588">
        <f t="shared" si="84"/>
        <v>3.7564418857753447E-2</v>
      </c>
      <c r="U588">
        <f t="shared" si="88"/>
        <v>16509.093952927371</v>
      </c>
      <c r="V588">
        <f t="shared" si="89"/>
        <v>16509.093952927371</v>
      </c>
      <c r="W588">
        <f t="shared" si="85"/>
        <v>0</v>
      </c>
      <c r="Y588">
        <f t="shared" si="86"/>
        <v>0</v>
      </c>
    </row>
    <row r="589" spans="1:25" x14ac:dyDescent="0.2">
      <c r="A589" s="1" t="s">
        <v>586</v>
      </c>
      <c r="B589" s="3">
        <v>120.96</v>
      </c>
      <c r="C589" s="3">
        <f t="shared" si="81"/>
        <v>120.96</v>
      </c>
      <c r="D589" s="3">
        <f t="shared" si="82"/>
        <v>-6.6137566137564735E-4</v>
      </c>
      <c r="E589" s="3">
        <f t="shared" si="83"/>
        <v>-4.0661375661375648E-2</v>
      </c>
      <c r="G589" s="1">
        <v>44096</v>
      </c>
      <c r="H589">
        <v>3315.57</v>
      </c>
      <c r="I589">
        <f t="shared" si="87"/>
        <v>2.4297789256453692E-2</v>
      </c>
      <c r="R589" s="3"/>
      <c r="S589">
        <f t="shared" si="84"/>
        <v>-1.247958245891467E-2</v>
      </c>
      <c r="U589">
        <f t="shared" si="88"/>
        <v>16303.054874037385</v>
      </c>
      <c r="V589">
        <f t="shared" si="89"/>
        <v>16509.093952927371</v>
      </c>
      <c r="W589">
        <f t="shared" si="85"/>
        <v>1.2637290568623172E-2</v>
      </c>
      <c r="Y589">
        <f t="shared" si="86"/>
        <v>1</v>
      </c>
    </row>
    <row r="590" spans="1:25" x14ac:dyDescent="0.2">
      <c r="A590" s="1" t="s">
        <v>587</v>
      </c>
      <c r="B590" s="3">
        <v>120.88</v>
      </c>
      <c r="C590" s="3">
        <f t="shared" si="81"/>
        <v>120.88</v>
      </c>
      <c r="D590" s="3">
        <f t="shared" si="82"/>
        <v>8.7028457974851176E-2</v>
      </c>
      <c r="E590" s="3">
        <f t="shared" si="83"/>
        <v>4.7028457974851175E-2</v>
      </c>
      <c r="G590" s="1">
        <v>44095</v>
      </c>
      <c r="H590">
        <v>3281.06</v>
      </c>
      <c r="I590">
        <f t="shared" si="87"/>
        <v>-1.0408466719146397E-2</v>
      </c>
      <c r="R590" s="3"/>
      <c r="S590">
        <f t="shared" si="84"/>
        <v>4.8718462346998788E-2</v>
      </c>
      <c r="U590">
        <f t="shared" si="88"/>
        <v>17097.363357521575</v>
      </c>
      <c r="V590">
        <f t="shared" si="89"/>
        <v>17097.363357521575</v>
      </c>
      <c r="W590">
        <f t="shared" si="85"/>
        <v>0</v>
      </c>
      <c r="Y590">
        <f t="shared" si="86"/>
        <v>0</v>
      </c>
    </row>
    <row r="591" spans="1:25" x14ac:dyDescent="0.2">
      <c r="A591" s="1" t="s">
        <v>588</v>
      </c>
      <c r="B591" s="3">
        <v>131.4</v>
      </c>
      <c r="C591" s="3">
        <f t="shared" si="81"/>
        <v>131.4</v>
      </c>
      <c r="D591" s="3">
        <f t="shared" si="82"/>
        <v>2.1156773211567739E-2</v>
      </c>
      <c r="E591" s="3">
        <f t="shared" si="83"/>
        <v>-1.8843226788432262E-2</v>
      </c>
      <c r="G591" s="1">
        <v>44092</v>
      </c>
      <c r="H591">
        <v>3319.47</v>
      </c>
      <c r="I591">
        <f t="shared" si="87"/>
        <v>1.1706582628784556E-2</v>
      </c>
      <c r="R591" s="3"/>
      <c r="S591">
        <f t="shared" si="84"/>
        <v>4.7250952913915917E-3</v>
      </c>
      <c r="U591">
        <f t="shared" si="88"/>
        <v>17178.154753712701</v>
      </c>
      <c r="V591">
        <f t="shared" si="89"/>
        <v>17178.154753712701</v>
      </c>
      <c r="W591">
        <f t="shared" si="85"/>
        <v>0</v>
      </c>
      <c r="Y591">
        <f t="shared" si="86"/>
        <v>0</v>
      </c>
    </row>
    <row r="592" spans="1:25" x14ac:dyDescent="0.2">
      <c r="A592" s="1" t="s">
        <v>589</v>
      </c>
      <c r="B592" s="3">
        <v>134.18</v>
      </c>
      <c r="C592" s="3">
        <f t="shared" si="81"/>
        <v>134.18</v>
      </c>
      <c r="D592" s="3">
        <f t="shared" si="82"/>
        <v>-3.5400208674914294E-2</v>
      </c>
      <c r="E592" s="3">
        <f t="shared" si="83"/>
        <v>-7.5400208674914287E-2</v>
      </c>
      <c r="G592" s="1">
        <v>44091</v>
      </c>
      <c r="H592">
        <v>3357.01</v>
      </c>
      <c r="I592">
        <f t="shared" si="87"/>
        <v>1.1309034273543794E-2</v>
      </c>
      <c r="R592" s="3"/>
      <c r="S592">
        <f t="shared" si="84"/>
        <v>-2.3354621474229044E-2</v>
      </c>
      <c r="U592">
        <f t="shared" si="88"/>
        <v>16776.942097192539</v>
      </c>
      <c r="V592">
        <f t="shared" si="89"/>
        <v>17178.154753712701</v>
      </c>
      <c r="W592">
        <f t="shared" si="85"/>
        <v>2.3913102941706788E-2</v>
      </c>
      <c r="Y592">
        <f t="shared" si="86"/>
        <v>1</v>
      </c>
    </row>
    <row r="593" spans="1:25" x14ac:dyDescent="0.2">
      <c r="A593" s="1" t="s">
        <v>590</v>
      </c>
      <c r="B593" s="3">
        <v>129.43</v>
      </c>
      <c r="C593" s="3">
        <f t="shared" si="81"/>
        <v>129.43</v>
      </c>
      <c r="D593" s="3">
        <f t="shared" si="82"/>
        <v>2.8571428571428572</v>
      </c>
      <c r="E593" s="3">
        <f t="shared" si="83"/>
        <v>2.8171428571428572</v>
      </c>
      <c r="G593" s="1">
        <v>44090</v>
      </c>
      <c r="H593">
        <v>3385.49</v>
      </c>
      <c r="I593">
        <f t="shared" si="87"/>
        <v>8.4837399948166862E-3</v>
      </c>
      <c r="R593" s="3"/>
      <c r="S593">
        <f t="shared" si="84"/>
        <v>1.4243295585740203</v>
      </c>
      <c r="U593">
        <f t="shared" si="88"/>
        <v>40674.260958267259</v>
      </c>
      <c r="V593">
        <f t="shared" si="89"/>
        <v>40674.260958267259</v>
      </c>
      <c r="W593">
        <f t="shared" si="85"/>
        <v>0</v>
      </c>
      <c r="Y593">
        <f t="shared" si="86"/>
        <v>0</v>
      </c>
    </row>
    <row r="594" spans="1:25" x14ac:dyDescent="0.2">
      <c r="A594" s="1" t="s">
        <v>591</v>
      </c>
      <c r="B594" s="3">
        <v>499.23</v>
      </c>
      <c r="C594" s="3">
        <f t="shared" si="81"/>
        <v>499.23</v>
      </c>
      <c r="D594" s="3">
        <f t="shared" si="82"/>
        <v>1.622498647917798E-3</v>
      </c>
      <c r="E594" s="3">
        <f t="shared" si="83"/>
        <v>-3.8377501352082205E-2</v>
      </c>
      <c r="G594" s="1">
        <v>44089</v>
      </c>
      <c r="H594">
        <v>3401.2</v>
      </c>
      <c r="I594">
        <f t="shared" si="87"/>
        <v>4.6403917896670902E-3</v>
      </c>
      <c r="R594" s="3"/>
      <c r="S594">
        <f t="shared" si="84"/>
        <v>-1.5089465708746461E-3</v>
      </c>
      <c r="U594">
        <f t="shared" si="88"/>
        <v>40612.884162724848</v>
      </c>
      <c r="V594">
        <f t="shared" si="89"/>
        <v>40674.260958267259</v>
      </c>
      <c r="W594">
        <f t="shared" si="85"/>
        <v>1.5112269315709081E-3</v>
      </c>
      <c r="Y594">
        <f t="shared" si="86"/>
        <v>1</v>
      </c>
    </row>
    <row r="595" spans="1:25" x14ac:dyDescent="0.2">
      <c r="A595" s="1" t="s">
        <v>592</v>
      </c>
      <c r="B595" s="3">
        <v>500.04</v>
      </c>
      <c r="C595" s="3">
        <f t="shared" si="81"/>
        <v>500.04</v>
      </c>
      <c r="D595" s="3">
        <f t="shared" si="82"/>
        <v>1.2099032077433713E-2</v>
      </c>
      <c r="E595" s="3">
        <f t="shared" si="83"/>
        <v>-2.7900967922566286E-2</v>
      </c>
      <c r="G595" s="1">
        <v>44088</v>
      </c>
      <c r="H595">
        <v>3383.54</v>
      </c>
      <c r="I595">
        <f t="shared" si="87"/>
        <v>-5.1922850758555376E-3</v>
      </c>
      <c r="R595" s="3"/>
      <c r="S595">
        <f t="shared" si="84"/>
        <v>8.6456585766446249E-3</v>
      </c>
      <c r="U595">
        <f t="shared" si="88"/>
        <v>40964.017938667159</v>
      </c>
      <c r="V595">
        <f t="shared" si="89"/>
        <v>40964.017938667159</v>
      </c>
      <c r="W595">
        <f t="shared" si="85"/>
        <v>0</v>
      </c>
      <c r="Y595">
        <f t="shared" si="86"/>
        <v>0</v>
      </c>
    </row>
    <row r="596" spans="1:25" x14ac:dyDescent="0.2">
      <c r="A596" s="1" t="s">
        <v>593</v>
      </c>
      <c r="B596" s="3">
        <v>506.09</v>
      </c>
      <c r="C596" s="3">
        <f t="shared" si="81"/>
        <v>506.09</v>
      </c>
      <c r="D596" s="3">
        <f t="shared" si="82"/>
        <v>-1.3416585982730274E-2</v>
      </c>
      <c r="E596" s="3">
        <f t="shared" si="83"/>
        <v>-5.3416585982730275E-2</v>
      </c>
      <c r="G596" s="1">
        <v>44085</v>
      </c>
      <c r="H596">
        <v>3340.97</v>
      </c>
      <c r="I596">
        <f t="shared" si="87"/>
        <v>-1.2581497484882746E-2</v>
      </c>
      <c r="R596" s="3"/>
      <c r="S596">
        <f t="shared" si="84"/>
        <v>-4.1754424892376414E-4</v>
      </c>
      <c r="U596">
        <f t="shared" si="88"/>
        <v>40946.913231019804</v>
      </c>
      <c r="V596">
        <f t="shared" si="89"/>
        <v>40964.017938667159</v>
      </c>
      <c r="W596">
        <f t="shared" si="85"/>
        <v>4.1771866495010634E-4</v>
      </c>
      <c r="Y596">
        <f t="shared" si="86"/>
        <v>1</v>
      </c>
    </row>
    <row r="597" spans="1:25" x14ac:dyDescent="0.2">
      <c r="A597" s="1" t="s">
        <v>594</v>
      </c>
      <c r="B597" s="3">
        <v>499.3</v>
      </c>
      <c r="C597" s="3">
        <f t="shared" si="81"/>
        <v>499.3</v>
      </c>
      <c r="D597" s="3">
        <f t="shared" si="82"/>
        <v>8.2715802122972065E-3</v>
      </c>
      <c r="E597" s="3">
        <f t="shared" si="83"/>
        <v>-3.1728419787702793E-2</v>
      </c>
      <c r="G597" s="1">
        <v>44084</v>
      </c>
      <c r="H597">
        <v>3339.19</v>
      </c>
      <c r="I597">
        <f t="shared" si="87"/>
        <v>-5.3277940238905029E-4</v>
      </c>
      <c r="R597" s="3"/>
      <c r="S597">
        <f t="shared" si="84"/>
        <v>4.4021798073431281E-3</v>
      </c>
      <c r="U597">
        <f t="shared" si="88"/>
        <v>41127.173307798235</v>
      </c>
      <c r="V597">
        <f t="shared" si="89"/>
        <v>41127.173307798235</v>
      </c>
      <c r="W597">
        <f t="shared" si="85"/>
        <v>0</v>
      </c>
      <c r="Y597">
        <f t="shared" si="86"/>
        <v>0</v>
      </c>
    </row>
    <row r="598" spans="1:25" x14ac:dyDescent="0.2">
      <c r="A598" s="1" t="s">
        <v>595</v>
      </c>
      <c r="B598" s="3">
        <v>503.43</v>
      </c>
      <c r="C598" s="3">
        <f t="shared" si="81"/>
        <v>503.43</v>
      </c>
      <c r="D598" s="3">
        <f t="shared" si="82"/>
        <v>-1.1818922193750846E-2</v>
      </c>
      <c r="E598" s="3">
        <f t="shared" si="83"/>
        <v>-5.1818922193750845E-2</v>
      </c>
      <c r="G598" s="1">
        <v>44083</v>
      </c>
      <c r="H598">
        <v>3398.96</v>
      </c>
      <c r="I598">
        <f t="shared" si="87"/>
        <v>1.7899550489789435E-2</v>
      </c>
      <c r="R598" s="3"/>
      <c r="S598">
        <f t="shared" si="84"/>
        <v>-1.4859236341770141E-2</v>
      </c>
      <c r="U598">
        <f t="shared" si="88"/>
        <v>40516.040060312378</v>
      </c>
      <c r="V598">
        <f t="shared" si="89"/>
        <v>41127.173307798235</v>
      </c>
      <c r="W598">
        <f t="shared" si="85"/>
        <v>1.5083363606426925E-2</v>
      </c>
      <c r="Y598">
        <f t="shared" si="86"/>
        <v>1</v>
      </c>
    </row>
    <row r="599" spans="1:25" x14ac:dyDescent="0.2">
      <c r="A599" s="1" t="s">
        <v>596</v>
      </c>
      <c r="B599" s="3">
        <v>497.48</v>
      </c>
      <c r="C599" s="3">
        <f t="shared" si="81"/>
        <v>497.48</v>
      </c>
      <c r="D599" s="3">
        <f t="shared" si="82"/>
        <v>-4.9006995256090688E-2</v>
      </c>
      <c r="E599" s="3">
        <f t="shared" si="83"/>
        <v>-8.9006995256090682E-2</v>
      </c>
      <c r="G599" s="1">
        <v>44082</v>
      </c>
      <c r="H599">
        <v>3331.84</v>
      </c>
      <c r="I599">
        <f t="shared" si="87"/>
        <v>-1.9747216795725719E-2</v>
      </c>
      <c r="R599" s="3"/>
      <c r="S599">
        <f t="shared" si="84"/>
        <v>-1.4629889230182484E-2</v>
      </c>
      <c r="U599">
        <f t="shared" si="88"/>
        <v>39923.280252295139</v>
      </c>
      <c r="V599">
        <f t="shared" si="89"/>
        <v>41127.173307798235</v>
      </c>
      <c r="W599">
        <f t="shared" si="85"/>
        <v>3.0154408492658824E-2</v>
      </c>
      <c r="Y599">
        <f t="shared" si="86"/>
        <v>2</v>
      </c>
    </row>
    <row r="600" spans="1:25" x14ac:dyDescent="0.2">
      <c r="A600" s="1" t="s">
        <v>597</v>
      </c>
      <c r="B600" s="3">
        <v>473.1</v>
      </c>
      <c r="C600" s="3">
        <f t="shared" si="81"/>
        <v>473.1</v>
      </c>
      <c r="D600" s="3">
        <f t="shared" si="82"/>
        <v>-2.1707884168252038E-2</v>
      </c>
      <c r="E600" s="3">
        <f t="shared" si="83"/>
        <v>-6.1707884168252042E-2</v>
      </c>
      <c r="G600" s="1">
        <v>44078</v>
      </c>
      <c r="H600">
        <v>3426.96</v>
      </c>
      <c r="I600">
        <f t="shared" si="87"/>
        <v>2.8548789857856284E-2</v>
      </c>
      <c r="R600" s="3"/>
      <c r="S600">
        <f t="shared" si="84"/>
        <v>-2.5128337013054163E-2</v>
      </c>
      <c r="U600">
        <f t="shared" si="88"/>
        <v>38920.049483111841</v>
      </c>
      <c r="V600">
        <f t="shared" si="89"/>
        <v>41127.173307798235</v>
      </c>
      <c r="W600">
        <f t="shared" si="85"/>
        <v>5.6707716107297745E-2</v>
      </c>
      <c r="Y600">
        <f t="shared" si="86"/>
        <v>3</v>
      </c>
    </row>
    <row r="601" spans="1:25" x14ac:dyDescent="0.2">
      <c r="A601" s="1" t="s">
        <v>598</v>
      </c>
      <c r="B601" s="3">
        <v>462.83</v>
      </c>
      <c r="C601" s="3">
        <f t="shared" si="81"/>
        <v>462.83</v>
      </c>
      <c r="D601" s="3">
        <f t="shared" si="82"/>
        <v>-1.253159907525407E-3</v>
      </c>
      <c r="E601" s="3">
        <f t="shared" si="83"/>
        <v>-4.1253159907525407E-2</v>
      </c>
      <c r="G601" s="1">
        <v>44077</v>
      </c>
      <c r="H601">
        <v>3455.06</v>
      </c>
      <c r="I601">
        <f t="shared" si="87"/>
        <v>8.1996871863108736E-3</v>
      </c>
      <c r="R601" s="3"/>
      <c r="S601">
        <f t="shared" si="84"/>
        <v>-4.7264235469181405E-3</v>
      </c>
      <c r="U601">
        <f t="shared" si="88"/>
        <v>38736.092118364097</v>
      </c>
      <c r="V601">
        <f t="shared" si="89"/>
        <v>41127.173307798235</v>
      </c>
      <c r="W601">
        <f t="shared" si="85"/>
        <v>6.172588231785725E-2</v>
      </c>
      <c r="Y601">
        <f t="shared" si="86"/>
        <v>4</v>
      </c>
    </row>
    <row r="602" spans="1:25" x14ac:dyDescent="0.2">
      <c r="A602" s="1" t="s">
        <v>599</v>
      </c>
      <c r="B602" s="3">
        <v>462.25</v>
      </c>
      <c r="C602" s="3">
        <f t="shared" si="81"/>
        <v>462.25</v>
      </c>
      <c r="D602" s="3">
        <f t="shared" si="82"/>
        <v>-8.2639264467279459E-3</v>
      </c>
      <c r="E602" s="3">
        <f t="shared" si="83"/>
        <v>-4.8263926446727945E-2</v>
      </c>
      <c r="G602" s="1">
        <v>44076</v>
      </c>
      <c r="H602">
        <v>3580.84</v>
      </c>
      <c r="I602">
        <f t="shared" si="87"/>
        <v>3.6404577633963001E-2</v>
      </c>
      <c r="R602" s="3"/>
      <c r="S602">
        <f t="shared" si="84"/>
        <v>-2.2334252040345472E-2</v>
      </c>
      <c r="U602">
        <f t="shared" si="88"/>
        <v>37870.928139682474</v>
      </c>
      <c r="V602">
        <f t="shared" si="89"/>
        <v>41127.173307798235</v>
      </c>
      <c r="W602">
        <f t="shared" si="85"/>
        <v>8.5980443248249827E-2</v>
      </c>
      <c r="Y602">
        <f t="shared" si="86"/>
        <v>5</v>
      </c>
    </row>
    <row r="603" spans="1:25" x14ac:dyDescent="0.2">
      <c r="A603" s="1" t="s">
        <v>600</v>
      </c>
      <c r="B603" s="3">
        <v>458.43</v>
      </c>
      <c r="C603" s="3">
        <f t="shared" si="81"/>
        <v>458.43</v>
      </c>
      <c r="D603" s="3">
        <f t="shared" si="82"/>
        <v>2.6176297362737791E-3</v>
      </c>
      <c r="E603" s="3">
        <f t="shared" si="83"/>
        <v>-3.738237026372622E-2</v>
      </c>
      <c r="G603" s="1">
        <v>44075</v>
      </c>
      <c r="H603">
        <v>3526.65</v>
      </c>
      <c r="I603">
        <f t="shared" si="87"/>
        <v>-1.5133320673361572E-2</v>
      </c>
      <c r="R603" s="3"/>
      <c r="S603">
        <f t="shared" si="84"/>
        <v>8.8754752048176757E-3</v>
      </c>
      <c r="U603">
        <f t="shared" si="88"/>
        <v>38207.059498844865</v>
      </c>
      <c r="V603">
        <f t="shared" si="89"/>
        <v>41127.173307798235</v>
      </c>
      <c r="W603">
        <f t="shared" si="85"/>
        <v>7.6426645248541147E-2</v>
      </c>
      <c r="Y603">
        <f t="shared" si="86"/>
        <v>6</v>
      </c>
    </row>
    <row r="604" spans="1:25" x14ac:dyDescent="0.2">
      <c r="A604" s="1" t="s">
        <v>601</v>
      </c>
      <c r="B604" s="3">
        <v>459.63</v>
      </c>
      <c r="C604" s="3">
        <f t="shared" si="81"/>
        <v>459.63</v>
      </c>
      <c r="D604" s="3">
        <f t="shared" si="82"/>
        <v>8.9202184365690888E-4</v>
      </c>
      <c r="E604" s="3">
        <f t="shared" si="83"/>
        <v>-3.9107978156343093E-2</v>
      </c>
      <c r="G604" s="1">
        <v>44074</v>
      </c>
      <c r="H604">
        <v>3500.31</v>
      </c>
      <c r="I604">
        <f t="shared" si="87"/>
        <v>-7.4688443707201296E-3</v>
      </c>
      <c r="R604" s="3"/>
      <c r="S604">
        <f t="shared" si="84"/>
        <v>4.1804331071885192E-3</v>
      </c>
      <c r="U604">
        <f t="shared" si="88"/>
        <v>38366.78573573527</v>
      </c>
      <c r="V604">
        <f t="shared" si="89"/>
        <v>41127.173307798235</v>
      </c>
      <c r="W604">
        <f t="shared" si="85"/>
        <v>7.1945449004422901E-2</v>
      </c>
      <c r="Y604">
        <f t="shared" si="86"/>
        <v>7</v>
      </c>
    </row>
    <row r="605" spans="1:25" x14ac:dyDescent="0.2">
      <c r="A605" s="1" t="s">
        <v>602</v>
      </c>
      <c r="B605" s="3">
        <v>460.04</v>
      </c>
      <c r="C605" s="3">
        <f t="shared" si="81"/>
        <v>460.04</v>
      </c>
      <c r="D605" s="3">
        <f t="shared" si="82"/>
        <v>-1.7389792191983305E-2</v>
      </c>
      <c r="E605" s="3">
        <f t="shared" si="83"/>
        <v>-5.7389792191983306E-2</v>
      </c>
      <c r="G605" s="1">
        <v>44071</v>
      </c>
      <c r="H605">
        <v>3508.01</v>
      </c>
      <c r="I605">
        <f t="shared" si="87"/>
        <v>2.1998051601144677E-3</v>
      </c>
      <c r="R605" s="3"/>
      <c r="S605">
        <f t="shared" si="84"/>
        <v>-9.7947986760488874E-3</v>
      </c>
      <c r="U605">
        <f t="shared" si="88"/>
        <v>37990.980998807958</v>
      </c>
      <c r="V605">
        <f t="shared" si="89"/>
        <v>41127.173307798235</v>
      </c>
      <c r="W605">
        <f t="shared" si="85"/>
        <v>8.254879652336844E-2</v>
      </c>
      <c r="Y605">
        <f t="shared" si="86"/>
        <v>8</v>
      </c>
    </row>
    <row r="606" spans="1:25" x14ac:dyDescent="0.2">
      <c r="A606" s="1" t="s">
        <v>603</v>
      </c>
      <c r="B606" s="3">
        <v>452.04</v>
      </c>
      <c r="C606" s="3">
        <f t="shared" si="81"/>
        <v>452.04</v>
      </c>
      <c r="D606" s="3">
        <f t="shared" si="82"/>
        <v>-3.2165295106627773E-2</v>
      </c>
      <c r="E606" s="3">
        <f t="shared" si="83"/>
        <v>-7.216529510662778E-2</v>
      </c>
      <c r="G606" s="1">
        <v>44070</v>
      </c>
      <c r="H606">
        <v>3484.55</v>
      </c>
      <c r="I606">
        <f t="shared" si="87"/>
        <v>-6.6875522019606655E-3</v>
      </c>
      <c r="R606" s="3"/>
      <c r="S606">
        <f t="shared" si="84"/>
        <v>-1.2738871452333553E-2</v>
      </c>
      <c r="U606">
        <f t="shared" si="88"/>
        <v>37507.006036644641</v>
      </c>
      <c r="V606">
        <f t="shared" si="89"/>
        <v>41127.173307798235</v>
      </c>
      <c r="W606">
        <f t="shared" si="85"/>
        <v>9.6517188026917777E-2</v>
      </c>
      <c r="Y606">
        <f t="shared" si="86"/>
        <v>9</v>
      </c>
    </row>
    <row r="607" spans="1:25" x14ac:dyDescent="0.2">
      <c r="A607" s="1" t="s">
        <v>604</v>
      </c>
      <c r="B607" s="3">
        <v>437.5</v>
      </c>
      <c r="C607" s="3">
        <f t="shared" si="81"/>
        <v>437.5</v>
      </c>
      <c r="D607" s="3">
        <f t="shared" si="82"/>
        <v>3.0651428571428628E-2</v>
      </c>
      <c r="E607" s="3">
        <f t="shared" si="83"/>
        <v>-9.3485714285713728E-3</v>
      </c>
      <c r="G607" s="1">
        <v>44069</v>
      </c>
      <c r="H607">
        <v>3478.73</v>
      </c>
      <c r="I607">
        <f t="shared" si="87"/>
        <v>-1.6702300153535359E-3</v>
      </c>
      <c r="R607" s="3"/>
      <c r="S607">
        <f t="shared" si="84"/>
        <v>1.616082929339108E-2</v>
      </c>
      <c r="U607">
        <f t="shared" si="88"/>
        <v>38113.166519338338</v>
      </c>
      <c r="V607">
        <f t="shared" si="89"/>
        <v>41127.173307798235</v>
      </c>
      <c r="W607">
        <f t="shared" si="85"/>
        <v>7.9078386429640268E-2</v>
      </c>
      <c r="Y607">
        <f t="shared" si="86"/>
        <v>10</v>
      </c>
    </row>
    <row r="608" spans="1:25" x14ac:dyDescent="0.2">
      <c r="A608" s="1" t="s">
        <v>605</v>
      </c>
      <c r="B608" s="3">
        <v>450.91</v>
      </c>
      <c r="C608" s="3">
        <f t="shared" si="81"/>
        <v>450.91</v>
      </c>
      <c r="D608" s="3">
        <f t="shared" si="82"/>
        <v>-1.4326584018983913E-2</v>
      </c>
      <c r="E608" s="3">
        <f t="shared" si="83"/>
        <v>-5.4326584018983916E-2</v>
      </c>
      <c r="G608" s="1">
        <v>44068</v>
      </c>
      <c r="H608">
        <v>3443.62</v>
      </c>
      <c r="I608">
        <f t="shared" si="87"/>
        <v>-1.0092763738490808E-2</v>
      </c>
      <c r="R608" s="3"/>
      <c r="S608">
        <f t="shared" si="84"/>
        <v>-2.1169101402465527E-3</v>
      </c>
      <c r="U608">
        <f t="shared" si="88"/>
        <v>38032.482253746508</v>
      </c>
      <c r="V608">
        <f t="shared" si="89"/>
        <v>41127.173307798235</v>
      </c>
      <c r="W608">
        <f t="shared" si="85"/>
        <v>8.1367544349607357E-2</v>
      </c>
      <c r="Y608">
        <f t="shared" si="86"/>
        <v>11</v>
      </c>
    </row>
    <row r="609" spans="1:25" x14ac:dyDescent="0.2">
      <c r="A609" s="1" t="s">
        <v>606</v>
      </c>
      <c r="B609" s="3">
        <v>444.45</v>
      </c>
      <c r="C609" s="3">
        <f t="shared" si="81"/>
        <v>444.45</v>
      </c>
      <c r="D609" s="3">
        <f t="shared" si="82"/>
        <v>2.5109686128923444E-2</v>
      </c>
      <c r="E609" s="3">
        <f t="shared" si="83"/>
        <v>-1.4890313871076557E-2</v>
      </c>
      <c r="G609" s="1">
        <v>44067</v>
      </c>
      <c r="H609">
        <v>3431.28</v>
      </c>
      <c r="I609">
        <f t="shared" si="87"/>
        <v>-3.5834383584715185E-3</v>
      </c>
      <c r="R609" s="3"/>
      <c r="S609">
        <f t="shared" si="84"/>
        <v>1.4346562243697481E-2</v>
      </c>
      <c r="U609">
        <f t="shared" si="88"/>
        <v>38578.131974244447</v>
      </c>
      <c r="V609">
        <f t="shared" si="89"/>
        <v>41127.173307798235</v>
      </c>
      <c r="W609">
        <f t="shared" si="85"/>
        <v>6.6073060826136176E-2</v>
      </c>
      <c r="Y609">
        <f t="shared" si="86"/>
        <v>12</v>
      </c>
    </row>
    <row r="610" spans="1:25" x14ac:dyDescent="0.2">
      <c r="A610" s="1" t="s">
        <v>607</v>
      </c>
      <c r="B610" s="3">
        <v>455.61</v>
      </c>
      <c r="C610" s="3">
        <f t="shared" si="81"/>
        <v>455.61</v>
      </c>
      <c r="D610" s="3">
        <f t="shared" si="82"/>
        <v>-3.3713044050832981E-2</v>
      </c>
      <c r="E610" s="3">
        <f t="shared" si="83"/>
        <v>-7.3713044050832982E-2</v>
      </c>
      <c r="G610" s="1">
        <v>44064</v>
      </c>
      <c r="H610">
        <v>3397.16</v>
      </c>
      <c r="I610">
        <f t="shared" si="87"/>
        <v>-9.9438110559325801E-3</v>
      </c>
      <c r="R610" s="3"/>
      <c r="S610">
        <f t="shared" si="84"/>
        <v>-1.18846164974502E-2</v>
      </c>
      <c r="U610">
        <f t="shared" si="88"/>
        <v>38119.633785926031</v>
      </c>
      <c r="V610">
        <f t="shared" si="89"/>
        <v>41127.173307798235</v>
      </c>
      <c r="W610">
        <f t="shared" si="85"/>
        <v>7.8895317920516073E-2</v>
      </c>
      <c r="Y610">
        <f t="shared" si="86"/>
        <v>13</v>
      </c>
    </row>
    <row r="611" spans="1:25" x14ac:dyDescent="0.2">
      <c r="A611" s="1" t="s">
        <v>608</v>
      </c>
      <c r="B611" s="3">
        <v>440.25</v>
      </c>
      <c r="C611" s="3">
        <f t="shared" si="81"/>
        <v>440.25</v>
      </c>
      <c r="D611" s="3">
        <f t="shared" si="82"/>
        <v>-3.6115843270868257E-3</v>
      </c>
      <c r="E611" s="3">
        <f t="shared" si="83"/>
        <v>-4.3611584327086825E-2</v>
      </c>
      <c r="G611" s="1">
        <v>44063</v>
      </c>
      <c r="H611">
        <v>3385.51</v>
      </c>
      <c r="I611">
        <f t="shared" si="87"/>
        <v>-3.4293350916646953E-3</v>
      </c>
      <c r="R611" s="3"/>
      <c r="S611">
        <f t="shared" si="84"/>
        <v>-9.1124617711065177E-5</v>
      </c>
      <c r="U611">
        <f t="shared" si="88"/>
        <v>38116.160057745386</v>
      </c>
      <c r="V611">
        <f t="shared" si="89"/>
        <v>41127.173307798235</v>
      </c>
      <c r="W611">
        <f t="shared" si="85"/>
        <v>7.8993640803546983E-2</v>
      </c>
      <c r="Y611">
        <f t="shared" si="86"/>
        <v>14</v>
      </c>
    </row>
    <row r="612" spans="1:25" x14ac:dyDescent="0.2">
      <c r="A612" s="1" t="s">
        <v>609</v>
      </c>
      <c r="B612" s="3">
        <v>438.66</v>
      </c>
      <c r="C612" s="3">
        <f t="shared" si="81"/>
        <v>438.66</v>
      </c>
      <c r="D612" s="3">
        <f t="shared" si="82"/>
        <v>-6.633839420052033E-3</v>
      </c>
      <c r="E612" s="3">
        <f t="shared" si="83"/>
        <v>-4.6633839420052031E-2</v>
      </c>
      <c r="G612" s="1">
        <v>44062</v>
      </c>
      <c r="H612">
        <v>3374.85</v>
      </c>
      <c r="I612">
        <f t="shared" si="87"/>
        <v>-3.1487131923994636E-3</v>
      </c>
      <c r="R612" s="3"/>
      <c r="S612">
        <f t="shared" si="84"/>
        <v>-1.7425631138262847E-3</v>
      </c>
      <c r="U612">
        <f t="shared" si="88"/>
        <v>38049.738500624946</v>
      </c>
      <c r="V612">
        <f t="shared" si="89"/>
        <v>41127.173307798235</v>
      </c>
      <c r="W612">
        <f t="shared" si="85"/>
        <v>8.0877137433817303E-2</v>
      </c>
      <c r="Y612">
        <f t="shared" si="86"/>
        <v>15</v>
      </c>
    </row>
    <row r="613" spans="1:25" x14ac:dyDescent="0.2">
      <c r="A613" s="1" t="s">
        <v>610</v>
      </c>
      <c r="B613" s="3">
        <v>435.75</v>
      </c>
      <c r="C613" s="3">
        <f t="shared" si="81"/>
        <v>435.75</v>
      </c>
      <c r="D613" s="3">
        <f t="shared" si="82"/>
        <v>-2.4578313253012001E-2</v>
      </c>
      <c r="E613" s="3">
        <f t="shared" si="83"/>
        <v>-6.4578313253011999E-2</v>
      </c>
      <c r="G613" s="1">
        <v>44061</v>
      </c>
      <c r="H613">
        <v>3389.78</v>
      </c>
      <c r="I613">
        <f t="shared" si="87"/>
        <v>4.4239003214958566E-3</v>
      </c>
      <c r="R613" s="3"/>
      <c r="S613">
        <f t="shared" si="84"/>
        <v>-1.4501106787253928E-2</v>
      </c>
      <c r="U613">
        <f t="shared" si="88"/>
        <v>37497.960678293508</v>
      </c>
      <c r="V613">
        <f t="shared" si="89"/>
        <v>41127.173307798235</v>
      </c>
      <c r="W613">
        <f t="shared" si="85"/>
        <v>9.6781685781641258E-2</v>
      </c>
      <c r="Y613">
        <f t="shared" si="86"/>
        <v>16</v>
      </c>
    </row>
    <row r="614" spans="1:25" x14ac:dyDescent="0.2">
      <c r="A614" s="1" t="s">
        <v>611</v>
      </c>
      <c r="B614" s="3">
        <v>425.04</v>
      </c>
      <c r="C614" s="3">
        <f t="shared" si="81"/>
        <v>425.04</v>
      </c>
      <c r="D614" s="3">
        <f t="shared" si="82"/>
        <v>-9.4767551289290486E-2</v>
      </c>
      <c r="E614" s="3">
        <f t="shared" si="83"/>
        <v>-0.13476755128929049</v>
      </c>
      <c r="G614" s="1">
        <v>44060</v>
      </c>
      <c r="H614">
        <v>3381.99</v>
      </c>
      <c r="I614">
        <f t="shared" si="87"/>
        <v>-2.2980842414553212E-3</v>
      </c>
      <c r="R614" s="3"/>
      <c r="S614">
        <f t="shared" si="84"/>
        <v>-4.6234733523917583E-2</v>
      </c>
      <c r="U614">
        <f t="shared" si="88"/>
        <v>35764.206223908746</v>
      </c>
      <c r="V614">
        <f t="shared" si="89"/>
        <v>41127.173307798235</v>
      </c>
      <c r="W614">
        <f t="shared" si="85"/>
        <v>0.14994928451731915</v>
      </c>
      <c r="Y614">
        <f t="shared" si="86"/>
        <v>17</v>
      </c>
    </row>
    <row r="615" spans="1:25" x14ac:dyDescent="0.2">
      <c r="A615" s="1" t="s">
        <v>612</v>
      </c>
      <c r="B615" s="3">
        <v>384.76</v>
      </c>
      <c r="C615" s="3">
        <f t="shared" si="81"/>
        <v>384.76</v>
      </c>
      <c r="D615" s="3">
        <f t="shared" si="82"/>
        <v>-1.1955504730221349E-2</v>
      </c>
      <c r="E615" s="3">
        <f t="shared" si="83"/>
        <v>-5.1955504730221348E-2</v>
      </c>
      <c r="G615" s="1">
        <v>44057</v>
      </c>
      <c r="H615">
        <v>3372.85</v>
      </c>
      <c r="I615">
        <f t="shared" si="87"/>
        <v>-2.7025508650232182E-3</v>
      </c>
      <c r="R615" s="3"/>
      <c r="S615">
        <f t="shared" si="84"/>
        <v>-4.6264769325990657E-3</v>
      </c>
      <c r="U615">
        <f t="shared" si="88"/>
        <v>35598.739322324182</v>
      </c>
      <c r="V615">
        <f t="shared" si="89"/>
        <v>41127.173307798235</v>
      </c>
      <c r="W615">
        <f t="shared" si="85"/>
        <v>0.15529422660708181</v>
      </c>
      <c r="Y615">
        <f t="shared" si="86"/>
        <v>18</v>
      </c>
    </row>
    <row r="616" spans="1:25" x14ac:dyDescent="0.2">
      <c r="A616" s="1" t="s">
        <v>613</v>
      </c>
      <c r="B616" s="3">
        <v>380.16</v>
      </c>
      <c r="C616" s="3">
        <f t="shared" si="81"/>
        <v>380.16</v>
      </c>
      <c r="D616" s="3">
        <f t="shared" si="82"/>
        <v>-1.8807870370370457E-2</v>
      </c>
      <c r="E616" s="3">
        <f t="shared" si="83"/>
        <v>-5.8807870370370455E-2</v>
      </c>
      <c r="G616" s="1">
        <v>44056</v>
      </c>
      <c r="H616">
        <v>3373.43</v>
      </c>
      <c r="I616">
        <f t="shared" si="87"/>
        <v>1.7196139763106194E-4</v>
      </c>
      <c r="R616" s="3"/>
      <c r="S616">
        <f t="shared" si="84"/>
        <v>-9.4899158840007596E-3</v>
      </c>
      <c r="U616">
        <f t="shared" si="88"/>
        <v>35260.90079066297</v>
      </c>
      <c r="V616">
        <f t="shared" si="89"/>
        <v>41127.173307798235</v>
      </c>
      <c r="W616">
        <f t="shared" si="85"/>
        <v>0.16636291253727875</v>
      </c>
      <c r="Y616">
        <f t="shared" si="86"/>
        <v>19</v>
      </c>
    </row>
    <row r="617" spans="1:25" x14ac:dyDescent="0.2">
      <c r="A617" s="1" t="s">
        <v>614</v>
      </c>
      <c r="B617" s="3">
        <v>373.01</v>
      </c>
      <c r="C617" s="3">
        <f t="shared" si="81"/>
        <v>373.01</v>
      </c>
      <c r="D617" s="3">
        <f t="shared" si="82"/>
        <v>1.6701965094769625E-2</v>
      </c>
      <c r="E617" s="3">
        <f t="shared" si="83"/>
        <v>-2.3298034905230375E-2</v>
      </c>
      <c r="G617" s="1">
        <v>44055</v>
      </c>
      <c r="H617">
        <v>3380.35</v>
      </c>
      <c r="I617">
        <f t="shared" si="87"/>
        <v>2.0513246161918504E-3</v>
      </c>
      <c r="R617" s="3"/>
      <c r="S617">
        <f t="shared" si="84"/>
        <v>7.3253202392888871E-3</v>
      </c>
      <c r="U617">
        <f t="shared" si="88"/>
        <v>35519.205506200611</v>
      </c>
      <c r="V617">
        <f t="shared" si="89"/>
        <v>41127.173307798235</v>
      </c>
      <c r="W617">
        <f t="shared" si="85"/>
        <v>0.1578810629521461</v>
      </c>
      <c r="Y617">
        <f t="shared" si="86"/>
        <v>20</v>
      </c>
    </row>
    <row r="618" spans="1:25" x14ac:dyDescent="0.2">
      <c r="A618" s="1" t="s">
        <v>615</v>
      </c>
      <c r="B618" s="3">
        <v>379.24</v>
      </c>
      <c r="C618" s="3">
        <f t="shared" si="81"/>
        <v>379.24</v>
      </c>
      <c r="D618" s="3">
        <f t="shared" si="82"/>
        <v>-2.3151566290475767E-2</v>
      </c>
      <c r="E618" s="3">
        <f t="shared" si="83"/>
        <v>-6.3151566290475775E-2</v>
      </c>
      <c r="G618" s="1">
        <v>44054</v>
      </c>
      <c r="H618">
        <v>3333.69</v>
      </c>
      <c r="I618">
        <f t="shared" si="87"/>
        <v>-1.3803304391557044E-2</v>
      </c>
      <c r="R618" s="3"/>
      <c r="S618">
        <f t="shared" si="84"/>
        <v>-4.6741309494593613E-3</v>
      </c>
      <c r="U618">
        <f t="shared" si="88"/>
        <v>35353.179414312923</v>
      </c>
      <c r="V618">
        <f t="shared" si="89"/>
        <v>41127.173307798235</v>
      </c>
      <c r="W618">
        <f t="shared" si="85"/>
        <v>0.1633185662668144</v>
      </c>
      <c r="Y618">
        <f t="shared" si="86"/>
        <v>21</v>
      </c>
    </row>
    <row r="619" spans="1:25" x14ac:dyDescent="0.2">
      <c r="A619" s="1" t="s">
        <v>616</v>
      </c>
      <c r="B619" s="3">
        <v>370.46</v>
      </c>
      <c r="C619" s="3">
        <f t="shared" si="81"/>
        <v>370.46</v>
      </c>
      <c r="D619" s="3">
        <f t="shared" si="82"/>
        <v>2.4833990174378232E-3</v>
      </c>
      <c r="E619" s="3">
        <f t="shared" si="83"/>
        <v>-3.7516600982562175E-2</v>
      </c>
      <c r="G619" s="1">
        <v>44053</v>
      </c>
      <c r="H619">
        <v>3360.47</v>
      </c>
      <c r="I619">
        <f t="shared" si="87"/>
        <v>8.0331404539713477E-3</v>
      </c>
      <c r="R619" s="3"/>
      <c r="S619">
        <f t="shared" si="84"/>
        <v>-2.7748707182667625E-3</v>
      </c>
      <c r="U619">
        <f t="shared" si="88"/>
        <v>35255.076137087795</v>
      </c>
      <c r="V619">
        <f t="shared" si="89"/>
        <v>41127.173307798235</v>
      </c>
      <c r="W619">
        <f t="shared" si="85"/>
        <v>0.16655560726263752</v>
      </c>
      <c r="Y619">
        <f t="shared" si="86"/>
        <v>22</v>
      </c>
    </row>
    <row r="620" spans="1:25" x14ac:dyDescent="0.2">
      <c r="A620" s="1" t="s">
        <v>617</v>
      </c>
      <c r="B620" s="3">
        <v>371.38</v>
      </c>
      <c r="C620" s="3">
        <f t="shared" si="81"/>
        <v>371.38</v>
      </c>
      <c r="D620" s="3">
        <f t="shared" si="82"/>
        <v>4.7687005223759973E-2</v>
      </c>
      <c r="E620" s="3">
        <f t="shared" si="83"/>
        <v>7.6870052237599726E-3</v>
      </c>
      <c r="G620" s="1">
        <v>44050</v>
      </c>
      <c r="H620">
        <v>3351.28</v>
      </c>
      <c r="I620">
        <f t="shared" si="87"/>
        <v>-2.734736510071389E-3</v>
      </c>
      <c r="R620" s="3"/>
      <c r="S620">
        <f t="shared" si="84"/>
        <v>2.5210870866915681E-2</v>
      </c>
      <c r="U620">
        <f t="shared" si="88"/>
        <v>36143.912519854064</v>
      </c>
      <c r="V620">
        <f t="shared" si="89"/>
        <v>41127.173307798235</v>
      </c>
      <c r="W620">
        <f t="shared" si="85"/>
        <v>0.13786894034414687</v>
      </c>
      <c r="Y620">
        <f t="shared" si="86"/>
        <v>23</v>
      </c>
    </row>
    <row r="621" spans="1:25" x14ac:dyDescent="0.2">
      <c r="A621" s="1" t="s">
        <v>618</v>
      </c>
      <c r="B621" s="3">
        <v>389.09</v>
      </c>
      <c r="C621" s="3">
        <f t="shared" si="81"/>
        <v>389.09</v>
      </c>
      <c r="D621" s="3">
        <f t="shared" si="82"/>
        <v>-2.8014084145055775E-3</v>
      </c>
      <c r="E621" s="3">
        <f t="shared" si="83"/>
        <v>-4.2801408414505582E-2</v>
      </c>
      <c r="G621" s="1">
        <v>44049</v>
      </c>
      <c r="H621">
        <v>3349.16</v>
      </c>
      <c r="I621">
        <f t="shared" si="87"/>
        <v>-6.3259411329412809E-4</v>
      </c>
      <c r="R621" s="3"/>
      <c r="S621">
        <f t="shared" si="84"/>
        <v>-1.0844071506057246E-3</v>
      </c>
      <c r="U621">
        <f t="shared" si="88"/>
        <v>36104.716718259515</v>
      </c>
      <c r="V621">
        <f t="shared" si="89"/>
        <v>41127.173307798235</v>
      </c>
      <c r="W621">
        <f t="shared" si="85"/>
        <v>0.13910419307640409</v>
      </c>
      <c r="Y621">
        <f t="shared" si="86"/>
        <v>24</v>
      </c>
    </row>
    <row r="622" spans="1:25" x14ac:dyDescent="0.2">
      <c r="A622" s="1" t="s">
        <v>619</v>
      </c>
      <c r="B622" s="3">
        <v>388</v>
      </c>
      <c r="C622" s="3">
        <f t="shared" si="81"/>
        <v>388</v>
      </c>
      <c r="D622" s="3">
        <f t="shared" si="82"/>
        <v>1.399484536082476E-2</v>
      </c>
      <c r="E622" s="3">
        <f t="shared" si="83"/>
        <v>-2.6005154639175243E-2</v>
      </c>
      <c r="G622" s="1">
        <v>44048</v>
      </c>
      <c r="H622">
        <v>3327.77</v>
      </c>
      <c r="I622">
        <f t="shared" si="87"/>
        <v>-6.3866760620573141E-3</v>
      </c>
      <c r="R622" s="3"/>
      <c r="S622">
        <f t="shared" si="84"/>
        <v>1.0190760711441036E-2</v>
      </c>
      <c r="U622">
        <f t="shared" si="88"/>
        <v>36472.661437650379</v>
      </c>
      <c r="V622">
        <f t="shared" si="89"/>
        <v>41127.173307798235</v>
      </c>
      <c r="W622">
        <f t="shared" si="85"/>
        <v>0.12761295923373295</v>
      </c>
      <c r="Y622">
        <f t="shared" si="86"/>
        <v>25</v>
      </c>
    </row>
    <row r="623" spans="1:25" x14ac:dyDescent="0.2">
      <c r="A623" s="1" t="s">
        <v>620</v>
      </c>
      <c r="B623" s="3">
        <v>393.43</v>
      </c>
      <c r="C623" s="3">
        <f t="shared" si="81"/>
        <v>393.43</v>
      </c>
      <c r="D623" s="3">
        <f t="shared" si="82"/>
        <v>-2.0638995501105671E-2</v>
      </c>
      <c r="E623" s="3">
        <f t="shared" si="83"/>
        <v>-6.0638995501105672E-2</v>
      </c>
      <c r="G623" s="1">
        <v>44047</v>
      </c>
      <c r="H623">
        <v>3306.51</v>
      </c>
      <c r="I623">
        <f t="shared" si="87"/>
        <v>-6.3886626780095268E-3</v>
      </c>
      <c r="R623" s="3"/>
      <c r="S623">
        <f t="shared" si="84"/>
        <v>-7.1251664115480721E-3</v>
      </c>
      <c r="U623">
        <f t="shared" si="88"/>
        <v>36212.780530268654</v>
      </c>
      <c r="V623">
        <f t="shared" si="89"/>
        <v>41127.173307798235</v>
      </c>
      <c r="W623">
        <f t="shared" si="85"/>
        <v>0.1357050466858043</v>
      </c>
      <c r="Y623">
        <f t="shared" si="86"/>
        <v>26</v>
      </c>
    </row>
    <row r="624" spans="1:25" x14ac:dyDescent="0.2">
      <c r="A624" s="1" t="s">
        <v>621</v>
      </c>
      <c r="B624" s="3">
        <v>385.31</v>
      </c>
      <c r="C624" s="3">
        <f t="shared" si="81"/>
        <v>385.31</v>
      </c>
      <c r="D624" s="3">
        <f t="shared" si="82"/>
        <v>2.0243440346733089E-3</v>
      </c>
      <c r="E624" s="3">
        <f t="shared" si="83"/>
        <v>-3.7975655965326691E-2</v>
      </c>
      <c r="G624" s="1">
        <v>44046</v>
      </c>
      <c r="H624">
        <v>3294.61</v>
      </c>
      <c r="I624">
        <f t="shared" si="87"/>
        <v>-3.5989608378623052E-3</v>
      </c>
      <c r="R624" s="3"/>
      <c r="S624">
        <f t="shared" si="84"/>
        <v>2.811652436267807E-3</v>
      </c>
      <c r="U624">
        <f t="shared" si="88"/>
        <v>36314.601094523052</v>
      </c>
      <c r="V624">
        <f t="shared" si="89"/>
        <v>41127.173307798235</v>
      </c>
      <c r="W624">
        <f t="shared" si="85"/>
        <v>0.13252079184229704</v>
      </c>
      <c r="Y624">
        <f t="shared" si="86"/>
        <v>27</v>
      </c>
    </row>
    <row r="625" spans="1:25" x14ac:dyDescent="0.2">
      <c r="A625" s="1" t="s">
        <v>622</v>
      </c>
      <c r="B625" s="3">
        <v>386.09</v>
      </c>
      <c r="C625" s="3">
        <f t="shared" si="81"/>
        <v>386.09</v>
      </c>
      <c r="D625" s="3">
        <f t="shared" si="82"/>
        <v>1.245823512652491E-2</v>
      </c>
      <c r="E625" s="3">
        <f t="shared" si="83"/>
        <v>-2.7541764873475091E-2</v>
      </c>
      <c r="G625" s="1">
        <v>44043</v>
      </c>
      <c r="H625">
        <v>3271.12</v>
      </c>
      <c r="I625">
        <f t="shared" si="87"/>
        <v>-7.1298272026128241E-3</v>
      </c>
      <c r="R625" s="3"/>
      <c r="S625">
        <f t="shared" si="84"/>
        <v>9.7940311645688671E-3</v>
      </c>
      <c r="U625">
        <f t="shared" si="88"/>
        <v>36670.27722340286</v>
      </c>
      <c r="V625">
        <f t="shared" si="89"/>
        <v>41127.173307798235</v>
      </c>
      <c r="W625">
        <f t="shared" si="85"/>
        <v>0.12153642910345863</v>
      </c>
      <c r="Y625">
        <f t="shared" si="86"/>
        <v>28</v>
      </c>
    </row>
    <row r="626" spans="1:25" x14ac:dyDescent="0.2">
      <c r="A626" s="1" t="s">
        <v>623</v>
      </c>
      <c r="B626" s="3">
        <v>390.9</v>
      </c>
      <c r="C626" s="3">
        <f t="shared" si="81"/>
        <v>390.9</v>
      </c>
      <c r="D626" s="3">
        <f t="shared" si="82"/>
        <v>-6.8303914044511617E-3</v>
      </c>
      <c r="E626" s="3">
        <f t="shared" si="83"/>
        <v>-4.6830391404451166E-2</v>
      </c>
      <c r="G626" s="1">
        <v>44042</v>
      </c>
      <c r="H626">
        <v>3246.22</v>
      </c>
      <c r="I626">
        <f t="shared" si="87"/>
        <v>-7.6120717063269134E-3</v>
      </c>
      <c r="R626" s="3"/>
      <c r="S626">
        <f t="shared" si="84"/>
        <v>3.9084015093787585E-4</v>
      </c>
      <c r="U626">
        <f t="shared" si="88"/>
        <v>36684.60983092794</v>
      </c>
      <c r="V626">
        <f t="shared" si="89"/>
        <v>41127.173307798235</v>
      </c>
      <c r="W626">
        <f t="shared" si="85"/>
        <v>0.12109825889073744</v>
      </c>
      <c r="Y626">
        <f t="shared" si="86"/>
        <v>29</v>
      </c>
    </row>
    <row r="627" spans="1:25" x14ac:dyDescent="0.2">
      <c r="A627" s="1" t="s">
        <v>624</v>
      </c>
      <c r="B627" s="3">
        <v>388.23</v>
      </c>
      <c r="C627" s="3">
        <f t="shared" si="81"/>
        <v>388.23</v>
      </c>
      <c r="D627" s="3">
        <f t="shared" si="82"/>
        <v>-1.5583545836231128E-2</v>
      </c>
      <c r="E627" s="3">
        <f t="shared" si="83"/>
        <v>-5.5583545836231131E-2</v>
      </c>
      <c r="G627" s="1">
        <v>44041</v>
      </c>
      <c r="H627">
        <v>3258.44</v>
      </c>
      <c r="I627">
        <f t="shared" si="87"/>
        <v>3.764378261485745E-3</v>
      </c>
      <c r="R627" s="3"/>
      <c r="S627">
        <f t="shared" si="84"/>
        <v>-9.6739620488584359E-3</v>
      </c>
      <c r="U627">
        <f t="shared" si="88"/>
        <v>36329.714633684314</v>
      </c>
      <c r="V627">
        <f t="shared" si="89"/>
        <v>41127.173307798235</v>
      </c>
      <c r="W627">
        <f t="shared" si="85"/>
        <v>0.13204966438138599</v>
      </c>
      <c r="Y627">
        <f t="shared" si="86"/>
        <v>30</v>
      </c>
    </row>
    <row r="628" spans="1:25" x14ac:dyDescent="0.2">
      <c r="A628" s="1" t="s">
        <v>625</v>
      </c>
      <c r="B628" s="3">
        <v>382.18</v>
      </c>
      <c r="C628" s="3">
        <f t="shared" si="81"/>
        <v>382.18</v>
      </c>
      <c r="D628" s="3">
        <f t="shared" si="82"/>
        <v>3.9248521639018265E-3</v>
      </c>
      <c r="E628" s="3">
        <f t="shared" si="83"/>
        <v>-3.6075147836098172E-2</v>
      </c>
      <c r="G628" s="1">
        <v>44040</v>
      </c>
      <c r="H628">
        <v>3218.44</v>
      </c>
      <c r="I628">
        <f t="shared" si="87"/>
        <v>-1.2275812965713654E-2</v>
      </c>
      <c r="R628" s="3"/>
      <c r="S628">
        <f t="shared" si="84"/>
        <v>8.1003325648077405E-3</v>
      </c>
      <c r="U628">
        <f t="shared" si="88"/>
        <v>36624.005504534281</v>
      </c>
      <c r="V628">
        <f t="shared" si="89"/>
        <v>41127.173307798235</v>
      </c>
      <c r="W628">
        <f t="shared" si="85"/>
        <v>0.12295336864062589</v>
      </c>
      <c r="Y628">
        <f t="shared" si="86"/>
        <v>31</v>
      </c>
    </row>
    <row r="629" spans="1:25" x14ac:dyDescent="0.2">
      <c r="A629" s="1" t="s">
        <v>626</v>
      </c>
      <c r="B629" s="3">
        <v>383.68</v>
      </c>
      <c r="C629" s="3">
        <f t="shared" si="81"/>
        <v>383.68</v>
      </c>
      <c r="D629" s="3">
        <f t="shared" si="82"/>
        <v>-2.4760216847372514E-3</v>
      </c>
      <c r="E629" s="3">
        <f t="shared" si="83"/>
        <v>-4.2476021684737256E-2</v>
      </c>
      <c r="G629" s="1">
        <v>44039</v>
      </c>
      <c r="H629">
        <v>3239.41</v>
      </c>
      <c r="I629">
        <f t="shared" si="87"/>
        <v>6.5155789761498738E-3</v>
      </c>
      <c r="R629" s="3"/>
      <c r="S629">
        <f t="shared" si="84"/>
        <v>-4.4958003304435626E-3</v>
      </c>
      <c r="U629">
        <f t="shared" si="88"/>
        <v>36459.346792684497</v>
      </c>
      <c r="V629">
        <f t="shared" si="89"/>
        <v>41127.173307798235</v>
      </c>
      <c r="W629">
        <f t="shared" si="85"/>
        <v>0.12802474265138652</v>
      </c>
      <c r="Y629">
        <f t="shared" si="86"/>
        <v>32</v>
      </c>
    </row>
    <row r="630" spans="1:25" x14ac:dyDescent="0.2">
      <c r="A630" s="1" t="s">
        <v>627</v>
      </c>
      <c r="B630" s="3">
        <v>382.73</v>
      </c>
      <c r="C630" s="3">
        <f t="shared" si="81"/>
        <v>382.73</v>
      </c>
      <c r="D630" s="3">
        <f t="shared" si="82"/>
        <v>-2.7695764638256794E-3</v>
      </c>
      <c r="E630" s="3">
        <f t="shared" si="83"/>
        <v>-4.2769576463825683E-2</v>
      </c>
      <c r="G630" s="1">
        <v>44036</v>
      </c>
      <c r="H630">
        <v>3215.63</v>
      </c>
      <c r="I630">
        <f t="shared" si="87"/>
        <v>-7.340842931274444E-3</v>
      </c>
      <c r="R630" s="3"/>
      <c r="S630">
        <f t="shared" si="84"/>
        <v>2.2856332337243823E-3</v>
      </c>
      <c r="U630">
        <f t="shared" si="88"/>
        <v>36542.681773026976</v>
      </c>
      <c r="V630">
        <f t="shared" si="89"/>
        <v>41127.173307798235</v>
      </c>
      <c r="W630">
        <f t="shared" si="85"/>
        <v>0.12545237130854958</v>
      </c>
      <c r="Y630">
        <f t="shared" si="86"/>
        <v>33</v>
      </c>
    </row>
    <row r="631" spans="1:25" x14ac:dyDescent="0.2">
      <c r="A631" s="1" t="s">
        <v>628</v>
      </c>
      <c r="B631" s="3">
        <v>381.67</v>
      </c>
      <c r="C631" s="3">
        <f t="shared" si="81"/>
        <v>381.67</v>
      </c>
      <c r="D631" s="3">
        <f t="shared" si="82"/>
        <v>-2.3528178793198358E-2</v>
      </c>
      <c r="E631" s="3">
        <f t="shared" si="83"/>
        <v>-6.3528178793198359E-2</v>
      </c>
      <c r="G631" s="1">
        <v>44035</v>
      </c>
      <c r="H631">
        <v>3235.66</v>
      </c>
      <c r="I631">
        <f t="shared" si="87"/>
        <v>6.2289504700477807E-3</v>
      </c>
      <c r="R631" s="3"/>
      <c r="S631">
        <f t="shared" si="84"/>
        <v>-1.487856463162307E-2</v>
      </c>
      <c r="U631">
        <f t="shared" si="88"/>
        <v>35998.964241889531</v>
      </c>
      <c r="V631">
        <f t="shared" si="89"/>
        <v>41127.173307798235</v>
      </c>
      <c r="W631">
        <f t="shared" si="85"/>
        <v>0.14245039332404463</v>
      </c>
      <c r="Y631">
        <f t="shared" si="86"/>
        <v>34</v>
      </c>
    </row>
    <row r="632" spans="1:25" x14ac:dyDescent="0.2">
      <c r="A632" s="1" t="s">
        <v>629</v>
      </c>
      <c r="B632" s="3">
        <v>372.69</v>
      </c>
      <c r="C632" s="3">
        <f t="shared" si="81"/>
        <v>372.69</v>
      </c>
      <c r="D632" s="3">
        <f t="shared" si="82"/>
        <v>3.1125063725885456E-3</v>
      </c>
      <c r="E632" s="3">
        <f t="shared" si="83"/>
        <v>-3.6887493627411456E-2</v>
      </c>
      <c r="G632" s="1">
        <v>44034</v>
      </c>
      <c r="H632">
        <v>3276.02</v>
      </c>
      <c r="I632">
        <f t="shared" si="87"/>
        <v>1.2473498451629692E-2</v>
      </c>
      <c r="R632" s="3"/>
      <c r="S632">
        <f t="shared" si="84"/>
        <v>-4.6804960395205727E-3</v>
      </c>
      <c r="U632">
        <f t="shared" si="88"/>
        <v>35830.466551832484</v>
      </c>
      <c r="V632">
        <f t="shared" si="89"/>
        <v>41127.173307798235</v>
      </c>
      <c r="W632">
        <f t="shared" si="85"/>
        <v>0.14782277326839899</v>
      </c>
      <c r="Y632">
        <f t="shared" si="86"/>
        <v>35</v>
      </c>
    </row>
    <row r="633" spans="1:25" x14ac:dyDescent="0.2">
      <c r="A633" s="1" t="s">
        <v>630</v>
      </c>
      <c r="B633" s="3">
        <v>373.85</v>
      </c>
      <c r="C633" s="3">
        <f t="shared" si="81"/>
        <v>373.85</v>
      </c>
      <c r="D633" s="3">
        <f t="shared" si="82"/>
        <v>-2.6053229905042153E-2</v>
      </c>
      <c r="E633" s="3">
        <f t="shared" si="83"/>
        <v>-6.6053229905042157E-2</v>
      </c>
      <c r="G633" s="1">
        <v>44033</v>
      </c>
      <c r="H633">
        <v>3257.3</v>
      </c>
      <c r="I633">
        <f t="shared" si="87"/>
        <v>-5.7142508287494585E-3</v>
      </c>
      <c r="R633" s="3"/>
      <c r="S633">
        <f t="shared" si="84"/>
        <v>-1.0169489538146347E-2</v>
      </c>
      <c r="U633">
        <f t="shared" si="88"/>
        <v>35466.078827597186</v>
      </c>
      <c r="V633">
        <f t="shared" si="89"/>
        <v>41127.173307798235</v>
      </c>
      <c r="W633">
        <f t="shared" si="85"/>
        <v>0.15961547066560522</v>
      </c>
      <c r="Y633">
        <f t="shared" si="86"/>
        <v>36</v>
      </c>
    </row>
    <row r="634" spans="1:25" x14ac:dyDescent="0.2">
      <c r="A634" s="1" t="s">
        <v>631</v>
      </c>
      <c r="B634" s="3">
        <v>364.11</v>
      </c>
      <c r="C634" s="3">
        <f t="shared" si="81"/>
        <v>364.11</v>
      </c>
      <c r="D634" s="3">
        <f t="shared" si="82"/>
        <v>0</v>
      </c>
      <c r="E634" s="3">
        <f t="shared" si="83"/>
        <v>-0.04</v>
      </c>
      <c r="G634" s="1">
        <v>44032</v>
      </c>
      <c r="H634">
        <v>3251.84</v>
      </c>
      <c r="I634">
        <f t="shared" si="87"/>
        <v>-1.6762349184907856E-3</v>
      </c>
      <c r="R634" s="3"/>
      <c r="S634">
        <f t="shared" si="84"/>
        <v>8.3811745924539278E-4</v>
      </c>
      <c r="U634">
        <f t="shared" si="88"/>
        <v>35495.804405591029</v>
      </c>
      <c r="V634">
        <f t="shared" si="89"/>
        <v>41127.173307798235</v>
      </c>
      <c r="W634">
        <f t="shared" si="85"/>
        <v>0.15864439057280944</v>
      </c>
      <c r="Y634">
        <f t="shared" si="86"/>
        <v>37</v>
      </c>
    </row>
    <row r="635" spans="1:25" x14ac:dyDescent="0.2">
      <c r="A635" s="1" t="s">
        <v>632</v>
      </c>
      <c r="B635" s="3">
        <v>364.11</v>
      </c>
      <c r="C635" s="3">
        <f t="shared" si="81"/>
        <v>364.11</v>
      </c>
      <c r="D635" s="3">
        <f t="shared" si="82"/>
        <v>1.8950317211831526E-3</v>
      </c>
      <c r="E635" s="3">
        <f t="shared" si="83"/>
        <v>-3.8104968278816848E-2</v>
      </c>
      <c r="G635" s="1">
        <v>44029</v>
      </c>
      <c r="H635">
        <v>3224.73</v>
      </c>
      <c r="I635">
        <f t="shared" si="87"/>
        <v>-8.336818539657587E-3</v>
      </c>
      <c r="R635" s="3"/>
      <c r="S635">
        <f t="shared" si="84"/>
        <v>5.1159251304203701E-3</v>
      </c>
      <c r="U635">
        <f t="shared" si="88"/>
        <v>35677.403399299212</v>
      </c>
      <c r="V635">
        <f t="shared" si="89"/>
        <v>41127.173307798235</v>
      </c>
      <c r="W635">
        <f t="shared" si="85"/>
        <v>0.15274702310827237</v>
      </c>
      <c r="Y635">
        <f t="shared" si="86"/>
        <v>38</v>
      </c>
    </row>
    <row r="636" spans="1:25" x14ac:dyDescent="0.2">
      <c r="A636" s="1" t="s">
        <v>633</v>
      </c>
      <c r="B636" s="3">
        <v>364.8</v>
      </c>
      <c r="C636" s="3">
        <f t="shared" si="81"/>
        <v>364.8</v>
      </c>
      <c r="D636" s="3">
        <f t="shared" si="82"/>
        <v>-8.2785087719299301E-3</v>
      </c>
      <c r="E636" s="3">
        <f t="shared" si="83"/>
        <v>-4.8278508771929934E-2</v>
      </c>
      <c r="G636" s="1">
        <v>44028</v>
      </c>
      <c r="H636">
        <v>3215.57</v>
      </c>
      <c r="I636">
        <f t="shared" si="87"/>
        <v>-2.8405478908311251E-3</v>
      </c>
      <c r="R636" s="3"/>
      <c r="S636">
        <f t="shared" si="84"/>
        <v>-2.7189804405494027E-3</v>
      </c>
      <c r="U636">
        <f t="shared" si="88"/>
        <v>35580.394518306486</v>
      </c>
      <c r="V636">
        <f t="shared" si="89"/>
        <v>41127.173307798235</v>
      </c>
      <c r="W636">
        <f t="shared" si="85"/>
        <v>0.15588986504275293</v>
      </c>
      <c r="Y636">
        <f t="shared" si="86"/>
        <v>39</v>
      </c>
    </row>
    <row r="637" spans="1:25" x14ac:dyDescent="0.2">
      <c r="A637" s="1" t="s">
        <v>634</v>
      </c>
      <c r="B637" s="3">
        <v>361.78</v>
      </c>
      <c r="C637" s="3">
        <f t="shared" si="81"/>
        <v>361.78</v>
      </c>
      <c r="D637" s="3">
        <f t="shared" si="82"/>
        <v>-2.1394217480236479E-2</v>
      </c>
      <c r="E637" s="3">
        <f t="shared" si="83"/>
        <v>-6.1394217480236477E-2</v>
      </c>
      <c r="G637" s="1">
        <v>44027</v>
      </c>
      <c r="H637">
        <v>3226.56</v>
      </c>
      <c r="I637">
        <f t="shared" si="87"/>
        <v>3.4177455318962985E-3</v>
      </c>
      <c r="R637" s="3"/>
      <c r="S637">
        <f t="shared" si="84"/>
        <v>-1.2405981506066388E-2</v>
      </c>
      <c r="U637">
        <f t="shared" si="88"/>
        <v>35138.972395952325</v>
      </c>
      <c r="V637">
        <f t="shared" si="89"/>
        <v>41127.173307798235</v>
      </c>
      <c r="W637">
        <f t="shared" si="85"/>
        <v>0.17040994922738406</v>
      </c>
      <c r="Y637">
        <f t="shared" si="86"/>
        <v>40</v>
      </c>
    </row>
    <row r="638" spans="1:25" x14ac:dyDescent="0.2">
      <c r="A638" s="1" t="s">
        <v>635</v>
      </c>
      <c r="B638" s="3">
        <v>354.04</v>
      </c>
      <c r="C638" s="3">
        <f t="shared" si="81"/>
        <v>354.04</v>
      </c>
      <c r="D638" s="3">
        <f t="shared" si="82"/>
        <v>3.0505027680487951E-2</v>
      </c>
      <c r="E638" s="3">
        <f t="shared" si="83"/>
        <v>-9.4949723195120496E-3</v>
      </c>
      <c r="G638" s="1">
        <v>44026</v>
      </c>
      <c r="H638">
        <v>3197.52</v>
      </c>
      <c r="I638">
        <f t="shared" si="87"/>
        <v>-9.0002975304968643E-3</v>
      </c>
      <c r="R638" s="3"/>
      <c r="S638">
        <f t="shared" si="84"/>
        <v>1.9752662605492407E-2</v>
      </c>
      <c r="U638">
        <f t="shared" si="88"/>
        <v>35833.080414655888</v>
      </c>
      <c r="V638">
        <f t="shared" si="89"/>
        <v>41127.173307798235</v>
      </c>
      <c r="W638">
        <f t="shared" si="85"/>
        <v>0.14773904707143259</v>
      </c>
      <c r="Y638">
        <f t="shared" si="86"/>
        <v>41</v>
      </c>
    </row>
    <row r="639" spans="1:25" x14ac:dyDescent="0.2">
      <c r="A639" s="1" t="s">
        <v>636</v>
      </c>
      <c r="B639" s="3">
        <v>364.84</v>
      </c>
      <c r="C639" s="3">
        <f t="shared" si="81"/>
        <v>364.84</v>
      </c>
      <c r="D639" s="3">
        <f t="shared" si="82"/>
        <v>-1.3101633592807733E-2</v>
      </c>
      <c r="E639" s="3">
        <f t="shared" si="83"/>
        <v>-5.3101633592807736E-2</v>
      </c>
      <c r="G639" s="1">
        <v>44025</v>
      </c>
      <c r="H639">
        <v>3155.22</v>
      </c>
      <c r="I639">
        <f t="shared" si="87"/>
        <v>-1.3229002476919669E-2</v>
      </c>
      <c r="R639" s="3"/>
      <c r="S639">
        <f t="shared" si="84"/>
        <v>6.3684442055967835E-5</v>
      </c>
      <c r="U639">
        <f t="shared" si="88"/>
        <v>35835.36248807369</v>
      </c>
      <c r="V639">
        <f t="shared" si="89"/>
        <v>41127.173307798235</v>
      </c>
      <c r="W639">
        <f t="shared" si="85"/>
        <v>0.14766595860519205</v>
      </c>
      <c r="Y639">
        <f t="shared" si="86"/>
        <v>42</v>
      </c>
    </row>
    <row r="640" spans="1:25" x14ac:dyDescent="0.2">
      <c r="A640" s="1" t="s">
        <v>637</v>
      </c>
      <c r="B640" s="3">
        <v>360.06</v>
      </c>
      <c r="C640" s="3">
        <f t="shared" si="81"/>
        <v>360.06</v>
      </c>
      <c r="D640" s="3">
        <f t="shared" si="82"/>
        <v>1.7969227350996975E-2</v>
      </c>
      <c r="E640" s="3">
        <f t="shared" si="83"/>
        <v>-2.2030772649003025E-2</v>
      </c>
      <c r="G640" s="1">
        <v>44022</v>
      </c>
      <c r="H640">
        <v>3185.04</v>
      </c>
      <c r="I640">
        <f t="shared" si="87"/>
        <v>9.4510050012360999E-3</v>
      </c>
      <c r="R640" s="3"/>
      <c r="S640">
        <f t="shared" si="84"/>
        <v>4.2591111748804377E-3</v>
      </c>
      <c r="U640">
        <f t="shared" si="88"/>
        <v>35987.993540013711</v>
      </c>
      <c r="V640">
        <f t="shared" si="89"/>
        <v>41127.173307798235</v>
      </c>
      <c r="W640">
        <f t="shared" si="85"/>
        <v>0.14279865209541409</v>
      </c>
      <c r="Y640">
        <f t="shared" si="86"/>
        <v>43</v>
      </c>
    </row>
    <row r="641" spans="1:25" x14ac:dyDescent="0.2">
      <c r="A641" s="1" t="s">
        <v>638</v>
      </c>
      <c r="B641" s="3">
        <v>366.53</v>
      </c>
      <c r="C641" s="3">
        <f t="shared" si="81"/>
        <v>366.53</v>
      </c>
      <c r="D641" s="3">
        <f t="shared" si="82"/>
        <v>-2.089869860584391E-2</v>
      </c>
      <c r="E641" s="3">
        <f t="shared" si="83"/>
        <v>-6.0898698605843911E-2</v>
      </c>
      <c r="G641" s="1">
        <v>44021</v>
      </c>
      <c r="H641">
        <v>3152.05</v>
      </c>
      <c r="I641">
        <f t="shared" si="87"/>
        <v>-1.0357797704267382E-2</v>
      </c>
      <c r="R641" s="3"/>
      <c r="S641">
        <f t="shared" si="84"/>
        <v>-5.2704504507882638E-3</v>
      </c>
      <c r="U641">
        <f t="shared" si="88"/>
        <v>35798.31533278733</v>
      </c>
      <c r="V641">
        <f t="shared" si="89"/>
        <v>41127.173307798235</v>
      </c>
      <c r="W641">
        <f t="shared" si="85"/>
        <v>0.14885362821814629</v>
      </c>
      <c r="Y641">
        <f t="shared" si="86"/>
        <v>44</v>
      </c>
    </row>
    <row r="642" spans="1:25" x14ac:dyDescent="0.2">
      <c r="A642" s="1" t="s">
        <v>639</v>
      </c>
      <c r="B642" s="3">
        <v>358.87</v>
      </c>
      <c r="C642" s="3">
        <f t="shared" si="81"/>
        <v>358.87</v>
      </c>
      <c r="D642" s="3">
        <f t="shared" si="82"/>
        <v>-2.5496697968623673E-2</v>
      </c>
      <c r="E642" s="3">
        <f t="shared" si="83"/>
        <v>-6.5496697968623674E-2</v>
      </c>
      <c r="G642" s="1">
        <v>44020</v>
      </c>
      <c r="H642">
        <v>3169.94</v>
      </c>
      <c r="I642">
        <f t="shared" si="87"/>
        <v>5.6756713884614368E-3</v>
      </c>
      <c r="R642" s="3"/>
      <c r="S642">
        <f t="shared" si="84"/>
        <v>-1.5586184678542555E-2</v>
      </c>
      <c r="U642">
        <f t="shared" si="88"/>
        <v>35240.340592645123</v>
      </c>
      <c r="V642">
        <f t="shared" si="89"/>
        <v>41127.173307798235</v>
      </c>
      <c r="W642">
        <f t="shared" si="85"/>
        <v>0.16704338189625223</v>
      </c>
      <c r="Y642">
        <f t="shared" si="86"/>
        <v>45</v>
      </c>
    </row>
    <row r="643" spans="1:25" x14ac:dyDescent="0.2">
      <c r="A643" s="1" t="s">
        <v>640</v>
      </c>
      <c r="B643" s="3">
        <v>349.72</v>
      </c>
      <c r="C643" s="3">
        <f t="shared" si="81"/>
        <v>349.72</v>
      </c>
      <c r="D643" s="3">
        <f t="shared" si="82"/>
        <v>5.7474551069426703E-3</v>
      </c>
      <c r="E643" s="3">
        <f t="shared" si="83"/>
        <v>-3.4252544893057332E-2</v>
      </c>
      <c r="G643" s="1">
        <v>44019</v>
      </c>
      <c r="H643">
        <v>3145.32</v>
      </c>
      <c r="I643">
        <f t="shared" si="87"/>
        <v>-7.766708518142265E-3</v>
      </c>
      <c r="R643" s="3"/>
      <c r="S643">
        <f t="shared" si="84"/>
        <v>6.7570818125424672E-3</v>
      </c>
      <c r="U643">
        <f t="shared" si="88"/>
        <v>35478.469214213299</v>
      </c>
      <c r="V643">
        <f t="shared" si="89"/>
        <v>41127.173307798235</v>
      </c>
      <c r="W643">
        <f t="shared" si="85"/>
        <v>0.1592105016983183</v>
      </c>
      <c r="Y643">
        <f t="shared" si="86"/>
        <v>46</v>
      </c>
    </row>
    <row r="644" spans="1:25" x14ac:dyDescent="0.2">
      <c r="A644" s="1" t="s">
        <v>641</v>
      </c>
      <c r="B644" s="3">
        <v>351.73</v>
      </c>
      <c r="C644" s="3">
        <f t="shared" si="81"/>
        <v>351.73</v>
      </c>
      <c r="D644" s="3">
        <f t="shared" si="82"/>
        <v>-3.9803258181003384E-4</v>
      </c>
      <c r="E644" s="3">
        <f t="shared" si="83"/>
        <v>-4.0398032581810038E-2</v>
      </c>
      <c r="G644" s="1">
        <v>44018</v>
      </c>
      <c r="H644">
        <v>3179.72</v>
      </c>
      <c r="I644">
        <f t="shared" si="87"/>
        <v>1.0936884005442892E-2</v>
      </c>
      <c r="R644" s="3"/>
      <c r="S644">
        <f t="shared" si="84"/>
        <v>-5.6674582936264628E-3</v>
      </c>
      <c r="U644">
        <f t="shared" si="88"/>
        <v>35277.390802161739</v>
      </c>
      <c r="V644">
        <f t="shared" si="89"/>
        <v>41127.173307798235</v>
      </c>
      <c r="W644">
        <f t="shared" si="85"/>
        <v>0.16581772503291292</v>
      </c>
      <c r="Y644">
        <f t="shared" si="86"/>
        <v>47</v>
      </c>
    </row>
    <row r="645" spans="1:25" x14ac:dyDescent="0.2">
      <c r="A645" s="1" t="s">
        <v>642</v>
      </c>
      <c r="B645" s="3">
        <v>351.59</v>
      </c>
      <c r="C645" s="3">
        <f t="shared" ref="C645:C708" si="90">IF(B645&gt;1000,B645/100000,B645)</f>
        <v>351.59</v>
      </c>
      <c r="D645" s="3">
        <f t="shared" si="82"/>
        <v>1.3936687619102055E-3</v>
      </c>
      <c r="E645" s="3">
        <f t="shared" si="83"/>
        <v>-3.8606331238089799E-2</v>
      </c>
      <c r="G645" s="1">
        <v>44014</v>
      </c>
      <c r="H645">
        <v>3130.01</v>
      </c>
      <c r="I645">
        <f t="shared" si="87"/>
        <v>-1.5633452002062943E-2</v>
      </c>
      <c r="R645" s="3"/>
      <c r="S645">
        <f t="shared" si="84"/>
        <v>8.5135603819865742E-3</v>
      </c>
      <c r="U645">
        <f t="shared" si="88"/>
        <v>35577.735512435262</v>
      </c>
      <c r="V645">
        <f t="shared" si="89"/>
        <v>41127.173307798235</v>
      </c>
      <c r="W645">
        <f t="shared" si="85"/>
        <v>0.15597625141633742</v>
      </c>
      <c r="Y645">
        <f t="shared" si="86"/>
        <v>48</v>
      </c>
    </row>
    <row r="646" spans="1:25" x14ac:dyDescent="0.2">
      <c r="A646" s="1" t="s">
        <v>643</v>
      </c>
      <c r="B646" s="3">
        <v>352.08</v>
      </c>
      <c r="C646" s="3">
        <f t="shared" si="90"/>
        <v>352.08</v>
      </c>
      <c r="D646" s="3">
        <f t="shared" ref="D646:D709" si="91">(C647-C646)/C646</f>
        <v>-2.5817995910020378E-2</v>
      </c>
      <c r="E646" s="3">
        <f t="shared" ref="E646:E709" si="92">D646-$N$5</f>
        <v>-6.5817995910020383E-2</v>
      </c>
      <c r="G646" s="1">
        <v>44013</v>
      </c>
      <c r="H646">
        <v>3115.86</v>
      </c>
      <c r="I646">
        <f t="shared" si="87"/>
        <v>-4.5207523298647894E-3</v>
      </c>
      <c r="R646" s="3"/>
      <c r="S646">
        <f t="shared" ref="S646:S709" si="93" xml:space="preserve"> (D646-I646)/2</f>
        <v>-1.0648621790077795E-2</v>
      </c>
      <c r="U646">
        <f t="shared" si="88"/>
        <v>35198.871014194134</v>
      </c>
      <c r="V646">
        <f t="shared" si="89"/>
        <v>41127.173307798235</v>
      </c>
      <c r="W646">
        <f t="shared" ref="W646:W709" si="94">(1+V646)/(1+U646)-1</f>
        <v>0.1684182959424354</v>
      </c>
      <c r="Y646">
        <f t="shared" ref="Y646:Y709" si="95">IF(W646=0,0,Y645+1)</f>
        <v>49</v>
      </c>
    </row>
    <row r="647" spans="1:25" x14ac:dyDescent="0.2">
      <c r="A647" s="1" t="s">
        <v>644</v>
      </c>
      <c r="B647" s="3">
        <v>342.99</v>
      </c>
      <c r="C647" s="3">
        <f t="shared" si="90"/>
        <v>342.99</v>
      </c>
      <c r="D647" s="3">
        <f t="shared" si="91"/>
        <v>-1.2216099594740364E-2</v>
      </c>
      <c r="E647" s="3">
        <f t="shared" si="92"/>
        <v>-5.2216099594740363E-2</v>
      </c>
      <c r="G647" s="1">
        <v>44012</v>
      </c>
      <c r="H647">
        <v>3100.29</v>
      </c>
      <c r="I647">
        <f t="shared" ref="I647:I710" si="96">(H647-H646)/H646</f>
        <v>-4.997015270262516E-3</v>
      </c>
      <c r="R647" s="3"/>
      <c r="S647">
        <f t="shared" si="93"/>
        <v>-3.609542162238924E-3</v>
      </c>
      <c r="U647">
        <f t="shared" ref="U647:U710" si="97">(1+U646)*(1+S647)-1</f>
        <v>35071.815595663029</v>
      </c>
      <c r="V647">
        <f t="shared" ref="V647:V710" si="98" xml:space="preserve"> MAX(V646, U647)</f>
        <v>41127.173307798235</v>
      </c>
      <c r="W647">
        <f t="shared" si="94"/>
        <v>0.1726510292741934</v>
      </c>
      <c r="Y647">
        <f t="shared" si="95"/>
        <v>50</v>
      </c>
    </row>
    <row r="648" spans="1:25" x14ac:dyDescent="0.2">
      <c r="A648" s="1" t="s">
        <v>645</v>
      </c>
      <c r="B648" s="3">
        <v>338.8</v>
      </c>
      <c r="C648" s="3">
        <f t="shared" si="90"/>
        <v>338.8</v>
      </c>
      <c r="D648" s="3">
        <f t="shared" si="91"/>
        <v>-0.99008320543093276</v>
      </c>
      <c r="E648" s="3">
        <f t="shared" si="92"/>
        <v>-1.0300832054309328</v>
      </c>
      <c r="G648" s="1">
        <v>44011</v>
      </c>
      <c r="H648">
        <v>3053.24</v>
      </c>
      <c r="I648">
        <f t="shared" si="96"/>
        <v>-1.5175999664547569E-2</v>
      </c>
      <c r="R648" s="3"/>
      <c r="S648">
        <f t="shared" si="93"/>
        <v>-0.48745360288319262</v>
      </c>
      <c r="U648">
        <f t="shared" si="97"/>
        <v>17975.445270299257</v>
      </c>
      <c r="V648">
        <f t="shared" si="98"/>
        <v>41127.173307798235</v>
      </c>
      <c r="W648">
        <f t="shared" si="94"/>
        <v>1.2878924442170079</v>
      </c>
      <c r="Y648">
        <f t="shared" si="95"/>
        <v>51</v>
      </c>
    </row>
    <row r="649" spans="1:25" x14ac:dyDescent="0.2">
      <c r="A649" s="1" t="s">
        <v>646</v>
      </c>
      <c r="B649" s="3">
        <v>335981</v>
      </c>
      <c r="C649" s="3">
        <f t="shared" si="90"/>
        <v>3.35981</v>
      </c>
      <c r="D649" s="3">
        <f t="shared" si="91"/>
        <v>104.01784327089925</v>
      </c>
      <c r="E649" s="3">
        <f t="shared" si="92"/>
        <v>103.97784327089924</v>
      </c>
      <c r="G649" s="1">
        <v>44008</v>
      </c>
      <c r="H649">
        <v>3009.05</v>
      </c>
      <c r="I649">
        <f t="shared" si="96"/>
        <v>-1.4473149834274279E-2</v>
      </c>
      <c r="R649" s="3"/>
      <c r="S649">
        <f t="shared" si="93"/>
        <v>52.016158210366761</v>
      </c>
      <c r="U649">
        <f t="shared" si="97"/>
        <v>953041.06651018467</v>
      </c>
      <c r="V649">
        <f t="shared" si="98"/>
        <v>953041.06651018467</v>
      </c>
      <c r="W649">
        <f t="shared" si="94"/>
        <v>0</v>
      </c>
      <c r="Y649">
        <f t="shared" si="95"/>
        <v>0</v>
      </c>
    </row>
    <row r="650" spans="1:25" x14ac:dyDescent="0.2">
      <c r="A650" s="1" t="s">
        <v>647</v>
      </c>
      <c r="B650" s="3">
        <v>352.84</v>
      </c>
      <c r="C650" s="3">
        <f t="shared" si="90"/>
        <v>352.84</v>
      </c>
      <c r="D650" s="3">
        <f t="shared" si="91"/>
        <v>-2.5082190227865227E-2</v>
      </c>
      <c r="E650" s="3">
        <f t="shared" si="92"/>
        <v>-6.5082190227865225E-2</v>
      </c>
      <c r="G650" s="1">
        <v>44007</v>
      </c>
      <c r="H650">
        <v>3083.76</v>
      </c>
      <c r="I650">
        <f t="shared" si="96"/>
        <v>2.482843422342601E-2</v>
      </c>
      <c r="R650" s="3"/>
      <c r="S650">
        <f t="shared" si="93"/>
        <v>-2.4955312225645621E-2</v>
      </c>
      <c r="U650">
        <f t="shared" si="97"/>
        <v>929257.60417624854</v>
      </c>
      <c r="V650">
        <f t="shared" si="98"/>
        <v>953041.06651018467</v>
      </c>
      <c r="W650">
        <f t="shared" si="94"/>
        <v>2.5594018959898879E-2</v>
      </c>
      <c r="Y650">
        <f t="shared" si="95"/>
        <v>1</v>
      </c>
    </row>
    <row r="651" spans="1:25" x14ac:dyDescent="0.2">
      <c r="A651" s="1" t="s">
        <v>648</v>
      </c>
      <c r="B651" s="3">
        <v>343.99</v>
      </c>
      <c r="C651" s="3">
        <f t="shared" si="90"/>
        <v>343.99</v>
      </c>
      <c r="D651" s="3">
        <f t="shared" si="91"/>
        <v>-3.061135498124954E-2</v>
      </c>
      <c r="E651" s="3">
        <f t="shared" si="92"/>
        <v>-7.0611354981249541E-2</v>
      </c>
      <c r="G651" s="1">
        <v>44006</v>
      </c>
      <c r="H651">
        <v>3050.33</v>
      </c>
      <c r="I651">
        <f t="shared" si="96"/>
        <v>-1.0840662048927377E-2</v>
      </c>
      <c r="R651" s="3"/>
      <c r="S651">
        <f t="shared" si="93"/>
        <v>-9.8853464661610817E-3</v>
      </c>
      <c r="U651">
        <f t="shared" si="97"/>
        <v>920071.56091730506</v>
      </c>
      <c r="V651">
        <f t="shared" si="98"/>
        <v>953041.06651018467</v>
      </c>
      <c r="W651">
        <f t="shared" si="94"/>
        <v>3.5833592907073886E-2</v>
      </c>
      <c r="Y651">
        <f t="shared" si="95"/>
        <v>2</v>
      </c>
    </row>
    <row r="652" spans="1:25" x14ac:dyDescent="0.2">
      <c r="A652" s="1" t="s">
        <v>649</v>
      </c>
      <c r="B652" s="3">
        <v>333.46</v>
      </c>
      <c r="C652" s="3">
        <f t="shared" si="90"/>
        <v>333.46</v>
      </c>
      <c r="D652" s="3">
        <f t="shared" si="91"/>
        <v>-5.8777664487494139E-3</v>
      </c>
      <c r="E652" s="3">
        <f t="shared" si="92"/>
        <v>-4.5877766448749413E-2</v>
      </c>
      <c r="G652" s="1">
        <v>44005</v>
      </c>
      <c r="H652">
        <v>3131.29</v>
      </c>
      <c r="I652">
        <f t="shared" si="96"/>
        <v>2.6541390603639619E-2</v>
      </c>
      <c r="R652" s="3"/>
      <c r="S652">
        <f t="shared" si="93"/>
        <v>-1.6209578526194517E-2</v>
      </c>
      <c r="U652">
        <f t="shared" si="97"/>
        <v>905157.57249131915</v>
      </c>
      <c r="V652">
        <f t="shared" si="98"/>
        <v>953041.06651018467</v>
      </c>
      <c r="W652">
        <f t="shared" si="94"/>
        <v>5.2900668981207488E-2</v>
      </c>
      <c r="Y652">
        <f t="shared" si="95"/>
        <v>3</v>
      </c>
    </row>
    <row r="653" spans="1:25" x14ac:dyDescent="0.2">
      <c r="A653" s="1" t="s">
        <v>650</v>
      </c>
      <c r="B653" s="3">
        <v>331.5</v>
      </c>
      <c r="C653" s="3">
        <f t="shared" si="90"/>
        <v>331.5</v>
      </c>
      <c r="D653" s="3">
        <f t="shared" si="91"/>
        <v>-2.7692307692307714E-2</v>
      </c>
      <c r="E653" s="3">
        <f t="shared" si="92"/>
        <v>-6.7692307692307718E-2</v>
      </c>
      <c r="G653" s="1">
        <v>44004</v>
      </c>
      <c r="H653">
        <v>3117.86</v>
      </c>
      <c r="I653">
        <f t="shared" si="96"/>
        <v>-4.288967166886439E-3</v>
      </c>
      <c r="R653" s="3"/>
      <c r="S653">
        <f t="shared" si="93"/>
        <v>-1.1701670262710637E-2</v>
      </c>
      <c r="U653">
        <f t="shared" si="97"/>
        <v>894565.70534055983</v>
      </c>
      <c r="V653">
        <f t="shared" si="98"/>
        <v>953041.06651018467</v>
      </c>
      <c r="W653">
        <f t="shared" si="94"/>
        <v>6.5367245193150181E-2</v>
      </c>
      <c r="Y653">
        <f t="shared" si="95"/>
        <v>4</v>
      </c>
    </row>
    <row r="654" spans="1:25" x14ac:dyDescent="0.2">
      <c r="A654" s="1" t="s">
        <v>651</v>
      </c>
      <c r="B654" s="3">
        <v>322.32</v>
      </c>
      <c r="C654" s="3">
        <f t="shared" si="90"/>
        <v>322.32</v>
      </c>
      <c r="D654" s="3">
        <f t="shared" si="91"/>
        <v>8.6870191114420802E-3</v>
      </c>
      <c r="E654" s="3">
        <f t="shared" si="92"/>
        <v>-3.1312980888557919E-2</v>
      </c>
      <c r="G654" s="1">
        <v>44001</v>
      </c>
      <c r="H654">
        <v>3097.74</v>
      </c>
      <c r="I654">
        <f t="shared" si="96"/>
        <v>-6.4531441437397268E-3</v>
      </c>
      <c r="R654" s="3"/>
      <c r="S654">
        <f t="shared" si="93"/>
        <v>7.5700816275909039E-3</v>
      </c>
      <c r="U654">
        <f t="shared" si="97"/>
        <v>901337.64832131297</v>
      </c>
      <c r="V654">
        <f t="shared" si="98"/>
        <v>953041.06651018467</v>
      </c>
      <c r="W654">
        <f t="shared" si="94"/>
        <v>5.7362921566900704E-2</v>
      </c>
      <c r="Y654">
        <f t="shared" si="95"/>
        <v>5</v>
      </c>
    </row>
    <row r="655" spans="1:25" x14ac:dyDescent="0.2">
      <c r="A655" s="1" t="s">
        <v>652</v>
      </c>
      <c r="B655" s="3">
        <v>325.12</v>
      </c>
      <c r="C655" s="3">
        <f t="shared" si="90"/>
        <v>325.12</v>
      </c>
      <c r="D655" s="3">
        <f t="shared" si="91"/>
        <v>-5.4749015748032405E-3</v>
      </c>
      <c r="E655" s="3">
        <f t="shared" si="92"/>
        <v>-4.5474901574803245E-2</v>
      </c>
      <c r="G655" s="1">
        <v>44000</v>
      </c>
      <c r="H655">
        <v>3115.34</v>
      </c>
      <c r="I655">
        <f t="shared" si="96"/>
        <v>5.6815613963729578E-3</v>
      </c>
      <c r="R655" s="3"/>
      <c r="S655">
        <f t="shared" si="93"/>
        <v>-5.5782314855880987E-3</v>
      </c>
      <c r="U655">
        <f t="shared" si="97"/>
        <v>896309.77269406954</v>
      </c>
      <c r="V655">
        <f t="shared" si="98"/>
        <v>953041.06651018467</v>
      </c>
      <c r="W655">
        <f t="shared" si="94"/>
        <v>6.3294222879410444E-2</v>
      </c>
      <c r="Y655">
        <f t="shared" si="95"/>
        <v>6</v>
      </c>
    </row>
    <row r="656" spans="1:25" x14ac:dyDescent="0.2">
      <c r="A656" s="1" t="s">
        <v>653</v>
      </c>
      <c r="B656" s="3">
        <v>323.33999999999997</v>
      </c>
      <c r="C656" s="3">
        <f t="shared" si="90"/>
        <v>323.33999999999997</v>
      </c>
      <c r="D656" s="3">
        <f t="shared" si="91"/>
        <v>-4.6081524092285286E-3</v>
      </c>
      <c r="E656" s="3">
        <f t="shared" si="92"/>
        <v>-4.4608152409228531E-2</v>
      </c>
      <c r="G656" s="1">
        <v>43999</v>
      </c>
      <c r="H656">
        <v>3113.49</v>
      </c>
      <c r="I656">
        <f t="shared" si="96"/>
        <v>-5.9383566480716832E-4</v>
      </c>
      <c r="R656" s="3"/>
      <c r="S656">
        <f t="shared" si="93"/>
        <v>-2.00715837221068E-3</v>
      </c>
      <c r="U656">
        <f t="shared" si="97"/>
        <v>894510.73502255406</v>
      </c>
      <c r="V656">
        <f t="shared" si="98"/>
        <v>953041.06651018467</v>
      </c>
      <c r="W656">
        <f t="shared" si="94"/>
        <v>6.5432715073497461E-2</v>
      </c>
      <c r="Y656">
        <f t="shared" si="95"/>
        <v>7</v>
      </c>
    </row>
    <row r="657" spans="1:25" x14ac:dyDescent="0.2">
      <c r="A657" s="1" t="s">
        <v>654</v>
      </c>
      <c r="B657" s="3">
        <v>321.85000000000002</v>
      </c>
      <c r="C657" s="3">
        <f t="shared" si="90"/>
        <v>321.85000000000002</v>
      </c>
      <c r="D657" s="3">
        <f t="shared" si="91"/>
        <v>-1.2148516389622572E-2</v>
      </c>
      <c r="E657" s="3">
        <f t="shared" si="92"/>
        <v>-5.2148516389622576E-2</v>
      </c>
      <c r="G657" s="1">
        <v>43998</v>
      </c>
      <c r="H657">
        <v>3124.74</v>
      </c>
      <c r="I657">
        <f t="shared" si="96"/>
        <v>3.6133085380071883E-3</v>
      </c>
      <c r="R657" s="3"/>
      <c r="S657">
        <f t="shared" si="93"/>
        <v>-7.8809124638148792E-3</v>
      </c>
      <c r="U657">
        <f t="shared" si="97"/>
        <v>887461.16634098615</v>
      </c>
      <c r="V657">
        <f t="shared" si="98"/>
        <v>953041.06651018467</v>
      </c>
      <c r="W657">
        <f t="shared" si="94"/>
        <v>7.3895995408553627E-2</v>
      </c>
      <c r="Y657">
        <f t="shared" si="95"/>
        <v>8</v>
      </c>
    </row>
    <row r="658" spans="1:25" x14ac:dyDescent="0.2">
      <c r="A658" s="1" t="s">
        <v>655</v>
      </c>
      <c r="B658" s="3">
        <v>317.94</v>
      </c>
      <c r="C658" s="3">
        <f t="shared" si="90"/>
        <v>317.94</v>
      </c>
      <c r="D658" s="3">
        <f t="shared" si="91"/>
        <v>9.7502673460402045E-4</v>
      </c>
      <c r="E658" s="3">
        <f t="shared" si="92"/>
        <v>-3.902497326539598E-2</v>
      </c>
      <c r="G658" s="1">
        <v>43997</v>
      </c>
      <c r="H658">
        <v>3066.59</v>
      </c>
      <c r="I658">
        <f t="shared" si="96"/>
        <v>-1.8609548314419643E-2</v>
      </c>
      <c r="R658" s="3"/>
      <c r="S658">
        <f t="shared" si="93"/>
        <v>9.7922875245118318E-3</v>
      </c>
      <c r="U658">
        <f t="shared" si="97"/>
        <v>896151.45104092313</v>
      </c>
      <c r="V658">
        <f t="shared" si="98"/>
        <v>953041.06651018467</v>
      </c>
      <c r="W658">
        <f t="shared" si="94"/>
        <v>6.3482073170900266E-2</v>
      </c>
      <c r="Y658">
        <f t="shared" si="95"/>
        <v>9</v>
      </c>
    </row>
    <row r="659" spans="1:25" x14ac:dyDescent="0.2">
      <c r="A659" s="1" t="s">
        <v>656</v>
      </c>
      <c r="B659" s="3">
        <v>318.25</v>
      </c>
      <c r="C659" s="3">
        <f t="shared" si="90"/>
        <v>318.25</v>
      </c>
      <c r="D659" s="3">
        <f t="shared" si="91"/>
        <v>-4.3990573448542456E-4</v>
      </c>
      <c r="E659" s="3">
        <f t="shared" si="92"/>
        <v>-4.0439905734485422E-2</v>
      </c>
      <c r="G659" s="1">
        <v>43994</v>
      </c>
      <c r="H659">
        <v>3041.31</v>
      </c>
      <c r="I659">
        <f t="shared" si="96"/>
        <v>-8.2436843529784549E-3</v>
      </c>
      <c r="R659" s="3"/>
      <c r="S659">
        <f t="shared" si="93"/>
        <v>3.9018893092465151E-3</v>
      </c>
      <c r="U659">
        <f t="shared" si="97"/>
        <v>899648.13870909484</v>
      </c>
      <c r="V659">
        <f t="shared" si="98"/>
        <v>953041.06651018467</v>
      </c>
      <c r="W659">
        <f t="shared" si="94"/>
        <v>5.9348612146401081E-2</v>
      </c>
      <c r="Y659">
        <f t="shared" si="95"/>
        <v>10</v>
      </c>
    </row>
    <row r="660" spans="1:25" x14ac:dyDescent="0.2">
      <c r="A660" s="1" t="s">
        <v>657</v>
      </c>
      <c r="B660" s="3">
        <v>318.11</v>
      </c>
      <c r="C660" s="3">
        <f t="shared" si="90"/>
        <v>318.11</v>
      </c>
      <c r="D660" s="3">
        <f t="shared" si="91"/>
        <v>-4.3381220332589215E-3</v>
      </c>
      <c r="E660" s="3">
        <f t="shared" si="92"/>
        <v>-4.4338122033258924E-2</v>
      </c>
      <c r="G660" s="1">
        <v>43993</v>
      </c>
      <c r="H660">
        <v>3002.1</v>
      </c>
      <c r="I660">
        <f t="shared" si="96"/>
        <v>-1.2892470678753576E-2</v>
      </c>
      <c r="R660" s="3"/>
      <c r="S660">
        <f t="shared" si="93"/>
        <v>4.277174322747327E-3</v>
      </c>
      <c r="U660">
        <f t="shared" si="97"/>
        <v>903496.09490466327</v>
      </c>
      <c r="V660">
        <f t="shared" si="98"/>
        <v>953041.06651018467</v>
      </c>
      <c r="W660">
        <f t="shared" si="94"/>
        <v>5.4836890882033584E-2</v>
      </c>
      <c r="Y660">
        <f t="shared" si="95"/>
        <v>11</v>
      </c>
    </row>
    <row r="661" spans="1:25" x14ac:dyDescent="0.2">
      <c r="A661" s="1" t="s">
        <v>658</v>
      </c>
      <c r="B661" s="3">
        <v>316.73</v>
      </c>
      <c r="C661" s="3">
        <f t="shared" si="90"/>
        <v>316.73</v>
      </c>
      <c r="D661" s="3">
        <f t="shared" si="91"/>
        <v>6.8196886938400782E-3</v>
      </c>
      <c r="E661" s="3">
        <f t="shared" si="92"/>
        <v>-3.3180311306159921E-2</v>
      </c>
      <c r="G661" s="1">
        <v>43992</v>
      </c>
      <c r="H661">
        <v>3190.14</v>
      </c>
      <c r="I661">
        <f t="shared" si="96"/>
        <v>6.2636154691715795E-2</v>
      </c>
      <c r="R661" s="3"/>
      <c r="S661">
        <f t="shared" si="93"/>
        <v>-2.7908232998937858E-2</v>
      </c>
      <c r="U661">
        <f t="shared" si="97"/>
        <v>878281.08746620046</v>
      </c>
      <c r="V661">
        <f t="shared" si="98"/>
        <v>953041.06651018467</v>
      </c>
      <c r="W661">
        <f t="shared" si="94"/>
        <v>8.5120691985946184E-2</v>
      </c>
      <c r="Y661">
        <f t="shared" si="95"/>
        <v>12</v>
      </c>
    </row>
    <row r="662" spans="1:25" x14ac:dyDescent="0.2">
      <c r="A662" s="1" t="s">
        <v>659</v>
      </c>
      <c r="B662" s="3">
        <v>318.89</v>
      </c>
      <c r="C662" s="3">
        <f t="shared" si="90"/>
        <v>318.89</v>
      </c>
      <c r="D662" s="3">
        <f t="shared" si="91"/>
        <v>-6.3971902536923819E-3</v>
      </c>
      <c r="E662" s="3">
        <f t="shared" si="92"/>
        <v>-4.6397190253692384E-2</v>
      </c>
      <c r="G662" s="1">
        <v>43991</v>
      </c>
      <c r="H662">
        <v>3207.18</v>
      </c>
      <c r="I662">
        <f t="shared" si="96"/>
        <v>5.3414583685982321E-3</v>
      </c>
      <c r="R662" s="3"/>
      <c r="S662">
        <f t="shared" si="93"/>
        <v>-5.869324311145307E-3</v>
      </c>
      <c r="U662">
        <f t="shared" si="97"/>
        <v>873126.16505819163</v>
      </c>
      <c r="V662">
        <f t="shared" si="98"/>
        <v>953041.06651018467</v>
      </c>
      <c r="W662">
        <f t="shared" si="94"/>
        <v>9.1527219230049806E-2</v>
      </c>
      <c r="Y662">
        <f t="shared" si="95"/>
        <v>13</v>
      </c>
    </row>
    <row r="663" spans="1:25" x14ac:dyDescent="0.2">
      <c r="A663" s="1" t="s">
        <v>660</v>
      </c>
      <c r="B663" s="3">
        <v>316.85000000000002</v>
      </c>
      <c r="C663" s="3">
        <f t="shared" si="90"/>
        <v>316.85000000000002</v>
      </c>
      <c r="D663" s="3">
        <f t="shared" si="91"/>
        <v>7.5114407448319247E-3</v>
      </c>
      <c r="E663" s="3">
        <f t="shared" si="92"/>
        <v>-3.2488559255168074E-2</v>
      </c>
      <c r="G663" s="1">
        <v>43990</v>
      </c>
      <c r="H663">
        <v>3232.39</v>
      </c>
      <c r="I663">
        <f t="shared" si="96"/>
        <v>7.8604880299827373E-3</v>
      </c>
      <c r="R663" s="3"/>
      <c r="S663">
        <f t="shared" si="93"/>
        <v>-1.7452364257540629E-4</v>
      </c>
      <c r="U663">
        <f t="shared" si="97"/>
        <v>872973.78372491407</v>
      </c>
      <c r="V663">
        <f t="shared" si="98"/>
        <v>953041.06651018467</v>
      </c>
      <c r="W663">
        <f t="shared" si="94"/>
        <v>9.1717749788407188E-2</v>
      </c>
      <c r="Y663">
        <f t="shared" si="95"/>
        <v>14</v>
      </c>
    </row>
    <row r="664" spans="1:25" x14ac:dyDescent="0.2">
      <c r="A664" s="1" t="s">
        <v>661</v>
      </c>
      <c r="B664" s="3">
        <v>319.23</v>
      </c>
      <c r="C664" s="3">
        <f t="shared" si="90"/>
        <v>319.23</v>
      </c>
      <c r="D664" s="3">
        <f t="shared" si="91"/>
        <v>-1.9077154402781793E-2</v>
      </c>
      <c r="E664" s="3">
        <f t="shared" si="92"/>
        <v>-5.9077154402781794E-2</v>
      </c>
      <c r="G664" s="1">
        <v>43987</v>
      </c>
      <c r="H664">
        <v>3193.93</v>
      </c>
      <c r="I664">
        <f t="shared" si="96"/>
        <v>-1.1898316725395153E-2</v>
      </c>
      <c r="R664" s="3"/>
      <c r="S664">
        <f t="shared" si="93"/>
        <v>-3.5894188386933201E-3</v>
      </c>
      <c r="U664">
        <f t="shared" si="97"/>
        <v>869840.31159050763</v>
      </c>
      <c r="V664">
        <f t="shared" si="98"/>
        <v>953041.06651018467</v>
      </c>
      <c r="W664">
        <f t="shared" si="94"/>
        <v>9.5650498327728428E-2</v>
      </c>
      <c r="Y664">
        <f t="shared" si="95"/>
        <v>15</v>
      </c>
    </row>
    <row r="665" spans="1:25" x14ac:dyDescent="0.2">
      <c r="A665" s="1" t="s">
        <v>662</v>
      </c>
      <c r="B665" s="3">
        <v>313.14</v>
      </c>
      <c r="C665" s="3">
        <f t="shared" si="90"/>
        <v>313.14</v>
      </c>
      <c r="D665" s="3">
        <f t="shared" si="91"/>
        <v>5.8120968257009426E-3</v>
      </c>
      <c r="E665" s="3">
        <f t="shared" si="92"/>
        <v>-3.418790317429906E-2</v>
      </c>
      <c r="G665" s="1">
        <v>43986</v>
      </c>
      <c r="H665">
        <v>3112.35</v>
      </c>
      <c r="I665">
        <f t="shared" si="96"/>
        <v>-2.554220036131034E-2</v>
      </c>
      <c r="R665" s="3"/>
      <c r="S665">
        <f t="shared" si="93"/>
        <v>1.5677148593505642E-2</v>
      </c>
      <c r="U665">
        <f t="shared" si="97"/>
        <v>883476.94308508188</v>
      </c>
      <c r="V665">
        <f t="shared" si="98"/>
        <v>953041.06651018467</v>
      </c>
      <c r="W665">
        <f t="shared" si="94"/>
        <v>7.8738947553333105E-2</v>
      </c>
      <c r="Y665">
        <f t="shared" si="95"/>
        <v>16</v>
      </c>
    </row>
    <row r="666" spans="1:25" x14ac:dyDescent="0.2">
      <c r="A666" s="1" t="s">
        <v>663</v>
      </c>
      <c r="B666" s="3">
        <v>314.95999999999998</v>
      </c>
      <c r="C666" s="3">
        <f t="shared" si="90"/>
        <v>314.95999999999998</v>
      </c>
      <c r="D666" s="3">
        <f t="shared" si="91"/>
        <v>-2.3018796037592076E-2</v>
      </c>
      <c r="E666" s="3">
        <f t="shared" si="92"/>
        <v>-6.3018796037592084E-2</v>
      </c>
      <c r="G666" s="1">
        <v>43985</v>
      </c>
      <c r="H666">
        <v>3122.87</v>
      </c>
      <c r="I666">
        <f t="shared" si="96"/>
        <v>3.3800825742606013E-3</v>
      </c>
      <c r="R666" s="3"/>
      <c r="S666">
        <f t="shared" si="93"/>
        <v>-1.3199439305926338E-2</v>
      </c>
      <c r="U666">
        <f t="shared" si="97"/>
        <v>871815.52959720569</v>
      </c>
      <c r="V666">
        <f t="shared" si="98"/>
        <v>953041.06651018467</v>
      </c>
      <c r="W666">
        <f t="shared" si="94"/>
        <v>9.3168154256614732E-2</v>
      </c>
      <c r="Y666">
        <f t="shared" si="95"/>
        <v>17</v>
      </c>
    </row>
    <row r="667" spans="1:25" x14ac:dyDescent="0.2">
      <c r="A667" s="1" t="s">
        <v>664</v>
      </c>
      <c r="B667" s="3">
        <v>307.70999999999998</v>
      </c>
      <c r="C667" s="3">
        <f t="shared" si="90"/>
        <v>307.70999999999998</v>
      </c>
      <c r="D667" s="3">
        <f t="shared" si="91"/>
        <v>5.9471580384129249E-3</v>
      </c>
      <c r="E667" s="3">
        <f t="shared" si="92"/>
        <v>-3.4052841961587074E-2</v>
      </c>
      <c r="G667" s="1">
        <v>43984</v>
      </c>
      <c r="H667">
        <v>3080.82</v>
      </c>
      <c r="I667">
        <f t="shared" si="96"/>
        <v>-1.3465177865232856E-2</v>
      </c>
      <c r="R667" s="3"/>
      <c r="S667">
        <f t="shared" si="93"/>
        <v>9.7061679518228895E-3</v>
      </c>
      <c r="U667">
        <f t="shared" si="97"/>
        <v>880277.52725665155</v>
      </c>
      <c r="V667">
        <f t="shared" si="98"/>
        <v>953041.06651018467</v>
      </c>
      <c r="W667">
        <f t="shared" si="94"/>
        <v>8.2659677591247593E-2</v>
      </c>
      <c r="Y667">
        <f t="shared" si="95"/>
        <v>18</v>
      </c>
    </row>
    <row r="668" spans="1:25" x14ac:dyDescent="0.2">
      <c r="A668" s="1" t="s">
        <v>665</v>
      </c>
      <c r="B668" s="3">
        <v>309.54000000000002</v>
      </c>
      <c r="C668" s="3">
        <f t="shared" si="90"/>
        <v>309.54000000000002</v>
      </c>
      <c r="D668" s="3">
        <f t="shared" si="91"/>
        <v>-6.105834464043558E-3</v>
      </c>
      <c r="E668" s="3">
        <f t="shared" si="92"/>
        <v>-4.6105834464043559E-2</v>
      </c>
      <c r="G668" s="1">
        <v>43983</v>
      </c>
      <c r="H668">
        <v>3055.73</v>
      </c>
      <c r="I668">
        <f t="shared" si="96"/>
        <v>-8.1439357054291211E-3</v>
      </c>
      <c r="R668" s="3"/>
      <c r="S668">
        <f t="shared" si="93"/>
        <v>1.0190506206927815E-3</v>
      </c>
      <c r="U668">
        <f t="shared" si="97"/>
        <v>881174.57563623507</v>
      </c>
      <c r="V668">
        <f t="shared" si="98"/>
        <v>953041.06651018467</v>
      </c>
      <c r="W668">
        <f t="shared" si="94"/>
        <v>8.1557515733524433E-2</v>
      </c>
      <c r="Y668">
        <f t="shared" si="95"/>
        <v>19</v>
      </c>
    </row>
    <row r="669" spans="1:25" x14ac:dyDescent="0.2">
      <c r="A669" s="1" t="s">
        <v>666</v>
      </c>
      <c r="B669" s="3">
        <v>307.64999999999998</v>
      </c>
      <c r="C669" s="3">
        <f t="shared" si="90"/>
        <v>307.64999999999998</v>
      </c>
      <c r="D669" s="3">
        <f t="shared" si="91"/>
        <v>1.2221680481066304E-2</v>
      </c>
      <c r="E669" s="3">
        <f t="shared" si="92"/>
        <v>-2.7778319518933697E-2</v>
      </c>
      <c r="G669" s="1">
        <v>43980</v>
      </c>
      <c r="H669">
        <v>3044.31</v>
      </c>
      <c r="I669">
        <f t="shared" si="96"/>
        <v>-3.7372411829579423E-3</v>
      </c>
      <c r="R669" s="3"/>
      <c r="S669">
        <f t="shared" si="93"/>
        <v>7.9794608320121231E-3</v>
      </c>
      <c r="U669">
        <f t="shared" si="97"/>
        <v>888205.88162815012</v>
      </c>
      <c r="V669">
        <f t="shared" si="98"/>
        <v>953041.06651018467</v>
      </c>
      <c r="W669">
        <f t="shared" si="94"/>
        <v>7.2995589454549981E-2</v>
      </c>
      <c r="Y669">
        <f t="shared" si="95"/>
        <v>20</v>
      </c>
    </row>
    <row r="670" spans="1:25" x14ac:dyDescent="0.2">
      <c r="A670" s="1" t="s">
        <v>667</v>
      </c>
      <c r="B670" s="3">
        <v>311.41000000000003</v>
      </c>
      <c r="C670" s="3">
        <f t="shared" si="90"/>
        <v>311.41000000000003</v>
      </c>
      <c r="D670" s="3">
        <f t="shared" si="91"/>
        <v>1.1560322404546949E-2</v>
      </c>
      <c r="E670" s="3">
        <f t="shared" si="92"/>
        <v>-2.8439677595453051E-2</v>
      </c>
      <c r="G670" s="1">
        <v>43979</v>
      </c>
      <c r="H670">
        <v>3029.73</v>
      </c>
      <c r="I670">
        <f t="shared" si="96"/>
        <v>-4.7892625915231784E-3</v>
      </c>
      <c r="R670" s="3"/>
      <c r="S670">
        <f t="shared" si="93"/>
        <v>8.1747924980350647E-3</v>
      </c>
      <c r="U670">
        <f t="shared" si="97"/>
        <v>895466.78858078702</v>
      </c>
      <c r="V670">
        <f t="shared" si="98"/>
        <v>953041.06651018467</v>
      </c>
      <c r="W670">
        <f t="shared" si="94"/>
        <v>6.4295197061913667E-2</v>
      </c>
      <c r="Y670">
        <f t="shared" si="95"/>
        <v>21</v>
      </c>
    </row>
    <row r="671" spans="1:25" x14ac:dyDescent="0.2">
      <c r="A671" s="1" t="s">
        <v>668</v>
      </c>
      <c r="B671" s="3">
        <v>315.01</v>
      </c>
      <c r="C671" s="3">
        <f t="shared" si="90"/>
        <v>315.01</v>
      </c>
      <c r="D671" s="3">
        <f t="shared" si="91"/>
        <v>-1.5491571696136616E-2</v>
      </c>
      <c r="E671" s="3">
        <f t="shared" si="92"/>
        <v>-5.5491571696136617E-2</v>
      </c>
      <c r="G671" s="1">
        <v>43978</v>
      </c>
      <c r="H671">
        <v>3036.13</v>
      </c>
      <c r="I671">
        <f t="shared" si="96"/>
        <v>2.1123994547369209E-3</v>
      </c>
      <c r="R671" s="3"/>
      <c r="S671">
        <f t="shared" si="93"/>
        <v>-8.8019855754367694E-3</v>
      </c>
      <c r="U671">
        <f t="shared" si="97"/>
        <v>887584.89402243064</v>
      </c>
      <c r="V671">
        <f t="shared" si="98"/>
        <v>953041.06651018467</v>
      </c>
      <c r="W671">
        <f t="shared" si="94"/>
        <v>7.3746296475166728E-2</v>
      </c>
      <c r="Y671">
        <f t="shared" si="95"/>
        <v>22</v>
      </c>
    </row>
    <row r="672" spans="1:25" x14ac:dyDescent="0.2">
      <c r="A672" s="1" t="s">
        <v>669</v>
      </c>
      <c r="B672" s="3">
        <v>310.13</v>
      </c>
      <c r="C672" s="3">
        <f t="shared" si="90"/>
        <v>310.13</v>
      </c>
      <c r="D672" s="3">
        <f t="shared" si="91"/>
        <v>-2.0604262728533152E-2</v>
      </c>
      <c r="E672" s="3">
        <f t="shared" si="92"/>
        <v>-6.0604262728533156E-2</v>
      </c>
      <c r="G672" s="1">
        <v>43977</v>
      </c>
      <c r="H672">
        <v>2991.77</v>
      </c>
      <c r="I672">
        <f t="shared" si="96"/>
        <v>-1.4610705075210919E-2</v>
      </c>
      <c r="R672" s="3"/>
      <c r="S672">
        <f t="shared" si="93"/>
        <v>-2.9967788266611166E-3</v>
      </c>
      <c r="U672">
        <f t="shared" si="97"/>
        <v>884924.9954083811</v>
      </c>
      <c r="V672">
        <f t="shared" si="98"/>
        <v>953041.06651018467</v>
      </c>
      <c r="W672">
        <f t="shared" si="94"/>
        <v>7.697374860184647E-2</v>
      </c>
      <c r="Y672">
        <f t="shared" si="95"/>
        <v>23</v>
      </c>
    </row>
    <row r="673" spans="1:25" x14ac:dyDescent="0.2">
      <c r="A673" s="1" t="s">
        <v>670</v>
      </c>
      <c r="B673" s="3">
        <v>303.74</v>
      </c>
      <c r="C673" s="3">
        <f t="shared" si="90"/>
        <v>303.74</v>
      </c>
      <c r="D673" s="3">
        <f t="shared" si="91"/>
        <v>-1.0239020214657318E-2</v>
      </c>
      <c r="E673" s="3">
        <f t="shared" si="92"/>
        <v>-5.0239020214657315E-2</v>
      </c>
      <c r="G673" s="1">
        <v>43973</v>
      </c>
      <c r="H673">
        <v>2955.45</v>
      </c>
      <c r="I673">
        <f t="shared" si="96"/>
        <v>-1.2139970652824303E-2</v>
      </c>
      <c r="R673" s="3"/>
      <c r="S673">
        <f t="shared" si="93"/>
        <v>9.5047521908349277E-4</v>
      </c>
      <c r="U673">
        <f t="shared" si="97"/>
        <v>885766.09563773952</v>
      </c>
      <c r="V673">
        <f t="shared" si="98"/>
        <v>953041.06651018467</v>
      </c>
      <c r="W673">
        <f t="shared" si="94"/>
        <v>7.5951083759786986E-2</v>
      </c>
      <c r="Y673">
        <f t="shared" si="95"/>
        <v>24</v>
      </c>
    </row>
    <row r="674" spans="1:25" x14ac:dyDescent="0.2">
      <c r="A674" s="1" t="s">
        <v>671</v>
      </c>
      <c r="B674" s="3">
        <v>300.63</v>
      </c>
      <c r="C674" s="3">
        <f t="shared" si="90"/>
        <v>300.63</v>
      </c>
      <c r="D674" s="3">
        <f t="shared" si="91"/>
        <v>-1.0211888367761013E-2</v>
      </c>
      <c r="E674" s="3">
        <f t="shared" si="92"/>
        <v>-5.0211888367761012E-2</v>
      </c>
      <c r="G674" s="1">
        <v>43972</v>
      </c>
      <c r="H674">
        <v>2948.51</v>
      </c>
      <c r="I674">
        <f t="shared" si="96"/>
        <v>-2.3482041651862154E-3</v>
      </c>
      <c r="R674" s="3"/>
      <c r="S674">
        <f t="shared" si="93"/>
        <v>-3.9318421012873991E-3</v>
      </c>
      <c r="U674">
        <f t="shared" si="97"/>
        <v>882283.39927917602</v>
      </c>
      <c r="V674">
        <f t="shared" si="98"/>
        <v>953041.06651018467</v>
      </c>
      <c r="W674">
        <f t="shared" si="94"/>
        <v>8.0198252727598396E-2</v>
      </c>
      <c r="Y674">
        <f t="shared" si="95"/>
        <v>25</v>
      </c>
    </row>
    <row r="675" spans="1:25" x14ac:dyDescent="0.2">
      <c r="A675" s="1" t="s">
        <v>672</v>
      </c>
      <c r="B675" s="3">
        <v>297.56</v>
      </c>
      <c r="C675" s="3">
        <f t="shared" si="90"/>
        <v>297.56</v>
      </c>
      <c r="D675" s="3">
        <f t="shared" si="91"/>
        <v>-1.478693372765149E-2</v>
      </c>
      <c r="E675" s="3">
        <f t="shared" si="92"/>
        <v>-5.4786933727651491E-2</v>
      </c>
      <c r="G675" s="1">
        <v>43971</v>
      </c>
      <c r="H675">
        <v>2971.61</v>
      </c>
      <c r="I675">
        <f t="shared" si="96"/>
        <v>7.8344655436135228E-3</v>
      </c>
      <c r="R675" s="3"/>
      <c r="S675">
        <f t="shared" si="93"/>
        <v>-1.1310699635632505E-2</v>
      </c>
      <c r="U675">
        <f t="shared" si="97"/>
        <v>872304.14544572483</v>
      </c>
      <c r="V675">
        <f t="shared" si="98"/>
        <v>953041.06651018467</v>
      </c>
      <c r="W675">
        <f t="shared" si="94"/>
        <v>9.2555823482166177E-2</v>
      </c>
      <c r="Y675">
        <f t="shared" si="95"/>
        <v>26</v>
      </c>
    </row>
    <row r="676" spans="1:25" x14ac:dyDescent="0.2">
      <c r="A676" s="1" t="s">
        <v>673</v>
      </c>
      <c r="B676" s="3">
        <v>293.16000000000003</v>
      </c>
      <c r="C676" s="3">
        <f t="shared" si="90"/>
        <v>293.16000000000003</v>
      </c>
      <c r="D676" s="3">
        <f t="shared" si="91"/>
        <v>-1.3951425842543429E-2</v>
      </c>
      <c r="E676" s="3">
        <f t="shared" si="92"/>
        <v>-5.3951425842543428E-2</v>
      </c>
      <c r="G676" s="1">
        <v>43970</v>
      </c>
      <c r="H676">
        <v>2922.94</v>
      </c>
      <c r="I676">
        <f t="shared" si="96"/>
        <v>-1.6378326900232557E-2</v>
      </c>
      <c r="R676" s="3"/>
      <c r="S676">
        <f t="shared" si="93"/>
        <v>1.2134505288445641E-3</v>
      </c>
      <c r="U676">
        <f t="shared" si="97"/>
        <v>873362.64458577975</v>
      </c>
      <c r="V676">
        <f t="shared" si="98"/>
        <v>953041.06651018467</v>
      </c>
      <c r="W676">
        <f t="shared" si="94"/>
        <v>9.1231667837736508E-2</v>
      </c>
      <c r="Y676">
        <f t="shared" si="95"/>
        <v>27</v>
      </c>
    </row>
    <row r="677" spans="1:25" x14ac:dyDescent="0.2">
      <c r="A677" s="1" t="s">
        <v>674</v>
      </c>
      <c r="B677" s="3">
        <v>289.07</v>
      </c>
      <c r="C677" s="3">
        <f t="shared" si="90"/>
        <v>289.07</v>
      </c>
      <c r="D677" s="3">
        <f t="shared" si="91"/>
        <v>1.6362818694433939E-2</v>
      </c>
      <c r="E677" s="3">
        <f t="shared" si="92"/>
        <v>-2.3637181305566062E-2</v>
      </c>
      <c r="G677" s="1">
        <v>43969</v>
      </c>
      <c r="H677">
        <v>2953.91</v>
      </c>
      <c r="I677">
        <f t="shared" si="96"/>
        <v>1.0595496315353651E-2</v>
      </c>
      <c r="R677" s="3"/>
      <c r="S677">
        <f t="shared" si="93"/>
        <v>2.883661189540144E-3</v>
      </c>
      <c r="U677">
        <f t="shared" si="97"/>
        <v>875881.12943202711</v>
      </c>
      <c r="V677">
        <f t="shared" si="98"/>
        <v>953041.06651018467</v>
      </c>
      <c r="W677">
        <f t="shared" si="94"/>
        <v>8.8093973475851683E-2</v>
      </c>
      <c r="Y677">
        <f t="shared" si="95"/>
        <v>28</v>
      </c>
    </row>
    <row r="678" spans="1:25" x14ac:dyDescent="0.2">
      <c r="A678" s="1" t="s">
        <v>675</v>
      </c>
      <c r="B678" s="3">
        <v>293.8</v>
      </c>
      <c r="C678" s="3">
        <f t="shared" si="90"/>
        <v>293.8</v>
      </c>
      <c r="D678" s="3">
        <f t="shared" si="91"/>
        <v>-2.066031313818922E-2</v>
      </c>
      <c r="E678" s="3">
        <f t="shared" si="92"/>
        <v>-6.0660313138189217E-2</v>
      </c>
      <c r="G678" s="1">
        <v>43966</v>
      </c>
      <c r="H678">
        <v>2863.7</v>
      </c>
      <c r="I678">
        <f t="shared" si="96"/>
        <v>-3.0539183658269901E-2</v>
      </c>
      <c r="R678" s="3"/>
      <c r="S678">
        <f t="shared" si="93"/>
        <v>4.9394352600403407E-3</v>
      </c>
      <c r="U678">
        <f t="shared" si="97"/>
        <v>880207.49250578287</v>
      </c>
      <c r="V678">
        <f t="shared" si="98"/>
        <v>953041.06651018467</v>
      </c>
      <c r="W678">
        <f t="shared" si="94"/>
        <v>8.2745820591958452E-2</v>
      </c>
      <c r="Y678">
        <f t="shared" si="95"/>
        <v>29</v>
      </c>
    </row>
    <row r="679" spans="1:25" x14ac:dyDescent="0.2">
      <c r="A679" s="1" t="s">
        <v>676</v>
      </c>
      <c r="B679" s="3">
        <v>287.73</v>
      </c>
      <c r="C679" s="3">
        <f t="shared" si="90"/>
        <v>287.73</v>
      </c>
      <c r="D679" s="3">
        <f t="shared" si="91"/>
        <v>-3.1800646439370361E-2</v>
      </c>
      <c r="E679" s="3">
        <f t="shared" si="92"/>
        <v>-7.1800646439370369E-2</v>
      </c>
      <c r="G679" s="1">
        <v>43965</v>
      </c>
      <c r="H679">
        <v>2852.5</v>
      </c>
      <c r="I679">
        <f t="shared" si="96"/>
        <v>-3.9110241994621707E-3</v>
      </c>
      <c r="R679" s="3"/>
      <c r="S679">
        <f t="shared" si="93"/>
        <v>-1.3944811119954095E-2</v>
      </c>
      <c r="U679">
        <f t="shared" si="97"/>
        <v>867933.15133161028</v>
      </c>
      <c r="V679">
        <f t="shared" si="98"/>
        <v>953041.06651018467</v>
      </c>
      <c r="W679">
        <f t="shared" si="94"/>
        <v>9.8058032453267607E-2</v>
      </c>
      <c r="Y679">
        <f t="shared" si="95"/>
        <v>30</v>
      </c>
    </row>
    <row r="680" spans="1:25" x14ac:dyDescent="0.2">
      <c r="A680" s="1" t="s">
        <v>677</v>
      </c>
      <c r="B680" s="3">
        <v>278.58</v>
      </c>
      <c r="C680" s="3">
        <f t="shared" si="90"/>
        <v>278.58</v>
      </c>
      <c r="D680" s="3">
        <f t="shared" si="91"/>
        <v>1.6476416110273645E-2</v>
      </c>
      <c r="E680" s="3">
        <f t="shared" si="92"/>
        <v>-2.3523583889726356E-2</v>
      </c>
      <c r="G680" s="1">
        <v>43964</v>
      </c>
      <c r="H680">
        <v>2820</v>
      </c>
      <c r="I680">
        <f t="shared" si="96"/>
        <v>-1.1393514460999123E-2</v>
      </c>
      <c r="R680" s="3"/>
      <c r="S680">
        <f t="shared" si="93"/>
        <v>1.3934965285636383E-2</v>
      </c>
      <c r="U680">
        <f t="shared" si="97"/>
        <v>880027.78360063455</v>
      </c>
      <c r="V680">
        <f t="shared" si="98"/>
        <v>953041.06651018467</v>
      </c>
      <c r="W680">
        <f t="shared" si="94"/>
        <v>8.296692593487287E-2</v>
      </c>
      <c r="Y680">
        <f t="shared" si="95"/>
        <v>31</v>
      </c>
    </row>
    <row r="681" spans="1:25" x14ac:dyDescent="0.2">
      <c r="A681" s="1" t="s">
        <v>678</v>
      </c>
      <c r="B681" s="3">
        <v>283.17</v>
      </c>
      <c r="C681" s="3">
        <f t="shared" si="90"/>
        <v>283.17</v>
      </c>
      <c r="D681" s="3">
        <f t="shared" si="91"/>
        <v>-7.0628950806931744E-4</v>
      </c>
      <c r="E681" s="3">
        <f t="shared" si="92"/>
        <v>-4.0706289508069315E-2</v>
      </c>
      <c r="G681" s="1">
        <v>43963</v>
      </c>
      <c r="H681">
        <v>2870.12</v>
      </c>
      <c r="I681">
        <f t="shared" si="96"/>
        <v>1.7773049645390032E-2</v>
      </c>
      <c r="R681" s="3"/>
      <c r="S681">
        <f t="shared" si="93"/>
        <v>-9.2396695767296751E-3</v>
      </c>
      <c r="U681">
        <f t="shared" si="97"/>
        <v>871896.60842215328</v>
      </c>
      <c r="V681">
        <f t="shared" si="98"/>
        <v>953041.06651018467</v>
      </c>
      <c r="W681">
        <f t="shared" si="94"/>
        <v>9.3066499212993703E-2</v>
      </c>
      <c r="Y681">
        <f t="shared" si="95"/>
        <v>32</v>
      </c>
    </row>
    <row r="682" spans="1:25" x14ac:dyDescent="0.2">
      <c r="A682" s="1" t="s">
        <v>679</v>
      </c>
      <c r="B682" s="3">
        <v>282.97000000000003</v>
      </c>
      <c r="C682" s="3">
        <f t="shared" si="90"/>
        <v>282.97000000000003</v>
      </c>
      <c r="D682" s="3">
        <f t="shared" si="91"/>
        <v>-2.8059511609004679E-2</v>
      </c>
      <c r="E682" s="3">
        <f t="shared" si="92"/>
        <v>-6.8059511609004683E-2</v>
      </c>
      <c r="G682" s="1">
        <v>43962</v>
      </c>
      <c r="H682">
        <v>2930.32</v>
      </c>
      <c r="I682">
        <f t="shared" si="96"/>
        <v>2.0974732763786978E-2</v>
      </c>
      <c r="R682" s="3"/>
      <c r="S682">
        <f t="shared" si="93"/>
        <v>-2.4517122186395828E-2</v>
      </c>
      <c r="U682">
        <f t="shared" si="97"/>
        <v>850520.18822244112</v>
      </c>
      <c r="V682">
        <f t="shared" si="98"/>
        <v>953041.06651018467</v>
      </c>
      <c r="W682">
        <f t="shared" si="94"/>
        <v>0.12053888804582114</v>
      </c>
      <c r="Y682">
        <f t="shared" si="95"/>
        <v>33</v>
      </c>
    </row>
    <row r="683" spans="1:25" x14ac:dyDescent="0.2">
      <c r="A683" s="1" t="s">
        <v>680</v>
      </c>
      <c r="B683" s="3">
        <v>275.02999999999997</v>
      </c>
      <c r="C683" s="3">
        <f t="shared" si="90"/>
        <v>275.02999999999997</v>
      </c>
      <c r="D683" s="3">
        <f t="shared" si="91"/>
        <v>2.6542558993565002E-3</v>
      </c>
      <c r="E683" s="3">
        <f t="shared" si="92"/>
        <v>-3.7345744100643501E-2</v>
      </c>
      <c r="G683" s="1">
        <v>43959</v>
      </c>
      <c r="H683">
        <v>2929.8</v>
      </c>
      <c r="I683">
        <f t="shared" si="96"/>
        <v>-1.7745502197711574E-4</v>
      </c>
      <c r="R683" s="3"/>
      <c r="S683">
        <f t="shared" si="93"/>
        <v>1.415855460666808E-3</v>
      </c>
      <c r="U683">
        <f t="shared" si="97"/>
        <v>851724.40329119877</v>
      </c>
      <c r="V683">
        <f t="shared" si="98"/>
        <v>953041.06651018467</v>
      </c>
      <c r="W683">
        <f t="shared" si="94"/>
        <v>0.11895461005094199</v>
      </c>
      <c r="Y683">
        <f t="shared" si="95"/>
        <v>34</v>
      </c>
    </row>
    <row r="684" spans="1:25" x14ac:dyDescent="0.2">
      <c r="A684" s="1" t="s">
        <v>681</v>
      </c>
      <c r="B684" s="3">
        <v>275.76</v>
      </c>
      <c r="C684" s="3">
        <f t="shared" si="90"/>
        <v>275.76</v>
      </c>
      <c r="D684" s="3">
        <f t="shared" si="91"/>
        <v>-2.679866550623726E-2</v>
      </c>
      <c r="E684" s="3">
        <f t="shared" si="92"/>
        <v>-6.6798665506237254E-2</v>
      </c>
      <c r="G684" s="1">
        <v>43958</v>
      </c>
      <c r="H684">
        <v>2881.19</v>
      </c>
      <c r="I684">
        <f t="shared" si="96"/>
        <v>-1.6591576216806649E-2</v>
      </c>
      <c r="R684" s="3"/>
      <c r="S684">
        <f t="shared" si="93"/>
        <v>-5.1035446447153052E-3</v>
      </c>
      <c r="U684">
        <f t="shared" si="97"/>
        <v>847377.58467046404</v>
      </c>
      <c r="V684">
        <f t="shared" si="98"/>
        <v>953041.06651018467</v>
      </c>
      <c r="W684">
        <f t="shared" si="94"/>
        <v>0.12469453884158743</v>
      </c>
      <c r="Y684">
        <f t="shared" si="95"/>
        <v>35</v>
      </c>
    </row>
    <row r="685" spans="1:25" x14ac:dyDescent="0.2">
      <c r="A685" s="1" t="s">
        <v>682</v>
      </c>
      <c r="B685" s="3">
        <v>268.37</v>
      </c>
      <c r="C685" s="3">
        <f t="shared" si="90"/>
        <v>268.37</v>
      </c>
      <c r="D685" s="3">
        <f t="shared" si="91"/>
        <v>3.1896262622498797E-2</v>
      </c>
      <c r="E685" s="3">
        <f t="shared" si="92"/>
        <v>-8.1037373775012037E-3</v>
      </c>
      <c r="G685" s="1">
        <v>43957</v>
      </c>
      <c r="H685">
        <v>2848.42</v>
      </c>
      <c r="I685">
        <f t="shared" si="96"/>
        <v>-1.1373772642553938E-2</v>
      </c>
      <c r="R685" s="3"/>
      <c r="S685">
        <f t="shared" si="93"/>
        <v>2.1635017632526368E-2</v>
      </c>
      <c r="U685">
        <f t="shared" si="97"/>
        <v>865710.63529123482</v>
      </c>
      <c r="V685">
        <f t="shared" si="98"/>
        <v>953041.06651018467</v>
      </c>
      <c r="W685">
        <f t="shared" si="94"/>
        <v>0.10087704457104918</v>
      </c>
      <c r="Y685">
        <f t="shared" si="95"/>
        <v>36</v>
      </c>
    </row>
    <row r="686" spans="1:25" x14ac:dyDescent="0.2">
      <c r="A686" s="1" t="s">
        <v>683</v>
      </c>
      <c r="B686" s="3">
        <v>276.93</v>
      </c>
      <c r="C686" s="3">
        <f t="shared" si="90"/>
        <v>276.93</v>
      </c>
      <c r="D686" s="3">
        <f t="shared" si="91"/>
        <v>2.1196692304914614E-2</v>
      </c>
      <c r="E686" s="3">
        <f t="shared" si="92"/>
        <v>-1.8803307695085387E-2</v>
      </c>
      <c r="G686" s="1">
        <v>43956</v>
      </c>
      <c r="H686">
        <v>2868.44</v>
      </c>
      <c r="I686">
        <f t="shared" si="96"/>
        <v>7.0284578819134755E-3</v>
      </c>
      <c r="R686" s="3"/>
      <c r="S686">
        <f t="shared" si="93"/>
        <v>7.0841172115005697E-3</v>
      </c>
      <c r="U686">
        <f t="shared" si="97"/>
        <v>871843.43798699777</v>
      </c>
      <c r="V686">
        <f t="shared" si="98"/>
        <v>953041.06651018467</v>
      </c>
      <c r="W686">
        <f t="shared" si="94"/>
        <v>9.3133161129827391E-2</v>
      </c>
      <c r="Y686">
        <f t="shared" si="95"/>
        <v>37</v>
      </c>
    </row>
    <row r="687" spans="1:25" x14ac:dyDescent="0.2">
      <c r="A687" s="1" t="s">
        <v>684</v>
      </c>
      <c r="B687" s="3">
        <v>282.8</v>
      </c>
      <c r="C687" s="3">
        <f t="shared" si="90"/>
        <v>282.8</v>
      </c>
      <c r="D687" s="3">
        <f t="shared" si="91"/>
        <v>1.3755304101838707E-2</v>
      </c>
      <c r="E687" s="3">
        <f t="shared" si="92"/>
        <v>-2.6244695898161294E-2</v>
      </c>
      <c r="G687" s="1">
        <v>43955</v>
      </c>
      <c r="H687">
        <v>2842.74</v>
      </c>
      <c r="I687">
        <f t="shared" si="96"/>
        <v>-8.9595738450168987E-3</v>
      </c>
      <c r="R687" s="3"/>
      <c r="S687">
        <f t="shared" si="93"/>
        <v>1.1357438973427803E-2</v>
      </c>
      <c r="U687">
        <f t="shared" si="97"/>
        <v>881745.35798575764</v>
      </c>
      <c r="V687">
        <f t="shared" si="98"/>
        <v>953041.06651018467</v>
      </c>
      <c r="W687">
        <f t="shared" si="94"/>
        <v>8.0857389291965287E-2</v>
      </c>
      <c r="Y687">
        <f t="shared" si="95"/>
        <v>38</v>
      </c>
    </row>
    <row r="688" spans="1:25" x14ac:dyDescent="0.2">
      <c r="A688" s="1" t="s">
        <v>685</v>
      </c>
      <c r="B688" s="3">
        <v>286.69</v>
      </c>
      <c r="C688" s="3">
        <f t="shared" si="90"/>
        <v>286.69</v>
      </c>
      <c r="D688" s="3">
        <f t="shared" si="91"/>
        <v>-7.8830792842442734E-3</v>
      </c>
      <c r="E688" s="3">
        <f t="shared" si="92"/>
        <v>-4.7883079284244276E-2</v>
      </c>
      <c r="G688" s="1">
        <v>43952</v>
      </c>
      <c r="H688">
        <v>2830.71</v>
      </c>
      <c r="I688">
        <f t="shared" si="96"/>
        <v>-4.2318326684817279E-3</v>
      </c>
      <c r="R688" s="3"/>
      <c r="S688">
        <f t="shared" si="93"/>
        <v>-1.8256233078812727E-3</v>
      </c>
      <c r="U688">
        <f t="shared" si="97"/>
        <v>880135.62128297938</v>
      </c>
      <c r="V688">
        <f t="shared" si="98"/>
        <v>953041.06651018467</v>
      </c>
      <c r="W688">
        <f t="shared" si="94"/>
        <v>8.2834236713080545E-2</v>
      </c>
      <c r="Y688">
        <f t="shared" si="95"/>
        <v>39</v>
      </c>
    </row>
    <row r="689" spans="1:25" x14ac:dyDescent="0.2">
      <c r="A689" s="1" t="s">
        <v>686</v>
      </c>
      <c r="B689" s="3">
        <v>284.43</v>
      </c>
      <c r="C689" s="3">
        <f t="shared" si="90"/>
        <v>284.43</v>
      </c>
      <c r="D689" s="3">
        <f t="shared" si="91"/>
        <v>9.2114052666737133E-3</v>
      </c>
      <c r="E689" s="3">
        <f t="shared" si="92"/>
        <v>-3.0788594733326288E-2</v>
      </c>
      <c r="G689" s="1">
        <v>43951</v>
      </c>
      <c r="H689">
        <v>2912.43</v>
      </c>
      <c r="I689">
        <f t="shared" si="96"/>
        <v>2.88690823150375E-2</v>
      </c>
      <c r="R689" s="3"/>
      <c r="S689">
        <f t="shared" si="93"/>
        <v>-9.8288385241818935E-3</v>
      </c>
      <c r="U689">
        <f t="shared" si="97"/>
        <v>871484.90055316989</v>
      </c>
      <c r="V689">
        <f t="shared" si="98"/>
        <v>953041.06651018467</v>
      </c>
      <c r="W689">
        <f t="shared" si="94"/>
        <v>9.3582886315484393E-2</v>
      </c>
      <c r="Y689">
        <f t="shared" si="95"/>
        <v>40</v>
      </c>
    </row>
    <row r="690" spans="1:25" x14ac:dyDescent="0.2">
      <c r="A690" s="1" t="s">
        <v>687</v>
      </c>
      <c r="B690" s="3">
        <v>287.05</v>
      </c>
      <c r="C690" s="3">
        <f t="shared" si="90"/>
        <v>287.05</v>
      </c>
      <c r="D690" s="3">
        <f t="shared" si="91"/>
        <v>-4.80752482145968E-2</v>
      </c>
      <c r="E690" s="3">
        <f t="shared" si="92"/>
        <v>-8.8075248214596807E-2</v>
      </c>
      <c r="G690" s="1">
        <v>43950</v>
      </c>
      <c r="H690">
        <v>2939.51</v>
      </c>
      <c r="I690">
        <f t="shared" si="96"/>
        <v>9.2980775503618569E-3</v>
      </c>
      <c r="R690" s="3"/>
      <c r="S690">
        <f t="shared" si="93"/>
        <v>-2.8686662882479327E-2</v>
      </c>
      <c r="U690">
        <f t="shared" si="97"/>
        <v>846484.87831716717</v>
      </c>
      <c r="V690">
        <f t="shared" si="98"/>
        <v>953041.06651018467</v>
      </c>
      <c r="W690">
        <f t="shared" si="94"/>
        <v>0.12588064481932482</v>
      </c>
      <c r="Y690">
        <f t="shared" si="95"/>
        <v>41</v>
      </c>
    </row>
    <row r="691" spans="1:25" x14ac:dyDescent="0.2">
      <c r="A691" s="1" t="s">
        <v>688</v>
      </c>
      <c r="B691" s="3">
        <v>273.25</v>
      </c>
      <c r="C691" s="3">
        <f t="shared" si="90"/>
        <v>273.25</v>
      </c>
      <c r="D691" s="3">
        <f t="shared" si="91"/>
        <v>-1.9249771271729152E-2</v>
      </c>
      <c r="E691" s="3">
        <f t="shared" si="92"/>
        <v>-5.9249771271729153E-2</v>
      </c>
      <c r="G691" s="1">
        <v>43949</v>
      </c>
      <c r="H691">
        <v>2863.39</v>
      </c>
      <c r="I691">
        <f t="shared" si="96"/>
        <v>-2.589547237464759E-2</v>
      </c>
      <c r="R691" s="3"/>
      <c r="S691">
        <f t="shared" si="93"/>
        <v>3.322850551459219E-3</v>
      </c>
      <c r="U691">
        <f t="shared" si="97"/>
        <v>849297.62438473594</v>
      </c>
      <c r="V691">
        <f t="shared" si="98"/>
        <v>953041.06651018467</v>
      </c>
      <c r="W691">
        <f t="shared" si="94"/>
        <v>0.12215190175376112</v>
      </c>
      <c r="Y691">
        <f t="shared" si="95"/>
        <v>42</v>
      </c>
    </row>
    <row r="692" spans="1:25" x14ac:dyDescent="0.2">
      <c r="A692" s="1" t="s">
        <v>689</v>
      </c>
      <c r="B692" s="3">
        <v>267.99</v>
      </c>
      <c r="C692" s="3">
        <f t="shared" si="90"/>
        <v>267.99</v>
      </c>
      <c r="D692" s="3">
        <f t="shared" si="91"/>
        <v>-7.1644464345685128E-3</v>
      </c>
      <c r="E692" s="3">
        <f t="shared" si="92"/>
        <v>-4.7164446434568512E-2</v>
      </c>
      <c r="G692" s="1">
        <v>43948</v>
      </c>
      <c r="H692">
        <v>2878.48</v>
      </c>
      <c r="I692">
        <f t="shared" si="96"/>
        <v>5.2699771948634825E-3</v>
      </c>
      <c r="R692" s="3"/>
      <c r="S692">
        <f t="shared" si="93"/>
        <v>-6.2172118147159981E-3</v>
      </c>
      <c r="U692">
        <f t="shared" si="97"/>
        <v>844017.35494298907</v>
      </c>
      <c r="V692">
        <f t="shared" si="98"/>
        <v>953041.06651018467</v>
      </c>
      <c r="W692">
        <f t="shared" si="94"/>
        <v>0.12917220452458023</v>
      </c>
      <c r="Y692">
        <f t="shared" si="95"/>
        <v>43</v>
      </c>
    </row>
    <row r="693" spans="1:25" x14ac:dyDescent="0.2">
      <c r="A693" s="1" t="s">
        <v>690</v>
      </c>
      <c r="B693" s="3">
        <v>266.07</v>
      </c>
      <c r="C693" s="3">
        <f t="shared" si="90"/>
        <v>266.07</v>
      </c>
      <c r="D693" s="3">
        <f t="shared" si="91"/>
        <v>-2.4955838689066735E-2</v>
      </c>
      <c r="E693" s="3">
        <f t="shared" si="92"/>
        <v>-6.4955838689066736E-2</v>
      </c>
      <c r="G693" s="1">
        <v>43945</v>
      </c>
      <c r="H693">
        <v>2836.74</v>
      </c>
      <c r="I693">
        <f t="shared" si="96"/>
        <v>-1.4500708707373418E-2</v>
      </c>
      <c r="R693" s="3"/>
      <c r="S693">
        <f t="shared" si="93"/>
        <v>-5.2275649908466587E-3</v>
      </c>
      <c r="U693">
        <f t="shared" si="97"/>
        <v>839605.19413905707</v>
      </c>
      <c r="V693">
        <f t="shared" si="98"/>
        <v>953041.06651018467</v>
      </c>
      <c r="W693">
        <f t="shared" si="94"/>
        <v>0.13510604514708979</v>
      </c>
      <c r="Y693">
        <f t="shared" si="95"/>
        <v>44</v>
      </c>
    </row>
    <row r="694" spans="1:25" x14ac:dyDescent="0.2">
      <c r="A694" s="1" t="s">
        <v>691</v>
      </c>
      <c r="B694" s="3">
        <v>259.43</v>
      </c>
      <c r="C694" s="3">
        <f t="shared" si="90"/>
        <v>259.43</v>
      </c>
      <c r="D694" s="3">
        <f t="shared" si="91"/>
        <v>1.1717997147592878E-2</v>
      </c>
      <c r="E694" s="3">
        <f t="shared" si="92"/>
        <v>-2.8282002852407125E-2</v>
      </c>
      <c r="G694" s="1">
        <v>43944</v>
      </c>
      <c r="H694">
        <v>2797.8</v>
      </c>
      <c r="I694">
        <f t="shared" si="96"/>
        <v>-1.3727024683263042E-2</v>
      </c>
      <c r="R694" s="3"/>
      <c r="S694">
        <f t="shared" si="93"/>
        <v>1.272251091542796E-2</v>
      </c>
      <c r="U694">
        <f t="shared" si="97"/>
        <v>850287.09310865204</v>
      </c>
      <c r="V694">
        <f t="shared" si="98"/>
        <v>953041.06651018467</v>
      </c>
      <c r="W694">
        <f t="shared" si="94"/>
        <v>0.1208460688022388</v>
      </c>
      <c r="Y694">
        <f t="shared" si="95"/>
        <v>45</v>
      </c>
    </row>
    <row r="695" spans="1:25" x14ac:dyDescent="0.2">
      <c r="A695" s="1" t="s">
        <v>692</v>
      </c>
      <c r="B695" s="3">
        <v>262.47000000000003</v>
      </c>
      <c r="C695" s="3">
        <f t="shared" si="90"/>
        <v>262.47000000000003</v>
      </c>
      <c r="D695" s="3">
        <f t="shared" si="91"/>
        <v>-8.0237741456166523E-2</v>
      </c>
      <c r="E695" s="3">
        <f t="shared" si="92"/>
        <v>-0.12023774145616653</v>
      </c>
      <c r="G695" s="1">
        <v>43943</v>
      </c>
      <c r="H695">
        <v>2799.31</v>
      </c>
      <c r="I695">
        <f t="shared" si="96"/>
        <v>5.397097719636012E-4</v>
      </c>
      <c r="R695" s="3"/>
      <c r="S695">
        <f t="shared" si="93"/>
        <v>-4.0388725614065063E-2</v>
      </c>
      <c r="U695">
        <f t="shared" si="97"/>
        <v>815945.0406231801</v>
      </c>
      <c r="V695">
        <f t="shared" si="98"/>
        <v>953041.06651018467</v>
      </c>
      <c r="W695">
        <f t="shared" si="94"/>
        <v>0.16802094631441222</v>
      </c>
      <c r="Y695">
        <f t="shared" si="95"/>
        <v>46</v>
      </c>
    </row>
    <row r="696" spans="1:25" x14ac:dyDescent="0.2">
      <c r="A696" s="1" t="s">
        <v>693</v>
      </c>
      <c r="B696" s="3">
        <v>241.41</v>
      </c>
      <c r="C696" s="3">
        <f t="shared" si="90"/>
        <v>241.41</v>
      </c>
      <c r="D696" s="3">
        <f t="shared" si="91"/>
        <v>1.4581003272441119E-2</v>
      </c>
      <c r="E696" s="3">
        <f t="shared" si="92"/>
        <v>-2.541899672755888E-2</v>
      </c>
      <c r="G696" s="1">
        <v>43942</v>
      </c>
      <c r="H696">
        <v>2736.56</v>
      </c>
      <c r="I696">
        <f t="shared" si="96"/>
        <v>-2.2416238287292226E-2</v>
      </c>
      <c r="R696" s="3"/>
      <c r="S696">
        <f t="shared" si="93"/>
        <v>1.8498620779866672E-2</v>
      </c>
      <c r="U696">
        <f t="shared" si="97"/>
        <v>831038.91700550204</v>
      </c>
      <c r="V696">
        <f t="shared" si="98"/>
        <v>953041.06651018467</v>
      </c>
      <c r="W696">
        <f t="shared" si="94"/>
        <v>0.14680660580576532</v>
      </c>
      <c r="Y696">
        <f t="shared" si="95"/>
        <v>47</v>
      </c>
    </row>
    <row r="697" spans="1:25" x14ac:dyDescent="0.2">
      <c r="A697" s="1" t="s">
        <v>694</v>
      </c>
      <c r="B697" s="3">
        <v>244.93</v>
      </c>
      <c r="C697" s="3">
        <f t="shared" si="90"/>
        <v>244.93</v>
      </c>
      <c r="D697" s="3">
        <f t="shared" si="91"/>
        <v>-1.6412852651778099E-2</v>
      </c>
      <c r="E697" s="3">
        <f t="shared" si="92"/>
        <v>-5.6412852651778103E-2</v>
      </c>
      <c r="G697" s="1">
        <v>43941</v>
      </c>
      <c r="H697">
        <v>2823.16</v>
      </c>
      <c r="I697">
        <f t="shared" si="96"/>
        <v>3.1645569620253132E-2</v>
      </c>
      <c r="R697" s="3"/>
      <c r="S697">
        <f t="shared" si="93"/>
        <v>-2.4029211136015617E-2</v>
      </c>
      <c r="U697">
        <f t="shared" si="97"/>
        <v>811069.68337731995</v>
      </c>
      <c r="V697">
        <f t="shared" si="98"/>
        <v>953041.06651018467</v>
      </c>
      <c r="W697">
        <f t="shared" si="94"/>
        <v>0.17504193659385159</v>
      </c>
      <c r="Y697">
        <f t="shared" si="95"/>
        <v>48</v>
      </c>
    </row>
    <row r="698" spans="1:25" x14ac:dyDescent="0.2">
      <c r="A698" s="1" t="s">
        <v>695</v>
      </c>
      <c r="B698" s="3">
        <v>240.91</v>
      </c>
      <c r="C698" s="3">
        <f t="shared" si="90"/>
        <v>240.91</v>
      </c>
      <c r="D698" s="3">
        <f t="shared" si="91"/>
        <v>5.5539413058818626E-2</v>
      </c>
      <c r="E698" s="3">
        <f t="shared" si="92"/>
        <v>1.5539413058818626E-2</v>
      </c>
      <c r="G698" s="1">
        <v>43938</v>
      </c>
      <c r="H698">
        <v>2874.56</v>
      </c>
      <c r="I698">
        <f t="shared" si="96"/>
        <v>1.8206548690120325E-2</v>
      </c>
      <c r="R698" s="3"/>
      <c r="S698">
        <f t="shared" si="93"/>
        <v>1.8666432184349151E-2</v>
      </c>
      <c r="U698">
        <f t="shared" si="97"/>
        <v>826209.47928529629</v>
      </c>
      <c r="V698">
        <f t="shared" si="98"/>
        <v>953041.06651018467</v>
      </c>
      <c r="W698">
        <f t="shared" si="94"/>
        <v>0.15351002003097625</v>
      </c>
      <c r="Y698">
        <f t="shared" si="95"/>
        <v>49</v>
      </c>
    </row>
    <row r="699" spans="1:25" x14ac:dyDescent="0.2">
      <c r="A699" s="1" t="s">
        <v>696</v>
      </c>
      <c r="B699" s="3">
        <v>254.29</v>
      </c>
      <c r="C699" s="3">
        <f t="shared" si="90"/>
        <v>254.29</v>
      </c>
      <c r="D699" s="3">
        <f t="shared" si="91"/>
        <v>2.0449093554603414E-3</v>
      </c>
      <c r="E699" s="3">
        <f t="shared" si="92"/>
        <v>-3.7955090644539662E-2</v>
      </c>
      <c r="G699" s="1">
        <v>43937</v>
      </c>
      <c r="H699">
        <v>2799.55</v>
      </c>
      <c r="I699">
        <f t="shared" si="96"/>
        <v>-2.6094428364688775E-2</v>
      </c>
      <c r="R699" s="3"/>
      <c r="S699">
        <f t="shared" si="93"/>
        <v>1.4069668860074559E-2</v>
      </c>
      <c r="U699">
        <f t="shared" si="97"/>
        <v>837833.98713756388</v>
      </c>
      <c r="V699">
        <f t="shared" si="98"/>
        <v>953041.06651018467</v>
      </c>
      <c r="W699">
        <f t="shared" si="94"/>
        <v>0.13750569162338522</v>
      </c>
      <c r="Y699">
        <f t="shared" si="95"/>
        <v>50</v>
      </c>
    </row>
    <row r="700" spans="1:25" x14ac:dyDescent="0.2">
      <c r="A700" s="1" t="s">
        <v>697</v>
      </c>
      <c r="B700" s="3">
        <v>254.81</v>
      </c>
      <c r="C700" s="3">
        <f t="shared" si="90"/>
        <v>254.81</v>
      </c>
      <c r="D700" s="3">
        <f t="shared" si="91"/>
        <v>-2.7746163808327746E-2</v>
      </c>
      <c r="E700" s="3">
        <f t="shared" si="92"/>
        <v>-6.774616380832775E-2</v>
      </c>
      <c r="G700" s="1">
        <v>43936</v>
      </c>
      <c r="H700">
        <v>2783.36</v>
      </c>
      <c r="I700">
        <f t="shared" si="96"/>
        <v>-5.7830722794735062E-3</v>
      </c>
      <c r="R700" s="3"/>
      <c r="S700">
        <f t="shared" si="93"/>
        <v>-1.0981545764427119E-2</v>
      </c>
      <c r="U700">
        <f t="shared" si="97"/>
        <v>828633.26388327451</v>
      </c>
      <c r="V700">
        <f t="shared" si="98"/>
        <v>953041.06651018467</v>
      </c>
      <c r="W700">
        <f t="shared" si="94"/>
        <v>0.15013596232901483</v>
      </c>
      <c r="Y700">
        <f t="shared" si="95"/>
        <v>51</v>
      </c>
    </row>
    <row r="701" spans="1:25" x14ac:dyDescent="0.2">
      <c r="A701" s="1" t="s">
        <v>698</v>
      </c>
      <c r="B701" s="3">
        <v>247.74</v>
      </c>
      <c r="C701" s="3">
        <f t="shared" si="90"/>
        <v>247.74</v>
      </c>
      <c r="D701" s="3">
        <f t="shared" si="91"/>
        <v>4.3190441591991556E-2</v>
      </c>
      <c r="E701" s="3">
        <f t="shared" si="92"/>
        <v>3.1904415919915552E-3</v>
      </c>
      <c r="G701" s="1">
        <v>43935</v>
      </c>
      <c r="H701">
        <v>2846.06</v>
      </c>
      <c r="I701">
        <f t="shared" si="96"/>
        <v>2.2526730282823572E-2</v>
      </c>
      <c r="R701" s="3"/>
      <c r="S701">
        <f t="shared" si="93"/>
        <v>1.0331855654583992E-2</v>
      </c>
      <c r="U701">
        <f t="shared" si="97"/>
        <v>837194.59348815889</v>
      </c>
      <c r="V701">
        <f t="shared" si="98"/>
        <v>953041.06651018467</v>
      </c>
      <c r="W701">
        <f t="shared" si="94"/>
        <v>0.13837444191428871</v>
      </c>
      <c r="Y701">
        <f t="shared" si="95"/>
        <v>52</v>
      </c>
    </row>
    <row r="702" spans="1:25" x14ac:dyDescent="0.2">
      <c r="A702" s="1" t="s">
        <v>699</v>
      </c>
      <c r="B702" s="3">
        <v>258.44</v>
      </c>
      <c r="C702" s="3">
        <f t="shared" si="90"/>
        <v>258.44</v>
      </c>
      <c r="D702" s="3">
        <f t="shared" si="91"/>
        <v>-4.9992261259866846E-2</v>
      </c>
      <c r="E702" s="3">
        <f t="shared" si="92"/>
        <v>-8.999226125986684E-2</v>
      </c>
      <c r="G702" s="1">
        <v>43934</v>
      </c>
      <c r="H702">
        <v>2761.63</v>
      </c>
      <c r="I702">
        <f t="shared" si="96"/>
        <v>-2.9665572756723272E-2</v>
      </c>
      <c r="R702" s="3"/>
      <c r="S702">
        <f t="shared" si="93"/>
        <v>-1.0163344251571787E-2</v>
      </c>
      <c r="U702">
        <f t="shared" si="97"/>
        <v>828685.88646563969</v>
      </c>
      <c r="V702">
        <f t="shared" si="98"/>
        <v>953041.06651018467</v>
      </c>
      <c r="W702">
        <f t="shared" si="94"/>
        <v>0.15006292735597815</v>
      </c>
      <c r="Y702">
        <f t="shared" si="95"/>
        <v>53</v>
      </c>
    </row>
    <row r="703" spans="1:25" x14ac:dyDescent="0.2">
      <c r="A703" s="1" t="s">
        <v>700</v>
      </c>
      <c r="B703" s="3">
        <v>245.52</v>
      </c>
      <c r="C703" s="3">
        <f t="shared" si="90"/>
        <v>245.52</v>
      </c>
      <c r="D703" s="3">
        <f t="shared" si="91"/>
        <v>5.5392636037796721E-3</v>
      </c>
      <c r="E703" s="3">
        <f t="shared" si="92"/>
        <v>-3.4460736396220326E-2</v>
      </c>
      <c r="G703" s="1">
        <v>43930</v>
      </c>
      <c r="H703">
        <v>2789.82</v>
      </c>
      <c r="I703">
        <f t="shared" si="96"/>
        <v>1.020773963202893E-2</v>
      </c>
      <c r="R703" s="3"/>
      <c r="S703">
        <f t="shared" si="93"/>
        <v>-2.3342380141246287E-3</v>
      </c>
      <c r="U703">
        <f t="shared" si="97"/>
        <v>826751.53403344506</v>
      </c>
      <c r="V703">
        <f t="shared" si="98"/>
        <v>953041.06651018467</v>
      </c>
      <c r="W703">
        <f t="shared" si="94"/>
        <v>0.15275372893097261</v>
      </c>
      <c r="Y703">
        <f t="shared" si="95"/>
        <v>54</v>
      </c>
    </row>
    <row r="704" spans="1:25" x14ac:dyDescent="0.2">
      <c r="A704" s="1" t="s">
        <v>701</v>
      </c>
      <c r="B704" s="3">
        <v>246.88</v>
      </c>
      <c r="C704" s="3">
        <f t="shared" si="90"/>
        <v>246.88</v>
      </c>
      <c r="D704" s="3">
        <f t="shared" si="91"/>
        <v>-9.1177900194426412E-2</v>
      </c>
      <c r="E704" s="3">
        <f t="shared" si="92"/>
        <v>-0.13117790019442641</v>
      </c>
      <c r="G704" s="1">
        <v>43929</v>
      </c>
      <c r="H704">
        <v>2749.98</v>
      </c>
      <c r="I704">
        <f t="shared" si="96"/>
        <v>-1.4280491214487007E-2</v>
      </c>
      <c r="R704" s="3"/>
      <c r="S704">
        <f t="shared" si="93"/>
        <v>-3.8448704489969704E-2</v>
      </c>
      <c r="U704">
        <f t="shared" si="97"/>
        <v>794963.97016605944</v>
      </c>
      <c r="V704">
        <f t="shared" si="98"/>
        <v>953041.06651018467</v>
      </c>
      <c r="W704">
        <f t="shared" si="94"/>
        <v>0.19884787666946457</v>
      </c>
      <c r="Y704">
        <f t="shared" si="95"/>
        <v>55</v>
      </c>
    </row>
    <row r="705" spans="1:25" x14ac:dyDescent="0.2">
      <c r="A705" s="1" t="s">
        <v>702</v>
      </c>
      <c r="B705" s="3">
        <v>224.37</v>
      </c>
      <c r="C705" s="3">
        <f t="shared" si="90"/>
        <v>224.37</v>
      </c>
      <c r="D705" s="3">
        <f t="shared" si="91"/>
        <v>2.1705219057806324E-2</v>
      </c>
      <c r="E705" s="3">
        <f t="shared" si="92"/>
        <v>-1.8294780942193677E-2</v>
      </c>
      <c r="G705" s="1">
        <v>43928</v>
      </c>
      <c r="H705">
        <v>2659.41</v>
      </c>
      <c r="I705">
        <f t="shared" si="96"/>
        <v>-3.2934784980254463E-2</v>
      </c>
      <c r="R705" s="3"/>
      <c r="S705">
        <f t="shared" si="93"/>
        <v>2.7320002019030391E-2</v>
      </c>
      <c r="U705">
        <f t="shared" si="97"/>
        <v>816682.41475605452</v>
      </c>
      <c r="V705">
        <f t="shared" si="98"/>
        <v>953041.06651018467</v>
      </c>
      <c r="W705">
        <f t="shared" si="94"/>
        <v>0.16696635353475475</v>
      </c>
      <c r="Y705">
        <f t="shared" si="95"/>
        <v>56</v>
      </c>
    </row>
    <row r="706" spans="1:25" x14ac:dyDescent="0.2">
      <c r="A706" s="1" t="s">
        <v>703</v>
      </c>
      <c r="B706" s="3">
        <v>229.24</v>
      </c>
      <c r="C706" s="3">
        <f t="shared" si="90"/>
        <v>229.24</v>
      </c>
      <c r="D706" s="3">
        <f t="shared" si="91"/>
        <v>6.6916768452277106E-2</v>
      </c>
      <c r="E706" s="3">
        <f t="shared" si="92"/>
        <v>2.6916768452277105E-2</v>
      </c>
      <c r="G706" s="1">
        <v>43927</v>
      </c>
      <c r="H706">
        <v>2663.68</v>
      </c>
      <c r="I706">
        <f t="shared" si="96"/>
        <v>1.6056192914969795E-3</v>
      </c>
      <c r="R706" s="3"/>
      <c r="S706">
        <f t="shared" si="93"/>
        <v>3.2655574580390062E-2</v>
      </c>
      <c r="U706">
        <f t="shared" si="97"/>
        <v>843351.68091518851</v>
      </c>
      <c r="V706">
        <f t="shared" si="98"/>
        <v>953041.06651018467</v>
      </c>
      <c r="W706">
        <f t="shared" si="94"/>
        <v>0.13006348124246614</v>
      </c>
      <c r="Y706">
        <f t="shared" si="95"/>
        <v>57</v>
      </c>
    </row>
    <row r="707" spans="1:25" x14ac:dyDescent="0.2">
      <c r="A707" s="1" t="s">
        <v>704</v>
      </c>
      <c r="B707" s="3">
        <v>244.58</v>
      </c>
      <c r="C707" s="3">
        <f t="shared" si="90"/>
        <v>244.58</v>
      </c>
      <c r="D707" s="3">
        <f t="shared" si="91"/>
        <v>8.5452612642079265E-3</v>
      </c>
      <c r="E707" s="3">
        <f t="shared" si="92"/>
        <v>-3.1454738735792076E-2</v>
      </c>
      <c r="G707" s="1">
        <v>43924</v>
      </c>
      <c r="H707">
        <v>2488.65</v>
      </c>
      <c r="I707">
        <f t="shared" si="96"/>
        <v>-6.5709845026429514E-2</v>
      </c>
      <c r="R707" s="3"/>
      <c r="S707">
        <f t="shared" si="93"/>
        <v>3.7127553145318723E-2</v>
      </c>
      <c r="U707">
        <f t="shared" si="97"/>
        <v>874663.30239611422</v>
      </c>
      <c r="V707">
        <f t="shared" si="98"/>
        <v>953041.06651018467</v>
      </c>
      <c r="W707">
        <f t="shared" si="94"/>
        <v>8.9608966433587289E-2</v>
      </c>
      <c r="Y707">
        <f t="shared" si="95"/>
        <v>58</v>
      </c>
    </row>
    <row r="708" spans="1:25" x14ac:dyDescent="0.2">
      <c r="A708" s="1" t="s">
        <v>705</v>
      </c>
      <c r="B708" s="3">
        <v>246.67</v>
      </c>
      <c r="C708" s="3">
        <f t="shared" si="90"/>
        <v>246.67</v>
      </c>
      <c r="D708" s="3">
        <f t="shared" si="91"/>
        <v>2.5094255483034119E-2</v>
      </c>
      <c r="E708" s="3">
        <f t="shared" si="92"/>
        <v>-1.4905744516965882E-2</v>
      </c>
      <c r="G708" s="1">
        <v>43923</v>
      </c>
      <c r="H708">
        <v>2526.9</v>
      </c>
      <c r="I708">
        <f t="shared" si="96"/>
        <v>1.5369778795732626E-2</v>
      </c>
      <c r="R708" s="3"/>
      <c r="S708">
        <f t="shared" si="93"/>
        <v>4.8622383436507464E-3</v>
      </c>
      <c r="U708">
        <f t="shared" si="97"/>
        <v>878916.12870504707</v>
      </c>
      <c r="V708">
        <f t="shared" si="98"/>
        <v>953041.06651018467</v>
      </c>
      <c r="W708">
        <f t="shared" si="94"/>
        <v>8.4336663132677403E-2</v>
      </c>
      <c r="Y708">
        <f t="shared" si="95"/>
        <v>59</v>
      </c>
    </row>
    <row r="709" spans="1:25" x14ac:dyDescent="0.2">
      <c r="A709" s="1" t="s">
        <v>706</v>
      </c>
      <c r="B709" s="3">
        <v>252.86</v>
      </c>
      <c r="C709" s="3">
        <f t="shared" ref="C709:C772" si="99">IF(B709&gt;1000,B709/100000,B709)</f>
        <v>252.86</v>
      </c>
      <c r="D709" s="3">
        <f t="shared" si="91"/>
        <v>-4.2118168156292039E-2</v>
      </c>
      <c r="E709" s="3">
        <f t="shared" si="92"/>
        <v>-8.211816815629204E-2</v>
      </c>
      <c r="G709" s="1">
        <v>43922</v>
      </c>
      <c r="H709">
        <v>2470.5</v>
      </c>
      <c r="I709">
        <f t="shared" si="96"/>
        <v>-2.2319838537338276E-2</v>
      </c>
      <c r="R709" s="3"/>
      <c r="S709">
        <f t="shared" si="93"/>
        <v>-9.8991648094768816E-3</v>
      </c>
      <c r="U709">
        <f t="shared" si="97"/>
        <v>870215.5831941237</v>
      </c>
      <c r="V709">
        <f t="shared" si="98"/>
        <v>953041.06651018467</v>
      </c>
      <c r="W709">
        <f t="shared" si="94"/>
        <v>9.5178010756874709E-2</v>
      </c>
      <c r="Y709">
        <f t="shared" si="95"/>
        <v>60</v>
      </c>
    </row>
    <row r="710" spans="1:25" x14ac:dyDescent="0.2">
      <c r="A710" s="1" t="s">
        <v>707</v>
      </c>
      <c r="B710" s="3">
        <v>242.21</v>
      </c>
      <c r="C710" s="3">
        <f t="shared" si="99"/>
        <v>242.21</v>
      </c>
      <c r="D710" s="3">
        <f t="shared" ref="D710:D773" si="100">(C711-C710)/C710</f>
        <v>0.14764047727178903</v>
      </c>
      <c r="E710" s="3">
        <f t="shared" ref="E710:E773" si="101">D710-$N$5</f>
        <v>0.10764047727178902</v>
      </c>
      <c r="G710" s="1">
        <v>43921</v>
      </c>
      <c r="H710">
        <v>2584.59</v>
      </c>
      <c r="I710">
        <f t="shared" si="96"/>
        <v>4.6180935033394106E-2</v>
      </c>
      <c r="R710" s="3"/>
      <c r="S710">
        <f t="shared" ref="S710:S773" si="102" xml:space="preserve"> (D710-I710)/2</f>
        <v>5.0729771119197464E-2</v>
      </c>
      <c r="U710">
        <f t="shared" si="97"/>
        <v>914361.47128369159</v>
      </c>
      <c r="V710">
        <f t="shared" si="98"/>
        <v>953041.06651018467</v>
      </c>
      <c r="W710">
        <f t="shared" ref="W710:W773" si="103">(1+V710)/(1+U710)-1</f>
        <v>4.2302255879104411E-2</v>
      </c>
      <c r="Y710">
        <f t="shared" ref="Y710:Y773" si="104">IF(W710=0,0,Y709+1)</f>
        <v>61</v>
      </c>
    </row>
    <row r="711" spans="1:25" x14ac:dyDescent="0.2">
      <c r="A711" s="1" t="s">
        <v>708</v>
      </c>
      <c r="B711" s="3">
        <v>277.97000000000003</v>
      </c>
      <c r="C711" s="3">
        <f t="shared" si="99"/>
        <v>277.97000000000003</v>
      </c>
      <c r="D711" s="3">
        <f t="shared" si="100"/>
        <v>-0.10698996294564174</v>
      </c>
      <c r="E711" s="3">
        <f t="shared" si="101"/>
        <v>-0.14698996294564173</v>
      </c>
      <c r="G711" s="1">
        <v>43920</v>
      </c>
      <c r="H711">
        <v>2626.65</v>
      </c>
      <c r="I711">
        <f t="shared" ref="I711:I774" si="105">(H711-H710)/H710</f>
        <v>1.6273374113495734E-2</v>
      </c>
      <c r="R711" s="3"/>
      <c r="S711">
        <f t="shared" si="102"/>
        <v>-6.1631668529568737E-2</v>
      </c>
      <c r="U711">
        <f t="shared" ref="U711:U774" si="106">(1+U710)*(1+S711)-1</f>
        <v>858007.78653765784</v>
      </c>
      <c r="V711">
        <f t="shared" ref="V711:V774" si="107" xml:space="preserve"> MAX(V710, U711)</f>
        <v>953041.06651018467</v>
      </c>
      <c r="W711">
        <f t="shared" si="103"/>
        <v>0.110760264304538</v>
      </c>
      <c r="Y711">
        <f t="shared" si="104"/>
        <v>62</v>
      </c>
    </row>
    <row r="712" spans="1:25" x14ac:dyDescent="0.2">
      <c r="A712" s="1" t="s">
        <v>709</v>
      </c>
      <c r="B712" s="3">
        <v>248.23</v>
      </c>
      <c r="C712" s="3">
        <f t="shared" si="99"/>
        <v>248.23</v>
      </c>
      <c r="D712" s="3">
        <f t="shared" si="100"/>
        <v>0.10957579664021277</v>
      </c>
      <c r="E712" s="3">
        <f t="shared" si="101"/>
        <v>6.9575796640212767E-2</v>
      </c>
      <c r="G712" s="1">
        <v>43917</v>
      </c>
      <c r="H712">
        <v>2541.4699999999998</v>
      </c>
      <c r="I712">
        <f t="shared" si="105"/>
        <v>-3.2429139778805814E-2</v>
      </c>
      <c r="R712" s="3"/>
      <c r="S712">
        <f t="shared" si="102"/>
        <v>7.1002468209509298E-2</v>
      </c>
      <c r="U712">
        <f t="shared" si="106"/>
        <v>918928.52812727762</v>
      </c>
      <c r="V712">
        <f t="shared" si="107"/>
        <v>953041.06651018467</v>
      </c>
      <c r="W712">
        <f t="shared" si="103"/>
        <v>3.712203965458194E-2</v>
      </c>
      <c r="Y712">
        <f t="shared" si="104"/>
        <v>63</v>
      </c>
    </row>
    <row r="713" spans="1:25" x14ac:dyDescent="0.2">
      <c r="A713" s="1" t="s">
        <v>710</v>
      </c>
      <c r="B713" s="3">
        <v>275.43</v>
      </c>
      <c r="C713" s="3">
        <f t="shared" si="99"/>
        <v>275.43</v>
      </c>
      <c r="D713" s="3">
        <f t="shared" si="100"/>
        <v>3.5980103837635578E-2</v>
      </c>
      <c r="E713" s="3">
        <f t="shared" si="101"/>
        <v>-4.0198961623644225E-3</v>
      </c>
      <c r="G713" s="1">
        <v>43916</v>
      </c>
      <c r="H713">
        <v>2630.07</v>
      </c>
      <c r="I713">
        <f t="shared" si="105"/>
        <v>3.4861713889992943E-2</v>
      </c>
      <c r="R713" s="3"/>
      <c r="S713">
        <f t="shared" si="102"/>
        <v>5.5919497382131769E-4</v>
      </c>
      <c r="U713">
        <f t="shared" si="106"/>
        <v>919442.38890070235</v>
      </c>
      <c r="V713">
        <f t="shared" si="107"/>
        <v>953041.06651018467</v>
      </c>
      <c r="W713">
        <f t="shared" si="103"/>
        <v>3.6542410348562315E-2</v>
      </c>
      <c r="Y713">
        <f t="shared" si="104"/>
        <v>64</v>
      </c>
    </row>
    <row r="714" spans="1:25" x14ac:dyDescent="0.2">
      <c r="A714" s="1" t="s">
        <v>711</v>
      </c>
      <c r="B714" s="3">
        <v>285.33999999999997</v>
      </c>
      <c r="C714" s="3">
        <f t="shared" si="99"/>
        <v>285.33999999999997</v>
      </c>
      <c r="D714" s="3">
        <f t="shared" si="100"/>
        <v>-6.7183009742762881E-2</v>
      </c>
      <c r="E714" s="3">
        <f t="shared" si="101"/>
        <v>-0.10718300974276287</v>
      </c>
      <c r="G714" s="1">
        <v>43915</v>
      </c>
      <c r="H714">
        <v>2475.56</v>
      </c>
      <c r="I714">
        <f t="shared" si="105"/>
        <v>-5.8747485808362594E-2</v>
      </c>
      <c r="R714" s="3"/>
      <c r="S714">
        <f t="shared" si="102"/>
        <v>-4.2177619672001433E-3</v>
      </c>
      <c r="U714">
        <f t="shared" si="106"/>
        <v>915564.39554400335</v>
      </c>
      <c r="V714">
        <f t="shared" si="107"/>
        <v>953041.06651018467</v>
      </c>
      <c r="W714">
        <f t="shared" si="103"/>
        <v>4.0932817195339366E-2</v>
      </c>
      <c r="Y714">
        <f t="shared" si="104"/>
        <v>65</v>
      </c>
    </row>
    <row r="715" spans="1:25" x14ac:dyDescent="0.2">
      <c r="A715" s="1" t="s">
        <v>712</v>
      </c>
      <c r="B715" s="3">
        <v>266.17</v>
      </c>
      <c r="C715" s="3">
        <f t="shared" si="99"/>
        <v>266.17</v>
      </c>
      <c r="D715" s="3">
        <f t="shared" si="100"/>
        <v>8.5884960739376917E-2</v>
      </c>
      <c r="E715" s="3">
        <f t="shared" si="101"/>
        <v>4.5884960739376916E-2</v>
      </c>
      <c r="G715" s="1">
        <v>43914</v>
      </c>
      <c r="H715">
        <v>2447.33</v>
      </c>
      <c r="I715">
        <f t="shared" si="105"/>
        <v>-1.1403480424631202E-2</v>
      </c>
      <c r="R715" s="3"/>
      <c r="S715">
        <f t="shared" si="102"/>
        <v>4.8644220582004058E-2</v>
      </c>
      <c r="U715">
        <f t="shared" si="106"/>
        <v>960101.36060209572</v>
      </c>
      <c r="V715">
        <f t="shared" si="107"/>
        <v>960101.36060209572</v>
      </c>
      <c r="W715">
        <f t="shared" si="103"/>
        <v>0</v>
      </c>
      <c r="Y715">
        <f t="shared" si="104"/>
        <v>0</v>
      </c>
    </row>
    <row r="716" spans="1:25" x14ac:dyDescent="0.2">
      <c r="A716" s="1" t="s">
        <v>713</v>
      </c>
      <c r="B716" s="3">
        <v>289.02999999999997</v>
      </c>
      <c r="C716" s="3">
        <f t="shared" si="99"/>
        <v>289.02999999999997</v>
      </c>
      <c r="D716" s="3">
        <f t="shared" si="100"/>
        <v>1.3458810504100071E-2</v>
      </c>
      <c r="E716" s="3">
        <f t="shared" si="101"/>
        <v>-2.6541189495899932E-2</v>
      </c>
      <c r="G716" s="1">
        <v>43913</v>
      </c>
      <c r="H716">
        <v>2237.4</v>
      </c>
      <c r="I716">
        <f t="shared" si="105"/>
        <v>-8.5779196103508662E-2</v>
      </c>
      <c r="R716" s="3"/>
      <c r="S716">
        <f t="shared" si="102"/>
        <v>4.9619003303804365E-2</v>
      </c>
      <c r="U716">
        <f t="shared" si="106"/>
        <v>1007740.6828048015</v>
      </c>
      <c r="V716">
        <f t="shared" si="107"/>
        <v>1007740.6828048015</v>
      </c>
      <c r="W716">
        <f t="shared" si="103"/>
        <v>0</v>
      </c>
      <c r="Y716">
        <f t="shared" si="104"/>
        <v>0</v>
      </c>
    </row>
    <row r="717" spans="1:25" x14ac:dyDescent="0.2">
      <c r="A717" s="1" t="s">
        <v>714</v>
      </c>
      <c r="B717" s="3">
        <v>292.92</v>
      </c>
      <c r="C717" s="3">
        <f t="shared" si="99"/>
        <v>292.92</v>
      </c>
      <c r="D717" s="3">
        <f t="shared" si="100"/>
        <v>3.3524511812098839E-2</v>
      </c>
      <c r="E717" s="3">
        <f t="shared" si="101"/>
        <v>-6.4754881879011614E-3</v>
      </c>
      <c r="G717" s="1">
        <v>43910</v>
      </c>
      <c r="H717">
        <v>2304.92</v>
      </c>
      <c r="I717">
        <f t="shared" si="105"/>
        <v>3.0177885045141673E-2</v>
      </c>
      <c r="R717" s="3"/>
      <c r="S717">
        <f t="shared" si="102"/>
        <v>1.6733133834785831E-3</v>
      </c>
      <c r="U717">
        <f t="shared" si="106"/>
        <v>1009426.9504497279</v>
      </c>
      <c r="V717">
        <f t="shared" si="107"/>
        <v>1009426.9504497279</v>
      </c>
      <c r="W717">
        <f t="shared" si="103"/>
        <v>0</v>
      </c>
      <c r="Y717">
        <f t="shared" si="104"/>
        <v>0</v>
      </c>
    </row>
    <row r="718" spans="1:25" x14ac:dyDescent="0.2">
      <c r="A718" s="1" t="s">
        <v>715</v>
      </c>
      <c r="B718" s="3">
        <v>302.74</v>
      </c>
      <c r="C718" s="3">
        <f t="shared" si="99"/>
        <v>302.74</v>
      </c>
      <c r="D718" s="3">
        <f t="shared" si="100"/>
        <v>-4.4328466671070939E-2</v>
      </c>
      <c r="E718" s="3">
        <f t="shared" si="101"/>
        <v>-8.432846667107094E-2</v>
      </c>
      <c r="G718" s="1">
        <v>43909</v>
      </c>
      <c r="H718">
        <v>2409.39</v>
      </c>
      <c r="I718">
        <f t="shared" si="105"/>
        <v>4.5324783506585822E-2</v>
      </c>
      <c r="R718" s="3"/>
      <c r="S718">
        <f t="shared" si="102"/>
        <v>-4.4826625088828384E-2</v>
      </c>
      <c r="U718">
        <f t="shared" si="106"/>
        <v>964177.70216073352</v>
      </c>
      <c r="V718">
        <f t="shared" si="107"/>
        <v>1009426.9504497279</v>
      </c>
      <c r="W718">
        <f t="shared" si="103"/>
        <v>4.6930354495064552E-2</v>
      </c>
      <c r="Y718">
        <f t="shared" si="104"/>
        <v>1</v>
      </c>
    </row>
    <row r="719" spans="1:25" x14ac:dyDescent="0.2">
      <c r="A719" s="1" t="s">
        <v>716</v>
      </c>
      <c r="B719" s="3">
        <v>289.32</v>
      </c>
      <c r="C719" s="3">
        <f t="shared" si="99"/>
        <v>289.32</v>
      </c>
      <c r="D719" s="3">
        <f t="shared" si="100"/>
        <v>3.2801050739665452E-2</v>
      </c>
      <c r="E719" s="3">
        <f t="shared" si="101"/>
        <v>-7.1989492603345487E-3</v>
      </c>
      <c r="G719" s="1">
        <v>43908</v>
      </c>
      <c r="H719">
        <v>2398.1</v>
      </c>
      <c r="I719">
        <f t="shared" si="105"/>
        <v>-4.6858333437093886E-3</v>
      </c>
      <c r="R719" s="3"/>
      <c r="S719">
        <f t="shared" si="102"/>
        <v>1.874344204168742E-2</v>
      </c>
      <c r="U719">
        <f t="shared" si="106"/>
        <v>982249.72978251264</v>
      </c>
      <c r="V719">
        <f t="shared" si="107"/>
        <v>1009426.9504497279</v>
      </c>
      <c r="W719">
        <f t="shared" si="103"/>
        <v>2.7668313031676606E-2</v>
      </c>
      <c r="Y719">
        <f t="shared" si="104"/>
        <v>2</v>
      </c>
    </row>
    <row r="720" spans="1:25" x14ac:dyDescent="0.2">
      <c r="A720" s="1" t="s">
        <v>717</v>
      </c>
      <c r="B720" s="3">
        <v>298.81</v>
      </c>
      <c r="C720" s="3">
        <f t="shared" si="99"/>
        <v>298.81</v>
      </c>
      <c r="D720" s="3">
        <f t="shared" si="100"/>
        <v>-8.5171179010073247E-2</v>
      </c>
      <c r="E720" s="3">
        <f t="shared" si="101"/>
        <v>-0.12517117901007324</v>
      </c>
      <c r="G720" s="1">
        <v>43907</v>
      </c>
      <c r="H720">
        <v>2529.19</v>
      </c>
      <c r="I720">
        <f t="shared" si="105"/>
        <v>5.4664109086360095E-2</v>
      </c>
      <c r="R720" s="3"/>
      <c r="S720">
        <f t="shared" si="102"/>
        <v>-6.9917644048216668E-2</v>
      </c>
      <c r="U720">
        <f t="shared" si="106"/>
        <v>913573.07289147784</v>
      </c>
      <c r="V720">
        <f t="shared" si="107"/>
        <v>1009426.9504497279</v>
      </c>
      <c r="W720">
        <f t="shared" si="103"/>
        <v>0.10492184531339732</v>
      </c>
      <c r="Y720">
        <f t="shared" si="104"/>
        <v>3</v>
      </c>
    </row>
    <row r="721" spans="1:25" x14ac:dyDescent="0.2">
      <c r="A721" s="1" t="s">
        <v>718</v>
      </c>
      <c r="B721" s="3">
        <v>273.36</v>
      </c>
      <c r="C721" s="3">
        <f t="shared" si="99"/>
        <v>273.36</v>
      </c>
      <c r="D721" s="3">
        <f t="shared" si="100"/>
        <v>-1.2803628914253098E-3</v>
      </c>
      <c r="E721" s="3">
        <f t="shared" si="101"/>
        <v>-4.128036289142531E-2</v>
      </c>
      <c r="G721" s="1">
        <v>43906</v>
      </c>
      <c r="H721">
        <v>2386.13</v>
      </c>
      <c r="I721">
        <f t="shared" si="105"/>
        <v>-5.6563563828735661E-2</v>
      </c>
      <c r="R721" s="3"/>
      <c r="S721">
        <f t="shared" si="102"/>
        <v>2.7641600468655176E-2</v>
      </c>
      <c r="U721">
        <f t="shared" si="106"/>
        <v>938825.72241286619</v>
      </c>
      <c r="V721">
        <f t="shared" si="107"/>
        <v>1009426.9504497279</v>
      </c>
      <c r="W721">
        <f t="shared" si="103"/>
        <v>7.5201553546974553E-2</v>
      </c>
      <c r="Y721">
        <f t="shared" si="104"/>
        <v>4</v>
      </c>
    </row>
    <row r="722" spans="1:25" x14ac:dyDescent="0.2">
      <c r="A722" s="1" t="s">
        <v>719</v>
      </c>
      <c r="B722" s="3">
        <v>273.01</v>
      </c>
      <c r="C722" s="3">
        <f t="shared" si="99"/>
        <v>273.01</v>
      </c>
      <c r="D722" s="3">
        <f t="shared" si="100"/>
        <v>7.1938756822094385E-2</v>
      </c>
      <c r="E722" s="3">
        <f t="shared" si="101"/>
        <v>3.1938756822094384E-2</v>
      </c>
      <c r="G722" s="1">
        <v>43903</v>
      </c>
      <c r="H722">
        <v>2711.02</v>
      </c>
      <c r="I722">
        <f t="shared" si="105"/>
        <v>0.13615771144070099</v>
      </c>
      <c r="R722" s="3"/>
      <c r="S722">
        <f t="shared" si="102"/>
        <v>-3.2109477309303303E-2</v>
      </c>
      <c r="U722">
        <f t="shared" si="106"/>
        <v>908680.48707218259</v>
      </c>
      <c r="V722">
        <f t="shared" si="107"/>
        <v>1009426.9504497279</v>
      </c>
      <c r="W722">
        <f t="shared" si="103"/>
        <v>0.11087104206574683</v>
      </c>
      <c r="Y722">
        <f t="shared" si="104"/>
        <v>5</v>
      </c>
    </row>
    <row r="723" spans="1:25" x14ac:dyDescent="0.2">
      <c r="A723" s="1" t="s">
        <v>720</v>
      </c>
      <c r="B723" s="3">
        <v>292.64999999999998</v>
      </c>
      <c r="C723" s="3">
        <f t="shared" si="99"/>
        <v>292.64999999999998</v>
      </c>
      <c r="D723" s="3">
        <f t="shared" si="100"/>
        <v>-1.5615923458055675E-2</v>
      </c>
      <c r="E723" s="3">
        <f t="shared" si="101"/>
        <v>-5.5615923458055674E-2</v>
      </c>
      <c r="G723" s="1">
        <v>43902</v>
      </c>
      <c r="H723">
        <v>2480.64</v>
      </c>
      <c r="I723">
        <f t="shared" si="105"/>
        <v>-8.4979085362704848E-2</v>
      </c>
      <c r="R723" s="3"/>
      <c r="S723">
        <f t="shared" si="102"/>
        <v>3.4681580952324584E-2</v>
      </c>
      <c r="U723">
        <f t="shared" si="106"/>
        <v>940194.99762595526</v>
      </c>
      <c r="V723">
        <f t="shared" si="107"/>
        <v>1009426.9504497279</v>
      </c>
      <c r="W723">
        <f t="shared" si="103"/>
        <v>7.363566000981403E-2</v>
      </c>
      <c r="Y723">
        <f t="shared" si="104"/>
        <v>6</v>
      </c>
    </row>
    <row r="724" spans="1:25" x14ac:dyDescent="0.2">
      <c r="A724" s="1" t="s">
        <v>721</v>
      </c>
      <c r="B724" s="3">
        <v>288.08</v>
      </c>
      <c r="C724" s="3">
        <f t="shared" si="99"/>
        <v>288.08</v>
      </c>
      <c r="D724" s="3">
        <f t="shared" si="100"/>
        <v>3.4608442099416922E-2</v>
      </c>
      <c r="E724" s="3">
        <f t="shared" si="101"/>
        <v>-5.3915579005830785E-3</v>
      </c>
      <c r="G724" s="1">
        <v>43901</v>
      </c>
      <c r="H724">
        <v>2741.38</v>
      </c>
      <c r="I724">
        <f t="shared" si="105"/>
        <v>0.10510997162022714</v>
      </c>
      <c r="R724" s="3"/>
      <c r="S724">
        <f t="shared" si="102"/>
        <v>-3.5250764760405111E-2</v>
      </c>
      <c r="U724">
        <f t="shared" si="106"/>
        <v>907052.36968496826</v>
      </c>
      <c r="V724">
        <f t="shared" si="107"/>
        <v>1009426.9504497279</v>
      </c>
      <c r="W724">
        <f t="shared" si="103"/>
        <v>0.11286500242021669</v>
      </c>
      <c r="Y724">
        <f t="shared" si="104"/>
        <v>7</v>
      </c>
    </row>
    <row r="725" spans="1:25" x14ac:dyDescent="0.2">
      <c r="A725" s="1" t="s">
        <v>722</v>
      </c>
      <c r="B725" s="3">
        <v>298.05</v>
      </c>
      <c r="C725" s="3">
        <f t="shared" si="99"/>
        <v>298.05</v>
      </c>
      <c r="D725" s="3">
        <f t="shared" si="100"/>
        <v>5.0327126321087066E-2</v>
      </c>
      <c r="E725" s="3">
        <f t="shared" si="101"/>
        <v>1.0327126321087066E-2</v>
      </c>
      <c r="G725" s="1">
        <v>43900</v>
      </c>
      <c r="H725">
        <v>2882.23</v>
      </c>
      <c r="I725">
        <f t="shared" si="105"/>
        <v>5.1379232357425787E-2</v>
      </c>
      <c r="R725" s="3"/>
      <c r="S725">
        <f t="shared" si="102"/>
        <v>-5.260530181693604E-4</v>
      </c>
      <c r="U725">
        <f t="shared" si="106"/>
        <v>906575.2115222048</v>
      </c>
      <c r="V725">
        <f t="shared" si="107"/>
        <v>1009426.9504497279</v>
      </c>
      <c r="W725">
        <f t="shared" si="103"/>
        <v>0.11345073654075688</v>
      </c>
      <c r="Y725">
        <f t="shared" si="104"/>
        <v>8</v>
      </c>
    </row>
    <row r="726" spans="1:25" x14ac:dyDescent="0.2">
      <c r="A726" s="1" t="s">
        <v>723</v>
      </c>
      <c r="B726" s="3">
        <v>313.05</v>
      </c>
      <c r="C726" s="3">
        <f t="shared" si="99"/>
        <v>313.05</v>
      </c>
      <c r="D726" s="3">
        <f t="shared" si="100"/>
        <v>2.3159239738061013E-2</v>
      </c>
      <c r="E726" s="3">
        <f t="shared" si="101"/>
        <v>-1.6840760261938988E-2</v>
      </c>
      <c r="G726" s="1">
        <v>43899</v>
      </c>
      <c r="H726">
        <v>2746.56</v>
      </c>
      <c r="I726">
        <f t="shared" si="105"/>
        <v>-4.7071191403878269E-2</v>
      </c>
      <c r="R726" s="3"/>
      <c r="S726">
        <f t="shared" si="102"/>
        <v>3.5115215570969638E-2</v>
      </c>
      <c r="U726">
        <f t="shared" si="106"/>
        <v>938409.83062132006</v>
      </c>
      <c r="V726">
        <f t="shared" si="107"/>
        <v>1009426.9504497279</v>
      </c>
      <c r="W726">
        <f t="shared" si="103"/>
        <v>7.5678069253940272E-2</v>
      </c>
      <c r="Y726">
        <f t="shared" si="104"/>
        <v>9</v>
      </c>
    </row>
    <row r="727" spans="1:25" x14ac:dyDescent="0.2">
      <c r="A727" s="1" t="s">
        <v>724</v>
      </c>
      <c r="B727" s="3">
        <v>320.3</v>
      </c>
      <c r="C727" s="3">
        <f t="shared" si="99"/>
        <v>320.3</v>
      </c>
      <c r="D727" s="3">
        <f t="shared" si="100"/>
        <v>1.0365282547611593E-2</v>
      </c>
      <c r="E727" s="3">
        <f t="shared" si="101"/>
        <v>-2.9634717452388409E-2</v>
      </c>
      <c r="G727" s="1">
        <v>43896</v>
      </c>
      <c r="H727">
        <v>2972.37</v>
      </c>
      <c r="I727">
        <f t="shared" si="105"/>
        <v>8.2215571478504001E-2</v>
      </c>
      <c r="R727" s="3"/>
      <c r="S727">
        <f t="shared" si="102"/>
        <v>-3.5925144465446202E-2</v>
      </c>
      <c r="U727">
        <f t="shared" si="106"/>
        <v>904697.2859633097</v>
      </c>
      <c r="V727">
        <f t="shared" si="107"/>
        <v>1009426.9504497279</v>
      </c>
      <c r="W727">
        <f t="shared" si="103"/>
        <v>0.11576197955863665</v>
      </c>
      <c r="Y727">
        <f t="shared" si="104"/>
        <v>10</v>
      </c>
    </row>
    <row r="728" spans="1:25" x14ac:dyDescent="0.2">
      <c r="A728" s="1" t="s">
        <v>725</v>
      </c>
      <c r="B728" s="3">
        <v>323.62</v>
      </c>
      <c r="C728" s="3">
        <f t="shared" si="99"/>
        <v>323.62</v>
      </c>
      <c r="D728" s="3">
        <f t="shared" si="100"/>
        <v>-1.4276002719238626E-2</v>
      </c>
      <c r="E728" s="3">
        <f t="shared" si="101"/>
        <v>-5.4276002719238631E-2</v>
      </c>
      <c r="G728" s="1">
        <v>43895</v>
      </c>
      <c r="H728">
        <v>3023.94</v>
      </c>
      <c r="I728">
        <f t="shared" si="105"/>
        <v>1.7349791580456055E-2</v>
      </c>
      <c r="R728" s="3"/>
      <c r="S728">
        <f t="shared" si="102"/>
        <v>-1.5812897149847342E-2</v>
      </c>
      <c r="U728">
        <f t="shared" si="106"/>
        <v>890391.38501572865</v>
      </c>
      <c r="V728">
        <f t="shared" si="107"/>
        <v>1009426.9504497279</v>
      </c>
      <c r="W728">
        <f t="shared" si="103"/>
        <v>0.13368888530183987</v>
      </c>
      <c r="Y728">
        <f t="shared" si="104"/>
        <v>11</v>
      </c>
    </row>
    <row r="729" spans="1:25" x14ac:dyDescent="0.2">
      <c r="A729" s="1" t="s">
        <v>726</v>
      </c>
      <c r="B729" s="3">
        <v>319</v>
      </c>
      <c r="C729" s="3">
        <f t="shared" si="99"/>
        <v>319</v>
      </c>
      <c r="D729" s="3">
        <f t="shared" si="100"/>
        <v>1.8652037617554823E-2</v>
      </c>
      <c r="E729" s="3">
        <f t="shared" si="101"/>
        <v>-2.1347962382445178E-2</v>
      </c>
      <c r="G729" s="1">
        <v>43894</v>
      </c>
      <c r="H729">
        <v>3130.12</v>
      </c>
      <c r="I729">
        <f t="shared" si="105"/>
        <v>3.5113130551532055E-2</v>
      </c>
      <c r="R729" s="3"/>
      <c r="S729">
        <f t="shared" si="102"/>
        <v>-8.2305464669886162E-3</v>
      </c>
      <c r="U729">
        <f t="shared" si="106"/>
        <v>883062.96911700384</v>
      </c>
      <c r="V729">
        <f t="shared" si="107"/>
        <v>1009426.9504497279</v>
      </c>
      <c r="W729">
        <f t="shared" si="103"/>
        <v>0.14309719992208314</v>
      </c>
      <c r="Y729">
        <f t="shared" si="104"/>
        <v>12</v>
      </c>
    </row>
    <row r="730" spans="1:25" x14ac:dyDescent="0.2">
      <c r="A730" s="1" t="s">
        <v>727</v>
      </c>
      <c r="B730" s="3">
        <v>324.95</v>
      </c>
      <c r="C730" s="3">
        <f t="shared" si="99"/>
        <v>324.95</v>
      </c>
      <c r="D730" s="3">
        <f t="shared" si="100"/>
        <v>-2.4619172180330537E-4</v>
      </c>
      <c r="E730" s="3">
        <f t="shared" si="101"/>
        <v>-4.0246191721803305E-2</v>
      </c>
      <c r="G730" s="1">
        <v>43893</v>
      </c>
      <c r="H730">
        <v>3003.37</v>
      </c>
      <c r="I730">
        <f t="shared" si="105"/>
        <v>-4.0493655195327979E-2</v>
      </c>
      <c r="R730" s="3"/>
      <c r="S730">
        <f t="shared" si="102"/>
        <v>2.0123731736762338E-2</v>
      </c>
      <c r="U730">
        <f t="shared" si="106"/>
        <v>900833.5115379151</v>
      </c>
      <c r="V730">
        <f t="shared" si="107"/>
        <v>1009426.9504497279</v>
      </c>
      <c r="W730">
        <f t="shared" si="103"/>
        <v>0.12054760060915171</v>
      </c>
      <c r="Y730">
        <f t="shared" si="104"/>
        <v>13</v>
      </c>
    </row>
    <row r="731" spans="1:25" x14ac:dyDescent="0.2">
      <c r="A731" s="1" t="s">
        <v>728</v>
      </c>
      <c r="B731" s="3">
        <v>324.87</v>
      </c>
      <c r="C731" s="3">
        <f t="shared" si="99"/>
        <v>324.87</v>
      </c>
      <c r="D731" s="3">
        <f t="shared" si="100"/>
        <v>7.1720996090743495E-3</v>
      </c>
      <c r="E731" s="3">
        <f t="shared" si="101"/>
        <v>-3.2827900390925653E-2</v>
      </c>
      <c r="G731" s="1">
        <v>43892</v>
      </c>
      <c r="H731">
        <v>3090.23</v>
      </c>
      <c r="I731">
        <f t="shared" si="105"/>
        <v>2.892084558346129E-2</v>
      </c>
      <c r="R731" s="3"/>
      <c r="S731">
        <f t="shared" si="102"/>
        <v>-1.087437298719347E-2</v>
      </c>
      <c r="U731">
        <f t="shared" si="106"/>
        <v>891037.50105971552</v>
      </c>
      <c r="V731">
        <f t="shared" si="107"/>
        <v>1009426.9504497279</v>
      </c>
      <c r="W731">
        <f t="shared" si="103"/>
        <v>0.13286681692116709</v>
      </c>
      <c r="Y731">
        <f t="shared" si="104"/>
        <v>14</v>
      </c>
    </row>
    <row r="732" spans="1:25" x14ac:dyDescent="0.2">
      <c r="A732" s="1" t="s">
        <v>729</v>
      </c>
      <c r="B732" s="3">
        <v>327.2</v>
      </c>
      <c r="C732" s="3">
        <f t="shared" si="99"/>
        <v>327.2</v>
      </c>
      <c r="D732" s="3">
        <f t="shared" si="100"/>
        <v>-2.3196821515892346E-2</v>
      </c>
      <c r="E732" s="3">
        <f t="shared" si="101"/>
        <v>-6.3196821515892343E-2</v>
      </c>
      <c r="G732" s="1">
        <v>43889</v>
      </c>
      <c r="H732">
        <v>2954.22</v>
      </c>
      <c r="I732">
        <f t="shared" si="105"/>
        <v>-4.401290518828703E-2</v>
      </c>
      <c r="R732" s="3"/>
      <c r="S732">
        <f t="shared" si="102"/>
        <v>1.0408041836197342E-2</v>
      </c>
      <c r="U732">
        <f t="shared" si="106"/>
        <v>900311.46705640759</v>
      </c>
      <c r="V732">
        <f t="shared" si="107"/>
        <v>1009426.9504497279</v>
      </c>
      <c r="W732">
        <f t="shared" si="103"/>
        <v>0.12119734801637927</v>
      </c>
      <c r="Y732">
        <f t="shared" si="104"/>
        <v>15</v>
      </c>
    </row>
    <row r="733" spans="1:25" x14ac:dyDescent="0.2">
      <c r="A733" s="1" t="s">
        <v>730</v>
      </c>
      <c r="B733" s="3">
        <v>319.61</v>
      </c>
      <c r="C733" s="3">
        <f t="shared" si="99"/>
        <v>319.61</v>
      </c>
      <c r="D733" s="3">
        <f t="shared" si="100"/>
        <v>6.0698976878070078E-3</v>
      </c>
      <c r="E733" s="3">
        <f t="shared" si="101"/>
        <v>-3.393010231219299E-2</v>
      </c>
      <c r="G733" s="1">
        <v>43888</v>
      </c>
      <c r="H733">
        <v>2978.76</v>
      </c>
      <c r="I733">
        <f t="shared" si="105"/>
        <v>8.3067611755388623E-3</v>
      </c>
      <c r="R733" s="3"/>
      <c r="S733">
        <f t="shared" si="102"/>
        <v>-1.1184317438659272E-3</v>
      </c>
      <c r="U733">
        <f t="shared" si="106"/>
        <v>899304.5290138534</v>
      </c>
      <c r="V733">
        <f t="shared" si="107"/>
        <v>1009426.9504497279</v>
      </c>
      <c r="W733">
        <f t="shared" si="103"/>
        <v>0.12245273478595298</v>
      </c>
      <c r="Y733">
        <f t="shared" si="104"/>
        <v>16</v>
      </c>
    </row>
    <row r="734" spans="1:25" x14ac:dyDescent="0.2">
      <c r="A734" s="1" t="s">
        <v>731</v>
      </c>
      <c r="B734" s="3">
        <v>321.55</v>
      </c>
      <c r="C734" s="3">
        <f t="shared" si="99"/>
        <v>321.55</v>
      </c>
      <c r="D734" s="3">
        <f t="shared" si="100"/>
        <v>-4.727103094386685E-3</v>
      </c>
      <c r="E734" s="3">
        <f t="shared" si="101"/>
        <v>-4.4727103094386683E-2</v>
      </c>
      <c r="G734" s="1">
        <v>43887</v>
      </c>
      <c r="H734">
        <v>3116.39</v>
      </c>
      <c r="I734">
        <f t="shared" si="105"/>
        <v>4.6203789496300357E-2</v>
      </c>
      <c r="R734" s="3"/>
      <c r="S734">
        <f t="shared" si="102"/>
        <v>-2.546544629534352E-2</v>
      </c>
      <c r="U734">
        <f t="shared" si="106"/>
        <v>876403.31236164563</v>
      </c>
      <c r="V734">
        <f t="shared" si="107"/>
        <v>1009426.9504497279</v>
      </c>
      <c r="W734">
        <f t="shared" si="103"/>
        <v>0.15178341344490165</v>
      </c>
      <c r="Y734">
        <f t="shared" si="104"/>
        <v>17</v>
      </c>
    </row>
    <row r="735" spans="1:25" x14ac:dyDescent="0.2">
      <c r="A735" s="1" t="s">
        <v>732</v>
      </c>
      <c r="B735" s="3">
        <v>320.02999999999997</v>
      </c>
      <c r="C735" s="3">
        <f t="shared" si="99"/>
        <v>320.02999999999997</v>
      </c>
      <c r="D735" s="3">
        <f t="shared" si="100"/>
        <v>1.6185982564134636E-2</v>
      </c>
      <c r="E735" s="3">
        <f t="shared" si="101"/>
        <v>-2.3814017435865364E-2</v>
      </c>
      <c r="G735" s="1">
        <v>43886</v>
      </c>
      <c r="H735">
        <v>3128.21</v>
      </c>
      <c r="I735">
        <f t="shared" si="105"/>
        <v>3.7928500604867054E-3</v>
      </c>
      <c r="R735" s="3"/>
      <c r="S735">
        <f t="shared" si="102"/>
        <v>6.196566251823965E-3</v>
      </c>
      <c r="U735">
        <f t="shared" si="106"/>
        <v>881834.00974657875</v>
      </c>
      <c r="V735">
        <f t="shared" si="107"/>
        <v>1009426.9504497279</v>
      </c>
      <c r="W735">
        <f t="shared" si="103"/>
        <v>0.14469026438382926</v>
      </c>
      <c r="Y735">
        <f t="shared" si="104"/>
        <v>18</v>
      </c>
    </row>
    <row r="736" spans="1:25" x14ac:dyDescent="0.2">
      <c r="A736" s="1" t="s">
        <v>733</v>
      </c>
      <c r="B736" s="3">
        <v>325.20999999999998</v>
      </c>
      <c r="C736" s="3">
        <f t="shared" si="99"/>
        <v>325.20999999999998</v>
      </c>
      <c r="D736" s="3">
        <f t="shared" si="100"/>
        <v>-1.1561760093478033E-2</v>
      </c>
      <c r="E736" s="3">
        <f t="shared" si="101"/>
        <v>-5.1561760093478036E-2</v>
      </c>
      <c r="G736" s="1">
        <v>43885</v>
      </c>
      <c r="H736">
        <v>3225.89</v>
      </c>
      <c r="I736">
        <f t="shared" si="105"/>
        <v>3.1225525140575548E-2</v>
      </c>
      <c r="R736" s="3"/>
      <c r="S736">
        <f t="shared" si="102"/>
        <v>-2.1393642617026792E-2</v>
      </c>
      <c r="U736">
        <f t="shared" si="106"/>
        <v>862968.34670087812</v>
      </c>
      <c r="V736">
        <f t="shared" si="107"/>
        <v>1009426.9504497279</v>
      </c>
      <c r="W736">
        <f t="shared" si="103"/>
        <v>0.16971472313444202</v>
      </c>
      <c r="Y736">
        <f t="shared" si="104"/>
        <v>19</v>
      </c>
    </row>
    <row r="737" spans="1:25" x14ac:dyDescent="0.2">
      <c r="A737" s="1" t="s">
        <v>734</v>
      </c>
      <c r="B737" s="3">
        <v>321.45</v>
      </c>
      <c r="C737" s="3">
        <f t="shared" si="99"/>
        <v>321.45</v>
      </c>
      <c r="D737" s="3">
        <f t="shared" si="100"/>
        <v>-8.0883496655777438E-3</v>
      </c>
      <c r="E737" s="3">
        <f t="shared" si="101"/>
        <v>-4.8088349665577748E-2</v>
      </c>
      <c r="G737" s="1">
        <v>43882</v>
      </c>
      <c r="H737">
        <v>3337.75</v>
      </c>
      <c r="I737">
        <f t="shared" si="105"/>
        <v>3.467570189932085E-2</v>
      </c>
      <c r="R737" s="3"/>
      <c r="S737">
        <f t="shared" si="102"/>
        <v>-2.1382025782449299E-2</v>
      </c>
      <c r="U737">
        <f t="shared" si="106"/>
        <v>844516.31388025649</v>
      </c>
      <c r="V737">
        <f t="shared" si="107"/>
        <v>1009426.9504497279</v>
      </c>
      <c r="W737">
        <f t="shared" si="103"/>
        <v>0.19527206116327656</v>
      </c>
      <c r="Y737">
        <f t="shared" si="104"/>
        <v>20</v>
      </c>
    </row>
    <row r="738" spans="1:25" x14ac:dyDescent="0.2">
      <c r="A738" s="1" t="s">
        <v>735</v>
      </c>
      <c r="B738" s="3">
        <v>318.85000000000002</v>
      </c>
      <c r="C738" s="3">
        <f t="shared" si="99"/>
        <v>318.85000000000002</v>
      </c>
      <c r="D738" s="3">
        <f t="shared" si="100"/>
        <v>-3.1958601223145672E-2</v>
      </c>
      <c r="E738" s="3">
        <f t="shared" si="101"/>
        <v>-7.195860122314568E-2</v>
      </c>
      <c r="G738" s="1">
        <v>43881</v>
      </c>
      <c r="H738">
        <v>3373.23</v>
      </c>
      <c r="I738">
        <f t="shared" si="105"/>
        <v>1.0629915362145163E-2</v>
      </c>
      <c r="R738" s="3"/>
      <c r="S738">
        <f t="shared" si="102"/>
        <v>-2.1294258292645418E-2</v>
      </c>
      <c r="U738">
        <f t="shared" si="106"/>
        <v>826532.94406587922</v>
      </c>
      <c r="V738">
        <f t="shared" si="107"/>
        <v>1009426.9504497279</v>
      </c>
      <c r="W738">
        <f t="shared" si="103"/>
        <v>0.22127827622439566</v>
      </c>
      <c r="Y738">
        <f t="shared" si="104"/>
        <v>21</v>
      </c>
    </row>
    <row r="739" spans="1:25" x14ac:dyDescent="0.2">
      <c r="A739" s="1" t="s">
        <v>736</v>
      </c>
      <c r="B739" s="3">
        <v>308.66000000000003</v>
      </c>
      <c r="C739" s="3">
        <f t="shared" si="99"/>
        <v>308.66000000000003</v>
      </c>
      <c r="D739" s="3">
        <f t="shared" si="100"/>
        <v>2.753839175792023E-3</v>
      </c>
      <c r="E739" s="3">
        <f t="shared" si="101"/>
        <v>-3.724616082420798E-2</v>
      </c>
      <c r="G739" s="1">
        <v>43880</v>
      </c>
      <c r="H739">
        <v>3386.15</v>
      </c>
      <c r="I739">
        <f t="shared" si="105"/>
        <v>3.8301568526308829E-3</v>
      </c>
      <c r="R739" s="3"/>
      <c r="S739">
        <f t="shared" si="102"/>
        <v>-5.3815883841942997E-4</v>
      </c>
      <c r="U739">
        <f t="shared" si="106"/>
        <v>826088.13751862652</v>
      </c>
      <c r="V739">
        <f t="shared" si="107"/>
        <v>1009426.9504497279</v>
      </c>
      <c r="W739">
        <f t="shared" si="103"/>
        <v>0.22193587181379382</v>
      </c>
      <c r="Y739">
        <f t="shared" si="104"/>
        <v>22</v>
      </c>
    </row>
    <row r="740" spans="1:25" x14ac:dyDescent="0.2">
      <c r="A740" s="1" t="s">
        <v>737</v>
      </c>
      <c r="B740" s="3">
        <v>309.51</v>
      </c>
      <c r="C740" s="3">
        <f t="shared" si="99"/>
        <v>309.51</v>
      </c>
      <c r="D740" s="3">
        <f t="shared" si="100"/>
        <v>4.6395916125488719E-2</v>
      </c>
      <c r="E740" s="3">
        <f t="shared" si="101"/>
        <v>6.3959161254887181E-3</v>
      </c>
      <c r="G740" s="1">
        <v>43879</v>
      </c>
      <c r="H740">
        <v>3370.29</v>
      </c>
      <c r="I740">
        <f t="shared" si="105"/>
        <v>-4.6837854200198238E-3</v>
      </c>
      <c r="R740" s="3"/>
      <c r="S740">
        <f t="shared" si="102"/>
        <v>2.5539850772754273E-2</v>
      </c>
      <c r="U740">
        <f t="shared" si="106"/>
        <v>847186.33081584552</v>
      </c>
      <c r="V740">
        <f t="shared" si="107"/>
        <v>1009426.9504497279</v>
      </c>
      <c r="W740">
        <f t="shared" si="103"/>
        <v>0.19150501162197964</v>
      </c>
      <c r="Y740">
        <f t="shared" si="104"/>
        <v>23</v>
      </c>
    </row>
    <row r="741" spans="1:25" x14ac:dyDescent="0.2">
      <c r="A741" s="1" t="s">
        <v>738</v>
      </c>
      <c r="B741" s="3">
        <v>323.87</v>
      </c>
      <c r="C741" s="3">
        <f t="shared" si="99"/>
        <v>323.87</v>
      </c>
      <c r="D741" s="3">
        <f t="shared" si="100"/>
        <v>1.4511995553770662E-3</v>
      </c>
      <c r="E741" s="3">
        <f t="shared" si="101"/>
        <v>-3.8548800444622937E-2</v>
      </c>
      <c r="G741" s="1">
        <v>43875</v>
      </c>
      <c r="H741">
        <v>3380.16</v>
      </c>
      <c r="I741">
        <f t="shared" si="105"/>
        <v>2.928531372671162E-3</v>
      </c>
      <c r="R741" s="3"/>
      <c r="S741">
        <f t="shared" si="102"/>
        <v>-7.3866590864704791E-4</v>
      </c>
      <c r="U741">
        <f t="shared" si="106"/>
        <v>846560.54241633415</v>
      </c>
      <c r="V741">
        <f t="shared" si="107"/>
        <v>1009426.9504497279</v>
      </c>
      <c r="W741">
        <f t="shared" si="103"/>
        <v>0.19238578635231351</v>
      </c>
      <c r="Y741">
        <f t="shared" si="104"/>
        <v>24</v>
      </c>
    </row>
    <row r="742" spans="1:25" x14ac:dyDescent="0.2">
      <c r="A742" s="1" t="s">
        <v>739</v>
      </c>
      <c r="B742" s="3">
        <v>324.33999999999997</v>
      </c>
      <c r="C742" s="3">
        <f t="shared" si="99"/>
        <v>324.33999999999997</v>
      </c>
      <c r="D742" s="3">
        <f t="shared" si="100"/>
        <v>-2.0503175679842073E-2</v>
      </c>
      <c r="E742" s="3">
        <f t="shared" si="101"/>
        <v>-6.0503175679842078E-2</v>
      </c>
      <c r="G742" s="1">
        <v>43874</v>
      </c>
      <c r="H742">
        <v>3373.94</v>
      </c>
      <c r="I742">
        <f t="shared" si="105"/>
        <v>-1.8401495787181081E-3</v>
      </c>
      <c r="R742" s="3"/>
      <c r="S742">
        <f t="shared" si="102"/>
        <v>-9.331513050561983E-3</v>
      </c>
      <c r="U742">
        <f t="shared" si="106"/>
        <v>838660.84233517223</v>
      </c>
      <c r="V742">
        <f t="shared" si="107"/>
        <v>1009426.9504497279</v>
      </c>
      <c r="W742">
        <f t="shared" si="103"/>
        <v>0.20361735743106446</v>
      </c>
      <c r="Y742">
        <f t="shared" si="104"/>
        <v>25</v>
      </c>
    </row>
    <row r="743" spans="1:25" x14ac:dyDescent="0.2">
      <c r="A743" s="1" t="s">
        <v>740</v>
      </c>
      <c r="B743" s="3">
        <v>317.69</v>
      </c>
      <c r="C743" s="3">
        <f t="shared" si="99"/>
        <v>317.69</v>
      </c>
      <c r="D743" s="3">
        <f t="shared" si="100"/>
        <v>-2.7511095722244985E-2</v>
      </c>
      <c r="E743" s="3">
        <f t="shared" si="101"/>
        <v>-6.7511095722244979E-2</v>
      </c>
      <c r="G743" s="1">
        <v>43873</v>
      </c>
      <c r="H743">
        <v>3379.45</v>
      </c>
      <c r="I743">
        <f t="shared" si="105"/>
        <v>1.6331055086930306E-3</v>
      </c>
      <c r="R743" s="3"/>
      <c r="S743">
        <f t="shared" si="102"/>
        <v>-1.4572100615469008E-2</v>
      </c>
      <c r="U743">
        <f t="shared" si="106"/>
        <v>826439.77758630947</v>
      </c>
      <c r="V743">
        <f t="shared" si="107"/>
        <v>1009426.9504497279</v>
      </c>
      <c r="W743">
        <f t="shared" si="103"/>
        <v>0.22141595360026645</v>
      </c>
      <c r="Y743">
        <f t="shared" si="104"/>
        <v>26</v>
      </c>
    </row>
    <row r="744" spans="1:25" x14ac:dyDescent="0.2">
      <c r="A744" s="1" t="s">
        <v>741</v>
      </c>
      <c r="B744" s="3">
        <v>308.95</v>
      </c>
      <c r="C744" s="3">
        <f t="shared" si="99"/>
        <v>308.95</v>
      </c>
      <c r="D744" s="3">
        <f t="shared" si="100"/>
        <v>3.0296164427901E-2</v>
      </c>
      <c r="E744" s="3">
        <f t="shared" si="101"/>
        <v>-9.7038355720990011E-3</v>
      </c>
      <c r="G744" s="1">
        <v>43872</v>
      </c>
      <c r="H744">
        <v>3357.75</v>
      </c>
      <c r="I744">
        <f t="shared" si="105"/>
        <v>-6.4211632070306762E-3</v>
      </c>
      <c r="R744" s="3"/>
      <c r="S744">
        <f t="shared" si="102"/>
        <v>1.8358663817465839E-2</v>
      </c>
      <c r="U744">
        <f t="shared" si="106"/>
        <v>841612.12598706153</v>
      </c>
      <c r="V744">
        <f t="shared" si="107"/>
        <v>1009426.9504497279</v>
      </c>
      <c r="W744">
        <f t="shared" si="103"/>
        <v>0.19939663401262853</v>
      </c>
      <c r="Y744">
        <f t="shared" si="104"/>
        <v>27</v>
      </c>
    </row>
    <row r="745" spans="1:25" x14ac:dyDescent="0.2">
      <c r="A745" s="1" t="s">
        <v>742</v>
      </c>
      <c r="B745" s="3">
        <v>318.31</v>
      </c>
      <c r="C745" s="3">
        <f t="shared" si="99"/>
        <v>318.31</v>
      </c>
      <c r="D745" s="3">
        <f t="shared" si="100"/>
        <v>2.8902642078477456E-3</v>
      </c>
      <c r="E745" s="3">
        <f t="shared" si="101"/>
        <v>-3.7109735792152258E-2</v>
      </c>
      <c r="G745" s="1">
        <v>43871</v>
      </c>
      <c r="H745">
        <v>3352.09</v>
      </c>
      <c r="I745">
        <f t="shared" si="105"/>
        <v>-1.6856525947434606E-3</v>
      </c>
      <c r="R745" s="3"/>
      <c r="S745">
        <f t="shared" si="102"/>
        <v>2.2879584012956032E-3</v>
      </c>
      <c r="U745">
        <f t="shared" si="106"/>
        <v>843537.7018093043</v>
      </c>
      <c r="V745">
        <f t="shared" si="107"/>
        <v>1009426.9504497279</v>
      </c>
      <c r="W745">
        <f t="shared" si="103"/>
        <v>0.19665872862099643</v>
      </c>
      <c r="Y745">
        <f t="shared" si="104"/>
        <v>28</v>
      </c>
    </row>
    <row r="746" spans="1:25" x14ac:dyDescent="0.2">
      <c r="A746" s="1" t="s">
        <v>743</v>
      </c>
      <c r="B746" s="3">
        <v>319.23</v>
      </c>
      <c r="C746" s="3">
        <f t="shared" si="99"/>
        <v>319.23</v>
      </c>
      <c r="D746" s="3">
        <f t="shared" si="100"/>
        <v>-4.7927826332112566E-3</v>
      </c>
      <c r="E746" s="3">
        <f t="shared" si="101"/>
        <v>-4.4792782633211257E-2</v>
      </c>
      <c r="G746" s="1">
        <v>43868</v>
      </c>
      <c r="H746">
        <v>3327.71</v>
      </c>
      <c r="I746">
        <f t="shared" si="105"/>
        <v>-7.2730744102933124E-3</v>
      </c>
      <c r="R746" s="3"/>
      <c r="S746">
        <f t="shared" si="102"/>
        <v>1.2401458885410279E-3</v>
      </c>
      <c r="U746">
        <f t="shared" si="106"/>
        <v>844583.81286217831</v>
      </c>
      <c r="V746">
        <f t="shared" si="107"/>
        <v>1009426.9504497279</v>
      </c>
      <c r="W746">
        <f t="shared" si="103"/>
        <v>0.19517653535459578</v>
      </c>
      <c r="Y746">
        <f t="shared" si="104"/>
        <v>29</v>
      </c>
    </row>
    <row r="747" spans="1:25" x14ac:dyDescent="0.2">
      <c r="A747" s="1" t="s">
        <v>744</v>
      </c>
      <c r="B747" s="3">
        <v>317.7</v>
      </c>
      <c r="C747" s="3">
        <f t="shared" si="99"/>
        <v>317.7</v>
      </c>
      <c r="D747" s="3">
        <f t="shared" si="100"/>
        <v>-3.556814604973231E-3</v>
      </c>
      <c r="E747" s="3">
        <f t="shared" si="101"/>
        <v>-4.355681460497323E-2</v>
      </c>
      <c r="G747" s="1">
        <v>43867</v>
      </c>
      <c r="H747">
        <v>3345.78</v>
      </c>
      <c r="I747">
        <f t="shared" si="105"/>
        <v>5.4301606810690127E-3</v>
      </c>
      <c r="R747" s="3"/>
      <c r="S747">
        <f t="shared" si="102"/>
        <v>-4.4934876430211216E-3</v>
      </c>
      <c r="U747">
        <f t="shared" si="106"/>
        <v>840788.68144209881</v>
      </c>
      <c r="V747">
        <f t="shared" si="107"/>
        <v>1009426.9504497279</v>
      </c>
      <c r="W747">
        <f t="shared" si="103"/>
        <v>0.20057128759999232</v>
      </c>
      <c r="Y747">
        <f t="shared" si="104"/>
        <v>30</v>
      </c>
    </row>
    <row r="748" spans="1:25" x14ac:dyDescent="0.2">
      <c r="A748" s="1" t="s">
        <v>745</v>
      </c>
      <c r="B748" s="3">
        <v>316.57</v>
      </c>
      <c r="C748" s="3">
        <f t="shared" si="99"/>
        <v>316.57</v>
      </c>
      <c r="D748" s="3">
        <f t="shared" si="100"/>
        <v>6.8231354834634526E-3</v>
      </c>
      <c r="E748" s="3">
        <f t="shared" si="101"/>
        <v>-3.317686451653655E-2</v>
      </c>
      <c r="G748" s="1">
        <v>43866</v>
      </c>
      <c r="H748">
        <v>3334.69</v>
      </c>
      <c r="I748">
        <f t="shared" si="105"/>
        <v>-3.3146231969825106E-3</v>
      </c>
      <c r="R748" s="3"/>
      <c r="S748">
        <f t="shared" si="102"/>
        <v>5.0688793402229818E-3</v>
      </c>
      <c r="U748">
        <f t="shared" si="106"/>
        <v>845050.54288783332</v>
      </c>
      <c r="V748">
        <f t="shared" si="107"/>
        <v>1009426.9504497279</v>
      </c>
      <c r="W748">
        <f t="shared" si="103"/>
        <v>0.19451642795676527</v>
      </c>
      <c r="Y748">
        <f t="shared" si="104"/>
        <v>31</v>
      </c>
    </row>
    <row r="749" spans="1:25" x14ac:dyDescent="0.2">
      <c r="A749" s="1" t="s">
        <v>746</v>
      </c>
      <c r="B749" s="3">
        <v>318.73</v>
      </c>
      <c r="C749" s="3">
        <f t="shared" si="99"/>
        <v>318.73</v>
      </c>
      <c r="D749" s="3">
        <f t="shared" si="100"/>
        <v>-1.0949706648260312E-2</v>
      </c>
      <c r="E749" s="3">
        <f t="shared" si="101"/>
        <v>-5.0949706648260311E-2</v>
      </c>
      <c r="G749" s="1">
        <v>43865</v>
      </c>
      <c r="H749">
        <v>3297.59</v>
      </c>
      <c r="I749">
        <f t="shared" si="105"/>
        <v>-1.1125471932923273E-2</v>
      </c>
      <c r="R749" s="3"/>
      <c r="S749">
        <f t="shared" si="102"/>
        <v>8.7882642331480604E-5</v>
      </c>
      <c r="U749">
        <f t="shared" si="106"/>
        <v>845124.80825032853</v>
      </c>
      <c r="V749">
        <f t="shared" si="107"/>
        <v>1009426.9504497279</v>
      </c>
      <c r="W749">
        <f t="shared" si="103"/>
        <v>0.19441145992163644</v>
      </c>
      <c r="Y749">
        <f t="shared" si="104"/>
        <v>32</v>
      </c>
    </row>
    <row r="750" spans="1:25" x14ac:dyDescent="0.2">
      <c r="A750" s="1" t="s">
        <v>747</v>
      </c>
      <c r="B750" s="3">
        <v>315.24</v>
      </c>
      <c r="C750" s="3">
        <f t="shared" si="99"/>
        <v>315.24</v>
      </c>
      <c r="D750" s="3">
        <f t="shared" si="100"/>
        <v>-1.2371526456033606E-2</v>
      </c>
      <c r="E750" s="3">
        <f t="shared" si="101"/>
        <v>-5.2371526456033608E-2</v>
      </c>
      <c r="G750" s="1">
        <v>43864</v>
      </c>
      <c r="H750">
        <v>3248.92</v>
      </c>
      <c r="I750">
        <f t="shared" si="105"/>
        <v>-1.4759263583404871E-2</v>
      </c>
      <c r="R750" s="3"/>
      <c r="S750">
        <f t="shared" si="102"/>
        <v>1.1938685636856327E-3</v>
      </c>
      <c r="U750">
        <f t="shared" si="106"/>
        <v>846133.777385158</v>
      </c>
      <c r="V750">
        <f t="shared" si="107"/>
        <v>1009426.9504497279</v>
      </c>
      <c r="W750">
        <f t="shared" si="103"/>
        <v>0.19298719001859377</v>
      </c>
      <c r="Y750">
        <f t="shared" si="104"/>
        <v>33</v>
      </c>
    </row>
    <row r="751" spans="1:25" x14ac:dyDescent="0.2">
      <c r="A751" s="1" t="s">
        <v>748</v>
      </c>
      <c r="B751" s="3">
        <v>311.33999999999997</v>
      </c>
      <c r="C751" s="3">
        <f t="shared" si="99"/>
        <v>311.33999999999997</v>
      </c>
      <c r="D751" s="3">
        <f t="shared" si="100"/>
        <v>4.3039763602493479E-3</v>
      </c>
      <c r="E751" s="3">
        <f t="shared" si="101"/>
        <v>-3.5696023639750656E-2</v>
      </c>
      <c r="G751" s="1">
        <v>43861</v>
      </c>
      <c r="H751">
        <v>3225.52</v>
      </c>
      <c r="I751">
        <f t="shared" si="105"/>
        <v>-7.2023934107334408E-3</v>
      </c>
      <c r="R751" s="3"/>
      <c r="S751">
        <f t="shared" si="102"/>
        <v>5.7531848854913943E-3</v>
      </c>
      <c r="U751">
        <f t="shared" si="106"/>
        <v>851001.74719749903</v>
      </c>
      <c r="V751">
        <f t="shared" si="107"/>
        <v>1009426.9504497279</v>
      </c>
      <c r="W751">
        <f t="shared" si="103"/>
        <v>0.18616297511841284</v>
      </c>
      <c r="Y751">
        <f t="shared" si="104"/>
        <v>34</v>
      </c>
    </row>
    <row r="752" spans="1:25" x14ac:dyDescent="0.2">
      <c r="A752" s="1" t="s">
        <v>749</v>
      </c>
      <c r="B752" s="3">
        <v>312.68</v>
      </c>
      <c r="C752" s="3">
        <f t="shared" si="99"/>
        <v>312.68</v>
      </c>
      <c r="D752" s="3">
        <f t="shared" si="100"/>
        <v>1.3688115645388169E-2</v>
      </c>
      <c r="E752" s="3">
        <f t="shared" si="101"/>
        <v>-2.6311884354611834E-2</v>
      </c>
      <c r="G752" s="1">
        <v>43860</v>
      </c>
      <c r="H752">
        <v>3283.66</v>
      </c>
      <c r="I752">
        <f t="shared" si="105"/>
        <v>1.8025000620055021E-2</v>
      </c>
      <c r="R752" s="3"/>
      <c r="S752">
        <f t="shared" si="102"/>
        <v>-2.1684424873334258E-3</v>
      </c>
      <c r="U752">
        <f t="shared" si="106"/>
        <v>849156.39668363857</v>
      </c>
      <c r="V752">
        <f t="shared" si="107"/>
        <v>1009426.9504497279</v>
      </c>
      <c r="W752">
        <f t="shared" si="103"/>
        <v>0.18874069093906698</v>
      </c>
      <c r="Y752">
        <f t="shared" si="104"/>
        <v>35</v>
      </c>
    </row>
    <row r="753" spans="1:25" x14ac:dyDescent="0.2">
      <c r="A753" s="1" t="s">
        <v>750</v>
      </c>
      <c r="B753" s="3">
        <v>316.95999999999998</v>
      </c>
      <c r="C753" s="3">
        <f t="shared" si="99"/>
        <v>316.95999999999998</v>
      </c>
      <c r="D753" s="3">
        <f t="shared" si="100"/>
        <v>-2.0917465926299835E-2</v>
      </c>
      <c r="E753" s="3">
        <f t="shared" si="101"/>
        <v>-6.0917465926299832E-2</v>
      </c>
      <c r="G753" s="1">
        <v>43859</v>
      </c>
      <c r="H753">
        <v>3273.4</v>
      </c>
      <c r="I753">
        <f t="shared" si="105"/>
        <v>-3.1245622262961949E-3</v>
      </c>
      <c r="R753" s="3"/>
      <c r="S753">
        <f t="shared" si="102"/>
        <v>-8.8964518500018203E-3</v>
      </c>
      <c r="U753">
        <f t="shared" si="106"/>
        <v>841601.90879096964</v>
      </c>
      <c r="V753">
        <f t="shared" si="107"/>
        <v>1009426.9504497279</v>
      </c>
      <c r="W753">
        <f t="shared" si="103"/>
        <v>0.19941119488269421</v>
      </c>
      <c r="Y753">
        <f t="shared" si="104"/>
        <v>36</v>
      </c>
    </row>
    <row r="754" spans="1:25" x14ac:dyDescent="0.2">
      <c r="A754" s="1" t="s">
        <v>751</v>
      </c>
      <c r="B754" s="3">
        <v>310.33</v>
      </c>
      <c r="C754" s="3">
        <f t="shared" si="99"/>
        <v>310.33</v>
      </c>
      <c r="D754" s="3">
        <f t="shared" si="100"/>
        <v>-2.2556633261366565E-3</v>
      </c>
      <c r="E754" s="3">
        <f t="shared" si="101"/>
        <v>-4.2255663326136658E-2</v>
      </c>
      <c r="G754" s="1">
        <v>43858</v>
      </c>
      <c r="H754">
        <v>3276.24</v>
      </c>
      <c r="I754">
        <f t="shared" si="105"/>
        <v>8.6759943789322747E-4</v>
      </c>
      <c r="R754" s="3"/>
      <c r="S754">
        <f t="shared" si="102"/>
        <v>-1.561631382014942E-3</v>
      </c>
      <c r="U754">
        <f t="shared" si="106"/>
        <v>840287.63527740666</v>
      </c>
      <c r="V754">
        <f t="shared" si="107"/>
        <v>1009426.9504497279</v>
      </c>
      <c r="W754">
        <f t="shared" si="103"/>
        <v>0.20128716261464485</v>
      </c>
      <c r="Y754">
        <f t="shared" si="104"/>
        <v>37</v>
      </c>
    </row>
    <row r="755" spans="1:25" x14ac:dyDescent="0.2">
      <c r="A755" s="1" t="s">
        <v>752</v>
      </c>
      <c r="B755" s="3">
        <v>309.63</v>
      </c>
      <c r="C755" s="3">
        <f t="shared" si="99"/>
        <v>309.63</v>
      </c>
      <c r="D755" s="3">
        <f t="shared" si="100"/>
        <v>-2.0799018182992596E-2</v>
      </c>
      <c r="E755" s="3">
        <f t="shared" si="101"/>
        <v>-6.0799018182992597E-2</v>
      </c>
      <c r="G755" s="1">
        <v>43857</v>
      </c>
      <c r="H755">
        <v>3243.63</v>
      </c>
      <c r="I755">
        <f t="shared" si="105"/>
        <v>-9.9534832612994395E-3</v>
      </c>
      <c r="R755" s="3"/>
      <c r="S755">
        <f t="shared" si="102"/>
        <v>-5.4227674608465781E-3</v>
      </c>
      <c r="U755">
        <f t="shared" si="106"/>
        <v>835730.94540830515</v>
      </c>
      <c r="V755">
        <f t="shared" si="107"/>
        <v>1009426.9504497279</v>
      </c>
      <c r="W755">
        <f t="shared" si="103"/>
        <v>0.20783698169699849</v>
      </c>
      <c r="Y755">
        <f t="shared" si="104"/>
        <v>38</v>
      </c>
    </row>
    <row r="756" spans="1:25" x14ac:dyDescent="0.2">
      <c r="A756" s="1" t="s">
        <v>753</v>
      </c>
      <c r="B756" s="3">
        <v>303.19</v>
      </c>
      <c r="C756" s="3">
        <f t="shared" si="99"/>
        <v>303.19</v>
      </c>
      <c r="D756" s="3">
        <f t="shared" si="100"/>
        <v>-1.6491309080114779E-2</v>
      </c>
      <c r="E756" s="3">
        <f t="shared" si="101"/>
        <v>-5.6491309080114779E-2</v>
      </c>
      <c r="G756" s="1">
        <v>43854</v>
      </c>
      <c r="H756">
        <v>3295.47</v>
      </c>
      <c r="I756">
        <f t="shared" si="105"/>
        <v>1.5982094135274273E-2</v>
      </c>
      <c r="R756" s="3"/>
      <c r="S756">
        <f t="shared" si="102"/>
        <v>-1.6236701607694526E-2</v>
      </c>
      <c r="U756">
        <f t="shared" si="106"/>
        <v>822161.41518669249</v>
      </c>
      <c r="V756">
        <f t="shared" si="107"/>
        <v>1009426.9504497279</v>
      </c>
      <c r="W756">
        <f t="shared" si="103"/>
        <v>0.22777194846654747</v>
      </c>
      <c r="Y756">
        <f t="shared" si="104"/>
        <v>39</v>
      </c>
    </row>
    <row r="757" spans="1:25" x14ac:dyDescent="0.2">
      <c r="A757" s="1" t="s">
        <v>754</v>
      </c>
      <c r="B757" s="3">
        <v>298.19</v>
      </c>
      <c r="C757" s="3">
        <f t="shared" si="99"/>
        <v>298.19</v>
      </c>
      <c r="D757" s="3">
        <f t="shared" si="100"/>
        <v>5.3992420939669794E-3</v>
      </c>
      <c r="E757" s="3">
        <f t="shared" si="101"/>
        <v>-3.4600757906033022E-2</v>
      </c>
      <c r="G757" s="1">
        <v>43853</v>
      </c>
      <c r="H757">
        <v>3325.54</v>
      </c>
      <c r="I757">
        <f t="shared" si="105"/>
        <v>9.1246468637251037E-3</v>
      </c>
      <c r="R757" s="3"/>
      <c r="S757">
        <f t="shared" si="102"/>
        <v>-1.8627023848790621E-3</v>
      </c>
      <c r="U757">
        <f t="shared" si="106"/>
        <v>820629.9712951663</v>
      </c>
      <c r="V757">
        <f t="shared" si="107"/>
        <v>1009426.9504497279</v>
      </c>
      <c r="W757">
        <f t="shared" si="103"/>
        <v>0.23006319010430665</v>
      </c>
      <c r="Y757">
        <f t="shared" si="104"/>
        <v>40</v>
      </c>
    </row>
    <row r="758" spans="1:25" x14ac:dyDescent="0.2">
      <c r="A758" s="1" t="s">
        <v>755</v>
      </c>
      <c r="B758" s="3">
        <v>299.8</v>
      </c>
      <c r="C758" s="3">
        <f t="shared" si="99"/>
        <v>299.8</v>
      </c>
      <c r="D758" s="3">
        <f t="shared" si="100"/>
        <v>-7.9052701801200949E-3</v>
      </c>
      <c r="E758" s="3">
        <f t="shared" si="101"/>
        <v>-4.7905270180120099E-2</v>
      </c>
      <c r="G758" s="1">
        <v>43852</v>
      </c>
      <c r="H758">
        <v>3321.75</v>
      </c>
      <c r="I758">
        <f t="shared" si="105"/>
        <v>-1.1396645356844192E-3</v>
      </c>
      <c r="R758" s="3"/>
      <c r="S758">
        <f t="shared" si="102"/>
        <v>-3.3828028222178379E-3</v>
      </c>
      <c r="U758">
        <f t="shared" si="106"/>
        <v>817853.93852946965</v>
      </c>
      <c r="V758">
        <f t="shared" si="107"/>
        <v>1009426.9504497279</v>
      </c>
      <c r="W758">
        <f t="shared" si="103"/>
        <v>0.23423837516309787</v>
      </c>
      <c r="Y758">
        <f t="shared" si="104"/>
        <v>41</v>
      </c>
    </row>
    <row r="759" spans="1:25" x14ac:dyDescent="0.2">
      <c r="A759" s="1" t="s">
        <v>756</v>
      </c>
      <c r="B759" s="3">
        <v>297.43</v>
      </c>
      <c r="C759" s="3">
        <f t="shared" si="99"/>
        <v>297.43</v>
      </c>
      <c r="D759" s="3">
        <f t="shared" si="100"/>
        <v>9.8174360353697199E-3</v>
      </c>
      <c r="E759" s="3">
        <f t="shared" si="101"/>
        <v>-3.0182563964630281E-2</v>
      </c>
      <c r="G759" s="1">
        <v>43851</v>
      </c>
      <c r="H759">
        <v>3320.79</v>
      </c>
      <c r="I759">
        <f t="shared" si="105"/>
        <v>-2.8900428990743924E-4</v>
      </c>
      <c r="R759" s="3"/>
      <c r="S759">
        <f t="shared" si="102"/>
        <v>5.0532201626385794E-3</v>
      </c>
      <c r="U759">
        <f t="shared" si="106"/>
        <v>821986.73959496024</v>
      </c>
      <c r="V759">
        <f t="shared" si="107"/>
        <v>1009426.9504497279</v>
      </c>
      <c r="W759">
        <f t="shared" si="103"/>
        <v>0.22803285478093627</v>
      </c>
      <c r="Y759">
        <f t="shared" si="104"/>
        <v>42</v>
      </c>
    </row>
    <row r="760" spans="1:25" x14ac:dyDescent="0.2">
      <c r="A760" s="1" t="s">
        <v>757</v>
      </c>
      <c r="B760" s="3">
        <v>300.35000000000002</v>
      </c>
      <c r="C760" s="3">
        <f t="shared" si="99"/>
        <v>300.35000000000002</v>
      </c>
      <c r="D760" s="3">
        <f t="shared" si="100"/>
        <v>-2.9399034459797038E-2</v>
      </c>
      <c r="E760" s="3">
        <f t="shared" si="101"/>
        <v>-6.9399034459797032E-2</v>
      </c>
      <c r="G760" s="1">
        <v>43847</v>
      </c>
      <c r="H760">
        <v>3329.62</v>
      </c>
      <c r="I760">
        <f t="shared" si="105"/>
        <v>2.6590058389720297E-3</v>
      </c>
      <c r="R760" s="3"/>
      <c r="S760">
        <f t="shared" si="102"/>
        <v>-1.6029020149384534E-2</v>
      </c>
      <c r="U760">
        <f t="shared" si="106"/>
        <v>808811.08155444555</v>
      </c>
      <c r="V760">
        <f t="shared" si="107"/>
        <v>1009426.9504497279</v>
      </c>
      <c r="W760">
        <f t="shared" si="103"/>
        <v>0.24803767583407188</v>
      </c>
      <c r="Y760">
        <f t="shared" si="104"/>
        <v>43</v>
      </c>
    </row>
    <row r="761" spans="1:25" x14ac:dyDescent="0.2">
      <c r="A761" s="1" t="s">
        <v>758</v>
      </c>
      <c r="B761" s="3">
        <v>291.52</v>
      </c>
      <c r="C761" s="3">
        <f t="shared" si="99"/>
        <v>291.52</v>
      </c>
      <c r="D761" s="3">
        <f t="shared" si="100"/>
        <v>-5.9001097694839823E-3</v>
      </c>
      <c r="E761" s="3">
        <f t="shared" si="101"/>
        <v>-4.5900109769483985E-2</v>
      </c>
      <c r="G761" s="1">
        <v>43846</v>
      </c>
      <c r="H761">
        <v>3316.81</v>
      </c>
      <c r="I761">
        <f t="shared" si="105"/>
        <v>-3.8472858764663671E-3</v>
      </c>
      <c r="R761" s="3"/>
      <c r="S761">
        <f t="shared" si="102"/>
        <v>-1.0264119465088076E-3</v>
      </c>
      <c r="U761">
        <f t="shared" si="106"/>
        <v>807980.90717145742</v>
      </c>
      <c r="V761">
        <f t="shared" si="107"/>
        <v>1009426.9504497279</v>
      </c>
      <c r="W761">
        <f t="shared" si="103"/>
        <v>0.24931999279969363</v>
      </c>
      <c r="Y761">
        <f t="shared" si="104"/>
        <v>44</v>
      </c>
    </row>
    <row r="762" spans="1:25" x14ac:dyDescent="0.2">
      <c r="A762" s="1" t="s">
        <v>759</v>
      </c>
      <c r="B762" s="3">
        <v>289.8</v>
      </c>
      <c r="C762" s="3">
        <f t="shared" si="99"/>
        <v>289.8</v>
      </c>
      <c r="D762" s="3">
        <f t="shared" si="100"/>
        <v>3.7957211870260054E-4</v>
      </c>
      <c r="E762" s="3">
        <f t="shared" si="101"/>
        <v>-3.9620427881297403E-2</v>
      </c>
      <c r="G762" s="1">
        <v>43845</v>
      </c>
      <c r="H762">
        <v>3289.29</v>
      </c>
      <c r="I762">
        <f t="shared" si="105"/>
        <v>-8.2971288677976679E-3</v>
      </c>
      <c r="R762" s="3"/>
      <c r="S762">
        <f t="shared" si="102"/>
        <v>4.3383504932501338E-3</v>
      </c>
      <c r="U762">
        <f t="shared" si="106"/>
        <v>811486.21587697195</v>
      </c>
      <c r="V762">
        <f t="shared" si="107"/>
        <v>1009426.9504497279</v>
      </c>
      <c r="W762">
        <f t="shared" si="103"/>
        <v>0.24392341702985676</v>
      </c>
      <c r="Y762">
        <f t="shared" si="104"/>
        <v>45</v>
      </c>
    </row>
    <row r="763" spans="1:25" x14ac:dyDescent="0.2">
      <c r="A763" s="1" t="s">
        <v>760</v>
      </c>
      <c r="B763" s="3">
        <v>289.91000000000003</v>
      </c>
      <c r="C763" s="3">
        <f t="shared" si="99"/>
        <v>289.91000000000003</v>
      </c>
      <c r="D763" s="3">
        <f t="shared" si="100"/>
        <v>-1.9454313407609405E-2</v>
      </c>
      <c r="E763" s="3">
        <f t="shared" si="101"/>
        <v>-5.9454313407609406E-2</v>
      </c>
      <c r="G763" s="1">
        <v>43844</v>
      </c>
      <c r="H763">
        <v>3283.15</v>
      </c>
      <c r="I763">
        <f t="shared" si="105"/>
        <v>-1.8666642345308176E-3</v>
      </c>
      <c r="R763" s="3"/>
      <c r="S763">
        <f t="shared" si="102"/>
        <v>-8.7938245865392933E-3</v>
      </c>
      <c r="U763">
        <f t="shared" si="106"/>
        <v>804350.13964633073</v>
      </c>
      <c r="V763">
        <f t="shared" si="107"/>
        <v>1009426.9504497279</v>
      </c>
      <c r="W763">
        <f t="shared" si="103"/>
        <v>0.25495930905694797</v>
      </c>
      <c r="Y763">
        <f t="shared" si="104"/>
        <v>46</v>
      </c>
    </row>
    <row r="764" spans="1:25" x14ac:dyDescent="0.2">
      <c r="A764" s="1" t="s">
        <v>761</v>
      </c>
      <c r="B764" s="3">
        <v>284.27</v>
      </c>
      <c r="C764" s="3">
        <f t="shared" si="99"/>
        <v>284.27</v>
      </c>
      <c r="D764" s="3">
        <f t="shared" si="100"/>
        <v>-9.4980124529490213E-4</v>
      </c>
      <c r="E764" s="3">
        <f t="shared" si="101"/>
        <v>-4.0949801245294903E-2</v>
      </c>
      <c r="G764" s="1">
        <v>43843</v>
      </c>
      <c r="H764">
        <v>3288.13</v>
      </c>
      <c r="I764">
        <f t="shared" si="105"/>
        <v>1.5168359654600058E-3</v>
      </c>
      <c r="R764" s="3"/>
      <c r="S764">
        <f t="shared" si="102"/>
        <v>-1.2333186053774541E-3</v>
      </c>
      <c r="U764">
        <f t="shared" si="106"/>
        <v>803358.11842054839</v>
      </c>
      <c r="V764">
        <f t="shared" si="107"/>
        <v>1009426.9504497279</v>
      </c>
      <c r="W764">
        <f t="shared" si="103"/>
        <v>0.25650898496593033</v>
      </c>
      <c r="Y764">
        <f t="shared" si="104"/>
        <v>47</v>
      </c>
    </row>
    <row r="765" spans="1:25" x14ac:dyDescent="0.2">
      <c r="A765" s="1" t="s">
        <v>762</v>
      </c>
      <c r="B765" s="3">
        <v>284</v>
      </c>
      <c r="C765" s="3">
        <f t="shared" si="99"/>
        <v>284</v>
      </c>
      <c r="D765" s="3">
        <f t="shared" si="100"/>
        <v>-1.6056338028169023E-2</v>
      </c>
      <c r="E765" s="3">
        <f t="shared" si="101"/>
        <v>-5.605633802816902E-2</v>
      </c>
      <c r="G765" s="1">
        <v>43840</v>
      </c>
      <c r="H765">
        <v>3265.35</v>
      </c>
      <c r="I765">
        <f t="shared" si="105"/>
        <v>-6.9279499289870532E-3</v>
      </c>
      <c r="R765" s="3"/>
      <c r="S765">
        <f t="shared" si="102"/>
        <v>-4.5641940495909847E-3</v>
      </c>
      <c r="U765">
        <f t="shared" si="106"/>
        <v>799691.43151256873</v>
      </c>
      <c r="V765">
        <f t="shared" si="107"/>
        <v>1009426.9504497279</v>
      </c>
      <c r="W765">
        <f t="shared" si="103"/>
        <v>0.26227023124435167</v>
      </c>
      <c r="Y765">
        <f t="shared" si="104"/>
        <v>48</v>
      </c>
    </row>
    <row r="766" spans="1:25" x14ac:dyDescent="0.2">
      <c r="A766" s="1" t="s">
        <v>763</v>
      </c>
      <c r="B766" s="3">
        <v>279.44</v>
      </c>
      <c r="C766" s="3">
        <f t="shared" si="99"/>
        <v>279.44</v>
      </c>
      <c r="D766" s="3">
        <f t="shared" si="100"/>
        <v>2.075579730890295E-3</v>
      </c>
      <c r="E766" s="3">
        <f t="shared" si="101"/>
        <v>-3.7924420269109707E-2</v>
      </c>
      <c r="G766" s="1">
        <v>43839</v>
      </c>
      <c r="H766">
        <v>3274.7</v>
      </c>
      <c r="I766">
        <f t="shared" si="105"/>
        <v>2.8633990230755996E-3</v>
      </c>
      <c r="R766" s="3"/>
      <c r="S766">
        <f t="shared" si="102"/>
        <v>-3.9390964609265226E-4</v>
      </c>
      <c r="U766">
        <f t="shared" si="106"/>
        <v>799376.42494988861</v>
      </c>
      <c r="V766">
        <f t="shared" si="107"/>
        <v>1009426.9504497279</v>
      </c>
      <c r="W766">
        <f t="shared" si="103"/>
        <v>0.26276764760151572</v>
      </c>
      <c r="Y766">
        <f t="shared" si="104"/>
        <v>49</v>
      </c>
    </row>
    <row r="767" spans="1:25" x14ac:dyDescent="0.2">
      <c r="A767" s="1" t="s">
        <v>764</v>
      </c>
      <c r="B767" s="3">
        <v>280.02</v>
      </c>
      <c r="C767" s="3">
        <f t="shared" si="99"/>
        <v>280.02</v>
      </c>
      <c r="D767" s="3">
        <f t="shared" si="100"/>
        <v>-9.9992857653015041E-4</v>
      </c>
      <c r="E767" s="3">
        <f t="shared" si="101"/>
        <v>-4.0999928576530148E-2</v>
      </c>
      <c r="G767" s="1">
        <v>43838</v>
      </c>
      <c r="H767">
        <v>3253.05</v>
      </c>
      <c r="I767">
        <f t="shared" si="105"/>
        <v>-6.6112926374934005E-3</v>
      </c>
      <c r="R767" s="3"/>
      <c r="S767">
        <f t="shared" si="102"/>
        <v>2.8056820304816249E-3</v>
      </c>
      <c r="U767">
        <f t="shared" si="106"/>
        <v>801619.2238266432</v>
      </c>
      <c r="V767">
        <f t="shared" si="107"/>
        <v>1009426.9504497279</v>
      </c>
      <c r="W767">
        <f t="shared" si="103"/>
        <v>0.25923463561221838</v>
      </c>
      <c r="Y767">
        <f t="shared" si="104"/>
        <v>50</v>
      </c>
    </row>
    <row r="768" spans="1:25" x14ac:dyDescent="0.2">
      <c r="A768" s="1" t="s">
        <v>765</v>
      </c>
      <c r="B768" s="3">
        <v>279.74</v>
      </c>
      <c r="C768" s="3">
        <f t="shared" si="99"/>
        <v>279.74</v>
      </c>
      <c r="D768" s="3">
        <f t="shared" si="100"/>
        <v>2.3950811467792089E-3</v>
      </c>
      <c r="E768" s="3">
        <f t="shared" si="101"/>
        <v>-3.7604918853220794E-2</v>
      </c>
      <c r="G768" s="1">
        <v>43837</v>
      </c>
      <c r="H768">
        <v>3237.18</v>
      </c>
      <c r="I768">
        <f t="shared" si="105"/>
        <v>-4.8784986397381975E-3</v>
      </c>
      <c r="R768" s="3"/>
      <c r="S768">
        <f t="shared" si="102"/>
        <v>3.6367898932587032E-3</v>
      </c>
      <c r="U768">
        <f t="shared" si="106"/>
        <v>804534.54815488774</v>
      </c>
      <c r="V768">
        <f t="shared" si="107"/>
        <v>1009426.9504497279</v>
      </c>
      <c r="W768">
        <f t="shared" si="103"/>
        <v>0.25467165840557082</v>
      </c>
      <c r="Y768">
        <f t="shared" si="104"/>
        <v>51</v>
      </c>
    </row>
    <row r="769" spans="1:25" x14ac:dyDescent="0.2">
      <c r="A769" s="1" t="s">
        <v>766</v>
      </c>
      <c r="B769" s="3">
        <v>280.41000000000003</v>
      </c>
      <c r="C769" s="3">
        <f t="shared" si="99"/>
        <v>280.41000000000003</v>
      </c>
      <c r="D769" s="3">
        <f t="shared" si="100"/>
        <v>-1.9614136443065915E-3</v>
      </c>
      <c r="E769" s="3">
        <f t="shared" si="101"/>
        <v>-4.196141364430659E-2</v>
      </c>
      <c r="G769" s="1">
        <v>43836</v>
      </c>
      <c r="H769">
        <v>3246.28</v>
      </c>
      <c r="I769">
        <f t="shared" si="105"/>
        <v>2.8110886635900273E-3</v>
      </c>
      <c r="R769" s="3"/>
      <c r="S769">
        <f t="shared" si="102"/>
        <v>-2.3862511539483097E-3</v>
      </c>
      <c r="U769">
        <f t="shared" si="106"/>
        <v>802614.72427471075</v>
      </c>
      <c r="V769">
        <f t="shared" si="107"/>
        <v>1009426.9504497279</v>
      </c>
      <c r="W769">
        <f t="shared" si="103"/>
        <v>0.2576727815317903</v>
      </c>
      <c r="Y769">
        <f t="shared" si="104"/>
        <v>52</v>
      </c>
    </row>
    <row r="770" spans="1:25" x14ac:dyDescent="0.2">
      <c r="A770" s="1" t="s">
        <v>767</v>
      </c>
      <c r="B770" s="3">
        <v>279.86</v>
      </c>
      <c r="C770" s="3">
        <f t="shared" si="99"/>
        <v>279.86</v>
      </c>
      <c r="D770" s="3">
        <f t="shared" si="100"/>
        <v>-1.6829843493175289E-2</v>
      </c>
      <c r="E770" s="3">
        <f t="shared" si="101"/>
        <v>-5.682984349317529E-2</v>
      </c>
      <c r="G770" s="1">
        <v>43833</v>
      </c>
      <c r="H770">
        <v>3234.85</v>
      </c>
      <c r="I770">
        <f t="shared" si="105"/>
        <v>-3.5209532141405827E-3</v>
      </c>
      <c r="R770" s="3"/>
      <c r="S770">
        <f t="shared" si="102"/>
        <v>-6.6544451395173536E-3</v>
      </c>
      <c r="U770">
        <f t="shared" si="106"/>
        <v>797273.7619694107</v>
      </c>
      <c r="V770">
        <f t="shared" si="107"/>
        <v>1009426.9504497279</v>
      </c>
      <c r="W770">
        <f t="shared" si="103"/>
        <v>0.2660979609542149</v>
      </c>
      <c r="Y770">
        <f t="shared" si="104"/>
        <v>53</v>
      </c>
    </row>
    <row r="771" spans="1:25" x14ac:dyDescent="0.2">
      <c r="A771" s="1" t="s">
        <v>768</v>
      </c>
      <c r="B771" s="3">
        <v>275.14999999999998</v>
      </c>
      <c r="C771" s="3">
        <f t="shared" si="99"/>
        <v>275.14999999999998</v>
      </c>
      <c r="D771" s="3">
        <f t="shared" si="100"/>
        <v>-1.3410866799927305E-2</v>
      </c>
      <c r="E771" s="3">
        <f t="shared" si="101"/>
        <v>-5.3410866799927306E-2</v>
      </c>
      <c r="G771" s="1">
        <v>43832</v>
      </c>
      <c r="H771">
        <v>3257.85</v>
      </c>
      <c r="I771">
        <f t="shared" si="105"/>
        <v>7.1100669273691207E-3</v>
      </c>
      <c r="R771" s="3"/>
      <c r="S771">
        <f t="shared" si="102"/>
        <v>-1.0260466863648213E-2</v>
      </c>
      <c r="U771">
        <f t="shared" si="106"/>
        <v>789093.35069300048</v>
      </c>
      <c r="V771">
        <f t="shared" si="107"/>
        <v>1009426.9504497279</v>
      </c>
      <c r="W771">
        <f t="shared" si="103"/>
        <v>0.27922339016015707</v>
      </c>
      <c r="Y771">
        <f t="shared" si="104"/>
        <v>54</v>
      </c>
    </row>
    <row r="772" spans="1:25" x14ac:dyDescent="0.2">
      <c r="A772" s="1" t="s">
        <v>769</v>
      </c>
      <c r="B772" s="3">
        <v>271.45999999999998</v>
      </c>
      <c r="C772" s="3">
        <f t="shared" si="99"/>
        <v>271.45999999999998</v>
      </c>
      <c r="D772" s="3">
        <f t="shared" si="100"/>
        <v>-2.5418109482059888E-3</v>
      </c>
      <c r="E772" s="3">
        <f t="shared" si="101"/>
        <v>-4.2541810948205992E-2</v>
      </c>
      <c r="G772" s="1">
        <v>43830</v>
      </c>
      <c r="H772">
        <v>3230.78</v>
      </c>
      <c r="I772">
        <f t="shared" si="105"/>
        <v>-8.309160949706006E-3</v>
      </c>
      <c r="R772" s="3"/>
      <c r="S772">
        <f t="shared" si="102"/>
        <v>2.8836750007500086E-3</v>
      </c>
      <c r="U772">
        <f t="shared" si="106"/>
        <v>791368.84234532691</v>
      </c>
      <c r="V772">
        <f t="shared" si="107"/>
        <v>1009426.9504497279</v>
      </c>
      <c r="W772">
        <f t="shared" si="103"/>
        <v>0.27554513254909696</v>
      </c>
      <c r="Y772">
        <f t="shared" si="104"/>
        <v>55</v>
      </c>
    </row>
    <row r="773" spans="1:25" x14ac:dyDescent="0.2">
      <c r="A773" s="1" t="s">
        <v>770</v>
      </c>
      <c r="B773" s="3">
        <v>270.77</v>
      </c>
      <c r="C773" s="3">
        <f t="shared" ref="C773:C836" si="108">IF(B773&gt;1000,B773/100000,B773)</f>
        <v>270.77</v>
      </c>
      <c r="D773" s="3">
        <f t="shared" si="100"/>
        <v>-8.4573623370386812E-3</v>
      </c>
      <c r="E773" s="3">
        <f t="shared" si="101"/>
        <v>-4.8457362337038679E-2</v>
      </c>
      <c r="G773" s="1">
        <v>43829</v>
      </c>
      <c r="H773">
        <v>3221.29</v>
      </c>
      <c r="I773">
        <f t="shared" si="105"/>
        <v>-2.9373711611438216E-3</v>
      </c>
      <c r="R773" s="3"/>
      <c r="S773">
        <f t="shared" si="102"/>
        <v>-2.7599955879474298E-3</v>
      </c>
      <c r="U773">
        <f t="shared" si="106"/>
        <v>789184.6650720191</v>
      </c>
      <c r="V773">
        <f t="shared" si="107"/>
        <v>1009426.9504497279</v>
      </c>
      <c r="W773">
        <f t="shared" si="103"/>
        <v>0.27907537494058521</v>
      </c>
      <c r="Y773">
        <f t="shared" si="104"/>
        <v>56</v>
      </c>
    </row>
    <row r="774" spans="1:25" x14ac:dyDescent="0.2">
      <c r="A774" s="1" t="s">
        <v>771</v>
      </c>
      <c r="B774" s="3">
        <v>268.48</v>
      </c>
      <c r="C774" s="3">
        <f t="shared" si="108"/>
        <v>268.48</v>
      </c>
      <c r="D774" s="3">
        <f t="shared" ref="D774:D837" si="109">(C775-C774)/C774</f>
        <v>-5.8104886769964328E-3</v>
      </c>
      <c r="E774" s="3">
        <f t="shared" ref="E774:E837" si="110">D774-$N$5</f>
        <v>-4.5810488676996435E-2</v>
      </c>
      <c r="G774" s="1">
        <v>43826</v>
      </c>
      <c r="H774">
        <v>3240.02</v>
      </c>
      <c r="I774">
        <f t="shared" si="105"/>
        <v>5.8144407985620721E-3</v>
      </c>
      <c r="R774" s="3"/>
      <c r="S774">
        <f t="shared" ref="S774:S837" si="111" xml:space="preserve"> (D774-I774)/2</f>
        <v>-5.8124647377792524E-3</v>
      </c>
      <c r="U774">
        <f t="shared" si="106"/>
        <v>784597.55122222705</v>
      </c>
      <c r="V774">
        <f t="shared" si="107"/>
        <v>1009426.9504497279</v>
      </c>
      <c r="W774">
        <f t="shared" ref="W774:W837" si="112">(1+V774)/(1+U774)-1</f>
        <v>0.28655342133536643</v>
      </c>
      <c r="Y774">
        <f t="shared" ref="Y774:Y837" si="113">IF(W774=0,0,Y773+1)</f>
        <v>57</v>
      </c>
    </row>
    <row r="775" spans="1:25" x14ac:dyDescent="0.2">
      <c r="A775" s="1" t="s">
        <v>772</v>
      </c>
      <c r="B775" s="3">
        <v>266.92</v>
      </c>
      <c r="C775" s="3">
        <f t="shared" si="108"/>
        <v>266.92</v>
      </c>
      <c r="D775" s="3">
        <f t="shared" si="109"/>
        <v>1.4199010939607236E-2</v>
      </c>
      <c r="E775" s="3">
        <f t="shared" si="110"/>
        <v>-2.5800989060392764E-2</v>
      </c>
      <c r="G775" s="1">
        <v>43825</v>
      </c>
      <c r="H775">
        <v>3239.91</v>
      </c>
      <c r="I775">
        <f t="shared" ref="I775:I838" si="114">(H775-H774)/H774</f>
        <v>-3.3950407713571934E-5</v>
      </c>
      <c r="R775" s="3"/>
      <c r="S775">
        <f t="shared" si="111"/>
        <v>7.1164806736604041E-3</v>
      </c>
      <c r="U775">
        <f t="shared" ref="U775:U838" si="115">(1+U774)*(1+S775)-1</f>
        <v>790181.13164858194</v>
      </c>
      <c r="V775">
        <f t="shared" ref="V775:V838" si="116" xml:space="preserve"> MAX(V774, U775)</f>
        <v>1009426.9504497279</v>
      </c>
      <c r="W775">
        <f t="shared" si="112"/>
        <v>0.27746238496146014</v>
      </c>
      <c r="Y775">
        <f t="shared" si="113"/>
        <v>58</v>
      </c>
    </row>
    <row r="776" spans="1:25" x14ac:dyDescent="0.2">
      <c r="A776" s="1" t="s">
        <v>773</v>
      </c>
      <c r="B776" s="3">
        <v>270.70999999999998</v>
      </c>
      <c r="C776" s="3">
        <f t="shared" si="108"/>
        <v>270.70999999999998</v>
      </c>
      <c r="D776" s="3">
        <f t="shared" si="109"/>
        <v>-1.8950168076539455E-2</v>
      </c>
      <c r="E776" s="3">
        <f t="shared" si="110"/>
        <v>-5.8950168076539453E-2</v>
      </c>
      <c r="G776" s="1">
        <v>43823</v>
      </c>
      <c r="H776">
        <v>3223.38</v>
      </c>
      <c r="I776">
        <f t="shared" si="114"/>
        <v>-5.1019935738954927E-3</v>
      </c>
      <c r="R776" s="3"/>
      <c r="S776">
        <f t="shared" si="111"/>
        <v>-6.9240872513219812E-3</v>
      </c>
      <c r="U776">
        <f t="shared" si="115"/>
        <v>784709.84162461152</v>
      </c>
      <c r="V776">
        <f t="shared" si="116"/>
        <v>1009426.9504497279</v>
      </c>
      <c r="W776">
        <f t="shared" si="112"/>
        <v>0.28636931835920287</v>
      </c>
      <c r="Y776">
        <f t="shared" si="113"/>
        <v>59</v>
      </c>
    </row>
    <row r="777" spans="1:25" x14ac:dyDescent="0.2">
      <c r="A777" s="1" t="s">
        <v>774</v>
      </c>
      <c r="B777" s="3">
        <v>265.58</v>
      </c>
      <c r="C777" s="3">
        <f t="shared" si="108"/>
        <v>265.58</v>
      </c>
      <c r="D777" s="3">
        <f t="shared" si="109"/>
        <v>-1.4458920099404983E-2</v>
      </c>
      <c r="E777" s="3">
        <f t="shared" si="110"/>
        <v>-5.4458920099404985E-2</v>
      </c>
      <c r="G777" s="1">
        <v>43822</v>
      </c>
      <c r="H777">
        <v>3224.01</v>
      </c>
      <c r="I777">
        <f t="shared" si="114"/>
        <v>1.9544701524490103E-4</v>
      </c>
      <c r="R777" s="3"/>
      <c r="S777">
        <f t="shared" si="111"/>
        <v>-7.3271835573249415E-3</v>
      </c>
      <c r="U777">
        <f t="shared" si="115"/>
        <v>778960.12124860508</v>
      </c>
      <c r="V777">
        <f t="shared" si="116"/>
        <v>1009426.9504497279</v>
      </c>
      <c r="W777">
        <f t="shared" si="112"/>
        <v>0.29586435434891167</v>
      </c>
      <c r="Y777">
        <f t="shared" si="113"/>
        <v>60</v>
      </c>
    </row>
    <row r="778" spans="1:25" x14ac:dyDescent="0.2">
      <c r="A778" s="1" t="s">
        <v>775</v>
      </c>
      <c r="B778" s="3">
        <v>261.74</v>
      </c>
      <c r="C778" s="3">
        <f t="shared" si="108"/>
        <v>261.74</v>
      </c>
      <c r="D778" s="3">
        <f t="shared" si="109"/>
        <v>-8.7491403683045022E-3</v>
      </c>
      <c r="E778" s="3">
        <f t="shared" si="110"/>
        <v>-4.8749140368304501E-2</v>
      </c>
      <c r="G778" s="1">
        <v>43819</v>
      </c>
      <c r="H778">
        <v>3221.22</v>
      </c>
      <c r="I778">
        <f t="shared" si="114"/>
        <v>-8.6538193119761362E-4</v>
      </c>
      <c r="R778" s="3"/>
      <c r="S778">
        <f t="shared" si="111"/>
        <v>-3.9418792185534441E-3</v>
      </c>
      <c r="U778">
        <f t="shared" si="115"/>
        <v>775889.55059269408</v>
      </c>
      <c r="V778">
        <f t="shared" si="116"/>
        <v>1009426.9504497279</v>
      </c>
      <c r="W778">
        <f t="shared" si="112"/>
        <v>0.30099271047783382</v>
      </c>
      <c r="Y778">
        <f t="shared" si="113"/>
        <v>61</v>
      </c>
    </row>
    <row r="779" spans="1:25" x14ac:dyDescent="0.2">
      <c r="A779" s="1" t="s">
        <v>776</v>
      </c>
      <c r="B779" s="3">
        <v>259.45</v>
      </c>
      <c r="C779" s="3">
        <f t="shared" si="108"/>
        <v>259.45</v>
      </c>
      <c r="D779" s="3">
        <f t="shared" si="109"/>
        <v>1.8153786856812629E-2</v>
      </c>
      <c r="E779" s="3">
        <f t="shared" si="110"/>
        <v>-2.1846213143187371E-2</v>
      </c>
      <c r="G779" s="1">
        <v>43818</v>
      </c>
      <c r="H779">
        <v>3205.37</v>
      </c>
      <c r="I779">
        <f t="shared" si="114"/>
        <v>-4.9204959611575463E-3</v>
      </c>
      <c r="R779" s="3"/>
      <c r="S779">
        <f t="shared" si="111"/>
        <v>1.1537141408985088E-2</v>
      </c>
      <c r="U779">
        <f t="shared" si="115"/>
        <v>784841.10959277733</v>
      </c>
      <c r="V779">
        <f t="shared" si="116"/>
        <v>1009426.9504497279</v>
      </c>
      <c r="W779">
        <f t="shared" si="112"/>
        <v>0.28615416796822868</v>
      </c>
      <c r="Y779">
        <f t="shared" si="113"/>
        <v>62</v>
      </c>
    </row>
    <row r="780" spans="1:25" x14ac:dyDescent="0.2">
      <c r="A780" s="1" t="s">
        <v>777</v>
      </c>
      <c r="B780" s="3">
        <v>264.16000000000003</v>
      </c>
      <c r="C780" s="3">
        <f t="shared" si="108"/>
        <v>264.16000000000003</v>
      </c>
      <c r="D780" s="3">
        <f t="shared" si="109"/>
        <v>1.1697456087219772E-2</v>
      </c>
      <c r="E780" s="3">
        <f t="shared" si="110"/>
        <v>-2.8302543912780229E-2</v>
      </c>
      <c r="G780" s="1">
        <v>43817</v>
      </c>
      <c r="H780">
        <v>3191.14</v>
      </c>
      <c r="I780">
        <f t="shared" si="114"/>
        <v>-4.4394250897712333E-3</v>
      </c>
      <c r="R780" s="3"/>
      <c r="S780">
        <f t="shared" si="111"/>
        <v>8.068440588495502E-3</v>
      </c>
      <c r="U780">
        <f t="shared" si="115"/>
        <v>791173.56152537605</v>
      </c>
      <c r="V780">
        <f t="shared" si="116"/>
        <v>1009426.9504497279</v>
      </c>
      <c r="W780">
        <f t="shared" si="112"/>
        <v>0.27585996762024512</v>
      </c>
      <c r="Y780">
        <f t="shared" si="113"/>
        <v>63</v>
      </c>
    </row>
    <row r="781" spans="1:25" x14ac:dyDescent="0.2">
      <c r="A781" s="1" t="s">
        <v>778</v>
      </c>
      <c r="B781" s="3">
        <v>267.25</v>
      </c>
      <c r="C781" s="3">
        <f t="shared" si="108"/>
        <v>267.25</v>
      </c>
      <c r="D781" s="3">
        <f t="shared" si="109"/>
        <v>2.2076707202992518E-3</v>
      </c>
      <c r="E781" s="3">
        <f t="shared" si="110"/>
        <v>-3.7792329279700748E-2</v>
      </c>
      <c r="G781" s="1">
        <v>43816</v>
      </c>
      <c r="H781">
        <v>3192.52</v>
      </c>
      <c r="I781">
        <f t="shared" si="114"/>
        <v>4.3244733856869622E-4</v>
      </c>
      <c r="R781" s="3"/>
      <c r="S781">
        <f t="shared" si="111"/>
        <v>8.8761169086527781E-4</v>
      </c>
      <c r="U781">
        <f t="shared" si="115"/>
        <v>791875.81731570128</v>
      </c>
      <c r="V781">
        <f t="shared" si="116"/>
        <v>1009426.9504497279</v>
      </c>
      <c r="W781">
        <f t="shared" si="112"/>
        <v>0.27472850369768365</v>
      </c>
      <c r="Y781">
        <f t="shared" si="113"/>
        <v>64</v>
      </c>
    </row>
    <row r="782" spans="1:25" x14ac:dyDescent="0.2">
      <c r="A782" s="1" t="s">
        <v>779</v>
      </c>
      <c r="B782" s="3">
        <v>267.83999999999997</v>
      </c>
      <c r="C782" s="3">
        <f t="shared" si="108"/>
        <v>267.83999999999997</v>
      </c>
      <c r="D782" s="3">
        <f t="shared" si="109"/>
        <v>-1.3254181600955626E-2</v>
      </c>
      <c r="E782" s="3">
        <f t="shared" si="110"/>
        <v>-5.325418160095563E-2</v>
      </c>
      <c r="G782" s="1">
        <v>43815</v>
      </c>
      <c r="H782">
        <v>3191.45</v>
      </c>
      <c r="I782">
        <f t="shared" si="114"/>
        <v>-3.351584328368072E-4</v>
      </c>
      <c r="R782" s="3"/>
      <c r="S782">
        <f t="shared" si="111"/>
        <v>-6.4595115840594096E-3</v>
      </c>
      <c r="U782">
        <f t="shared" si="115"/>
        <v>786760.67984110233</v>
      </c>
      <c r="V782">
        <f t="shared" si="116"/>
        <v>1009426.9504497279</v>
      </c>
      <c r="W782">
        <f t="shared" si="112"/>
        <v>0.28301616145513875</v>
      </c>
      <c r="Y782">
        <f t="shared" si="113"/>
        <v>65</v>
      </c>
    </row>
    <row r="783" spans="1:25" x14ac:dyDescent="0.2">
      <c r="A783" s="1" t="s">
        <v>780</v>
      </c>
      <c r="B783" s="3">
        <v>264.29000000000002</v>
      </c>
      <c r="C783" s="3">
        <f t="shared" si="108"/>
        <v>264.29000000000002</v>
      </c>
      <c r="D783" s="3">
        <f t="shared" si="109"/>
        <v>7.8701426463354037E-3</v>
      </c>
      <c r="E783" s="3">
        <f t="shared" si="110"/>
        <v>-3.2129857353664595E-2</v>
      </c>
      <c r="G783" s="1">
        <v>43812</v>
      </c>
      <c r="H783">
        <v>3168.8</v>
      </c>
      <c r="I783">
        <f t="shared" si="114"/>
        <v>-7.0970875307460992E-3</v>
      </c>
      <c r="R783" s="3"/>
      <c r="S783">
        <f t="shared" si="111"/>
        <v>7.4836150885407519E-3</v>
      </c>
      <c r="U783">
        <f t="shared" si="115"/>
        <v>792648.50141944678</v>
      </c>
      <c r="V783">
        <f t="shared" si="116"/>
        <v>1009426.9504497279</v>
      </c>
      <c r="W783">
        <f t="shared" si="112"/>
        <v>0.27348588328395151</v>
      </c>
      <c r="Y783">
        <f t="shared" si="113"/>
        <v>66</v>
      </c>
    </row>
    <row r="784" spans="1:25" x14ac:dyDescent="0.2">
      <c r="A784" s="1" t="s">
        <v>781</v>
      </c>
      <c r="B784" s="3">
        <v>266.37</v>
      </c>
      <c r="C784" s="3">
        <f t="shared" si="108"/>
        <v>266.37</v>
      </c>
      <c r="D784" s="3">
        <f t="shared" si="109"/>
        <v>-1.7231670233134481E-2</v>
      </c>
      <c r="E784" s="3">
        <f t="shared" si="110"/>
        <v>-5.7231670233134482E-2</v>
      </c>
      <c r="G784" s="1">
        <v>43811</v>
      </c>
      <c r="H784">
        <v>3168.57</v>
      </c>
      <c r="I784">
        <f t="shared" si="114"/>
        <v>-7.2582681141131715E-5</v>
      </c>
      <c r="R784" s="3"/>
      <c r="S784">
        <f t="shared" si="111"/>
        <v>-8.5795437759966751E-3</v>
      </c>
      <c r="U784">
        <f t="shared" si="115"/>
        <v>785847.93032299669</v>
      </c>
      <c r="V784">
        <f t="shared" si="116"/>
        <v>1009426.9504497279</v>
      </c>
      <c r="W784">
        <f t="shared" si="112"/>
        <v>0.28450636184595512</v>
      </c>
      <c r="Y784">
        <f t="shared" si="113"/>
        <v>67</v>
      </c>
    </row>
    <row r="785" spans="1:25" x14ac:dyDescent="0.2">
      <c r="A785" s="1" t="s">
        <v>782</v>
      </c>
      <c r="B785" s="3">
        <v>261.77999999999997</v>
      </c>
      <c r="C785" s="3">
        <f t="shared" si="108"/>
        <v>261.77999999999997</v>
      </c>
      <c r="D785" s="3">
        <f t="shared" si="109"/>
        <v>8.7860035144021016E-4</v>
      </c>
      <c r="E785" s="3">
        <f t="shared" si="110"/>
        <v>-3.912139964855979E-2</v>
      </c>
      <c r="G785" s="1">
        <v>43810</v>
      </c>
      <c r="H785">
        <v>3141.63</v>
      </c>
      <c r="I785">
        <f t="shared" si="114"/>
        <v>-8.5022581164374E-3</v>
      </c>
      <c r="R785" s="3"/>
      <c r="S785">
        <f t="shared" si="111"/>
        <v>4.6904292339388053E-3</v>
      </c>
      <c r="U785">
        <f t="shared" si="115"/>
        <v>789533.89911924314</v>
      </c>
      <c r="V785">
        <f t="shared" si="116"/>
        <v>1009426.9504497279</v>
      </c>
      <c r="W785">
        <f t="shared" si="112"/>
        <v>0.27850960302804095</v>
      </c>
      <c r="Y785">
        <f t="shared" si="113"/>
        <v>68</v>
      </c>
    </row>
    <row r="786" spans="1:25" x14ac:dyDescent="0.2">
      <c r="A786" s="1" t="s">
        <v>783</v>
      </c>
      <c r="B786" s="3">
        <v>262.01</v>
      </c>
      <c r="C786" s="3">
        <f t="shared" si="108"/>
        <v>262.01</v>
      </c>
      <c r="D786" s="3">
        <f t="shared" si="109"/>
        <v>4.5036448990496804E-3</v>
      </c>
      <c r="E786" s="3">
        <f t="shared" si="110"/>
        <v>-3.5496355100950318E-2</v>
      </c>
      <c r="G786" s="1">
        <v>43809</v>
      </c>
      <c r="H786">
        <v>3132.52</v>
      </c>
      <c r="I786">
        <f t="shared" si="114"/>
        <v>-2.8997685914637075E-3</v>
      </c>
      <c r="R786" s="3"/>
      <c r="S786">
        <f t="shared" si="111"/>
        <v>3.701706745256694E-3</v>
      </c>
      <c r="U786">
        <f t="shared" si="115"/>
        <v>792456.52578092844</v>
      </c>
      <c r="V786">
        <f t="shared" si="116"/>
        <v>1009426.9504497279</v>
      </c>
      <c r="W786">
        <f t="shared" si="112"/>
        <v>0.27379438974345738</v>
      </c>
      <c r="Y786">
        <f t="shared" si="113"/>
        <v>69</v>
      </c>
    </row>
    <row r="787" spans="1:25" x14ac:dyDescent="0.2">
      <c r="A787" s="1" t="s">
        <v>784</v>
      </c>
      <c r="B787" s="3">
        <v>263.19</v>
      </c>
      <c r="C787" s="3">
        <f t="shared" si="108"/>
        <v>263.19</v>
      </c>
      <c r="D787" s="3">
        <f t="shared" si="109"/>
        <v>1.1778563015312219E-2</v>
      </c>
      <c r="E787" s="3">
        <f t="shared" si="110"/>
        <v>-2.8221436984687782E-2</v>
      </c>
      <c r="G787" s="1">
        <v>43808</v>
      </c>
      <c r="H787">
        <v>3135.96</v>
      </c>
      <c r="I787">
        <f t="shared" si="114"/>
        <v>1.0981573940469828E-3</v>
      </c>
      <c r="R787" s="3"/>
      <c r="S787">
        <f t="shared" si="111"/>
        <v>5.3402028106326179E-3</v>
      </c>
      <c r="U787">
        <f t="shared" si="115"/>
        <v>796688.40968741069</v>
      </c>
      <c r="V787">
        <f t="shared" si="116"/>
        <v>1009426.9504497279</v>
      </c>
      <c r="W787">
        <f t="shared" si="112"/>
        <v>0.26702820217704093</v>
      </c>
      <c r="Y787">
        <f t="shared" si="113"/>
        <v>70</v>
      </c>
    </row>
    <row r="788" spans="1:25" x14ac:dyDescent="0.2">
      <c r="A788" s="1" t="s">
        <v>785</v>
      </c>
      <c r="B788" s="3">
        <v>266.29000000000002</v>
      </c>
      <c r="C788" s="3">
        <f t="shared" si="108"/>
        <v>266.29000000000002</v>
      </c>
      <c r="D788" s="3">
        <f t="shared" si="109"/>
        <v>3.0417965376093817E-3</v>
      </c>
      <c r="E788" s="3">
        <f t="shared" si="110"/>
        <v>-3.6958203462390621E-2</v>
      </c>
      <c r="G788" s="1">
        <v>43805</v>
      </c>
      <c r="H788">
        <v>3145.91</v>
      </c>
      <c r="I788">
        <f t="shared" si="114"/>
        <v>3.172872102960439E-3</v>
      </c>
      <c r="R788" s="3"/>
      <c r="S788">
        <f t="shared" si="111"/>
        <v>-6.5537782675528615E-5</v>
      </c>
      <c r="U788">
        <f t="shared" si="115"/>
        <v>796636.19643001875</v>
      </c>
      <c r="V788">
        <f t="shared" si="116"/>
        <v>1009426.9504497279</v>
      </c>
      <c r="W788">
        <f t="shared" si="112"/>
        <v>0.26711124583849633</v>
      </c>
      <c r="Y788">
        <f t="shared" si="113"/>
        <v>71</v>
      </c>
    </row>
    <row r="789" spans="1:25" x14ac:dyDescent="0.2">
      <c r="A789" s="1" t="s">
        <v>786</v>
      </c>
      <c r="B789" s="3">
        <v>267.10000000000002</v>
      </c>
      <c r="C789" s="3">
        <f t="shared" si="108"/>
        <v>267.10000000000002</v>
      </c>
      <c r="D789" s="3">
        <f t="shared" si="109"/>
        <v>-5.0168476226133719E-3</v>
      </c>
      <c r="E789" s="3">
        <f t="shared" si="110"/>
        <v>-4.5016847622613376E-2</v>
      </c>
      <c r="G789" s="1">
        <v>43804</v>
      </c>
      <c r="H789">
        <v>3117.43</v>
      </c>
      <c r="I789">
        <f t="shared" si="114"/>
        <v>-9.053024403113891E-3</v>
      </c>
      <c r="R789" s="3"/>
      <c r="S789">
        <f t="shared" si="111"/>
        <v>2.0180883902502595E-3</v>
      </c>
      <c r="U789">
        <f t="shared" si="115"/>
        <v>798243.88070737571</v>
      </c>
      <c r="V789">
        <f t="shared" si="116"/>
        <v>1009426.9504497279</v>
      </c>
      <c r="W789">
        <f t="shared" si="112"/>
        <v>0.26455925349024412</v>
      </c>
      <c r="Y789">
        <f t="shared" si="113"/>
        <v>72</v>
      </c>
    </row>
    <row r="790" spans="1:25" x14ac:dyDescent="0.2">
      <c r="A790" s="1" t="s">
        <v>787</v>
      </c>
      <c r="B790" s="3">
        <v>265.76</v>
      </c>
      <c r="C790" s="3">
        <f t="shared" si="108"/>
        <v>265.76</v>
      </c>
      <c r="D790" s="3">
        <f t="shared" si="109"/>
        <v>-1.1739915713425664E-2</v>
      </c>
      <c r="E790" s="3">
        <f t="shared" si="110"/>
        <v>-5.1739915713425663E-2</v>
      </c>
      <c r="G790" s="1">
        <v>43803</v>
      </c>
      <c r="H790">
        <v>3112.76</v>
      </c>
      <c r="I790">
        <f t="shared" si="114"/>
        <v>-1.4980288250256199E-3</v>
      </c>
      <c r="R790" s="3"/>
      <c r="S790">
        <f t="shared" si="111"/>
        <v>-5.1209434442000224E-3</v>
      </c>
      <c r="U790">
        <f t="shared" si="115"/>
        <v>794156.11381865107</v>
      </c>
      <c r="V790">
        <f t="shared" si="116"/>
        <v>1009426.9504497279</v>
      </c>
      <c r="W790">
        <f t="shared" si="112"/>
        <v>0.27106832248339563</v>
      </c>
      <c r="Y790">
        <f t="shared" si="113"/>
        <v>73</v>
      </c>
    </row>
    <row r="791" spans="1:25" x14ac:dyDescent="0.2">
      <c r="A791" s="1" t="s">
        <v>788</v>
      </c>
      <c r="B791" s="3">
        <v>262.64</v>
      </c>
      <c r="C791" s="3">
        <f t="shared" si="108"/>
        <v>262.64</v>
      </c>
      <c r="D791" s="3">
        <f t="shared" si="109"/>
        <v>6.9677124581177313E-3</v>
      </c>
      <c r="E791" s="3">
        <f t="shared" si="110"/>
        <v>-3.3032287541882269E-2</v>
      </c>
      <c r="G791" s="1">
        <v>43802</v>
      </c>
      <c r="H791">
        <v>3093.2</v>
      </c>
      <c r="I791">
        <f t="shared" si="114"/>
        <v>-6.2838124365516132E-3</v>
      </c>
      <c r="R791" s="3"/>
      <c r="S791">
        <f t="shared" si="111"/>
        <v>6.6257624473346722E-3</v>
      </c>
      <c r="U791">
        <f t="shared" si="115"/>
        <v>799418.01020067441</v>
      </c>
      <c r="V791">
        <f t="shared" si="116"/>
        <v>1009426.9504497279</v>
      </c>
      <c r="W791">
        <f t="shared" si="112"/>
        <v>0.26270195925955764</v>
      </c>
      <c r="Y791">
        <f t="shared" si="113"/>
        <v>74</v>
      </c>
    </row>
    <row r="792" spans="1:25" x14ac:dyDescent="0.2">
      <c r="A792" s="1" t="s">
        <v>789</v>
      </c>
      <c r="B792" s="3">
        <v>264.47000000000003</v>
      </c>
      <c r="C792" s="3">
        <f t="shared" si="108"/>
        <v>264.47000000000003</v>
      </c>
      <c r="D792" s="3">
        <f t="shared" si="109"/>
        <v>-9.4906794721520311E-3</v>
      </c>
      <c r="E792" s="3">
        <f t="shared" si="110"/>
        <v>-4.9490679472152035E-2</v>
      </c>
      <c r="G792" s="1">
        <v>43801</v>
      </c>
      <c r="H792">
        <v>3113.87</v>
      </c>
      <c r="I792">
        <f t="shared" si="114"/>
        <v>6.6824001034527592E-3</v>
      </c>
      <c r="R792" s="3"/>
      <c r="S792">
        <f t="shared" si="111"/>
        <v>-8.0865397878023947E-3</v>
      </c>
      <c r="U792">
        <f t="shared" si="115"/>
        <v>792953.47656756104</v>
      </c>
      <c r="V792">
        <f t="shared" si="116"/>
        <v>1009426.9504497279</v>
      </c>
      <c r="W792">
        <f t="shared" si="112"/>
        <v>0.27299609281381354</v>
      </c>
      <c r="Y792">
        <f t="shared" si="113"/>
        <v>75</v>
      </c>
    </row>
    <row r="793" spans="1:25" x14ac:dyDescent="0.2">
      <c r="A793" s="1" t="s">
        <v>790</v>
      </c>
      <c r="B793" s="3">
        <v>261.95999999999998</v>
      </c>
      <c r="C793" s="3">
        <f t="shared" si="108"/>
        <v>261.95999999999998</v>
      </c>
      <c r="D793" s="3">
        <f t="shared" si="109"/>
        <v>9.1617040769586622E-4</v>
      </c>
      <c r="E793" s="3">
        <f t="shared" si="110"/>
        <v>-3.9083829592304137E-2</v>
      </c>
      <c r="G793" s="1">
        <v>43798</v>
      </c>
      <c r="H793">
        <v>3140.98</v>
      </c>
      <c r="I793">
        <f t="shared" si="114"/>
        <v>8.7062080305215471E-3</v>
      </c>
      <c r="R793" s="3"/>
      <c r="S793">
        <f t="shared" si="111"/>
        <v>-3.8950188114128407E-3</v>
      </c>
      <c r="U793">
        <f t="shared" si="115"/>
        <v>789864.90396473638</v>
      </c>
      <c r="V793">
        <f t="shared" si="116"/>
        <v>1009426.9504497279</v>
      </c>
      <c r="W793">
        <f t="shared" si="112"/>
        <v>0.27797382490230138</v>
      </c>
      <c r="Y793">
        <f t="shared" si="113"/>
        <v>76</v>
      </c>
    </row>
    <row r="794" spans="1:25" x14ac:dyDescent="0.2">
      <c r="A794" s="1" t="s">
        <v>791</v>
      </c>
      <c r="B794" s="3">
        <v>262.2</v>
      </c>
      <c r="C794" s="3">
        <f t="shared" si="108"/>
        <v>262.2</v>
      </c>
      <c r="D794" s="3">
        <f t="shared" si="109"/>
        <v>-7.8565980167810915E-3</v>
      </c>
      <c r="E794" s="3">
        <f t="shared" si="110"/>
        <v>-4.7856598016781091E-2</v>
      </c>
      <c r="G794" s="1">
        <v>43796</v>
      </c>
      <c r="H794">
        <v>3153.63</v>
      </c>
      <c r="I794">
        <f t="shared" si="114"/>
        <v>4.0274054594426232E-3</v>
      </c>
      <c r="R794" s="3"/>
      <c r="S794">
        <f t="shared" si="111"/>
        <v>-5.9420017381118569E-3</v>
      </c>
      <c r="U794">
        <f t="shared" si="115"/>
        <v>785171.5193905026</v>
      </c>
      <c r="V794">
        <f t="shared" si="116"/>
        <v>1009426.9504497279</v>
      </c>
      <c r="W794">
        <f t="shared" si="112"/>
        <v>0.28561293922169573</v>
      </c>
      <c r="Y794">
        <f t="shared" si="113"/>
        <v>77</v>
      </c>
    </row>
    <row r="795" spans="1:25" x14ac:dyDescent="0.2">
      <c r="A795" s="1" t="s">
        <v>792</v>
      </c>
      <c r="B795" s="3">
        <v>260.14</v>
      </c>
      <c r="C795" s="3">
        <f t="shared" si="108"/>
        <v>260.14</v>
      </c>
      <c r="D795" s="3">
        <f t="shared" si="109"/>
        <v>-2.729299607903358E-3</v>
      </c>
      <c r="E795" s="3">
        <f t="shared" si="110"/>
        <v>-4.2729299607903358E-2</v>
      </c>
      <c r="G795" s="1">
        <v>43795</v>
      </c>
      <c r="H795">
        <v>3140.52</v>
      </c>
      <c r="I795">
        <f t="shared" si="114"/>
        <v>-4.1571141827037817E-3</v>
      </c>
      <c r="R795" s="3"/>
      <c r="S795">
        <f t="shared" si="111"/>
        <v>7.1390728740021187E-4</v>
      </c>
      <c r="U795">
        <f t="shared" si="115"/>
        <v>785732.0597739619</v>
      </c>
      <c r="V795">
        <f t="shared" si="116"/>
        <v>1009426.9504497279</v>
      </c>
      <c r="W795">
        <f t="shared" si="112"/>
        <v>0.28469578553830766</v>
      </c>
      <c r="Y795">
        <f t="shared" si="113"/>
        <v>78</v>
      </c>
    </row>
    <row r="796" spans="1:25" x14ac:dyDescent="0.2">
      <c r="A796" s="1" t="s">
        <v>793</v>
      </c>
      <c r="B796" s="3">
        <v>259.43</v>
      </c>
      <c r="C796" s="3">
        <f t="shared" si="108"/>
        <v>259.43</v>
      </c>
      <c r="D796" s="3">
        <f t="shared" si="109"/>
        <v>-8.4415834714566453E-3</v>
      </c>
      <c r="E796" s="3">
        <f t="shared" si="110"/>
        <v>-4.8441583471456648E-2</v>
      </c>
      <c r="G796" s="1">
        <v>43794</v>
      </c>
      <c r="H796">
        <v>3133.64</v>
      </c>
      <c r="I796">
        <f t="shared" si="114"/>
        <v>-2.1907200081515512E-3</v>
      </c>
      <c r="R796" s="3"/>
      <c r="S796">
        <f t="shared" si="111"/>
        <v>-3.1254317316525473E-3</v>
      </c>
      <c r="U796">
        <f t="shared" si="115"/>
        <v>783276.30473633588</v>
      </c>
      <c r="V796">
        <f t="shared" si="116"/>
        <v>1009426.9504497279</v>
      </c>
      <c r="W796">
        <f t="shared" si="112"/>
        <v>0.28872360318101919</v>
      </c>
      <c r="Y796">
        <f t="shared" si="113"/>
        <v>79</v>
      </c>
    </row>
    <row r="797" spans="1:25" x14ac:dyDescent="0.2">
      <c r="A797" s="1" t="s">
        <v>794</v>
      </c>
      <c r="B797" s="3">
        <v>257.24</v>
      </c>
      <c r="C797" s="3">
        <f t="shared" si="108"/>
        <v>257.24</v>
      </c>
      <c r="D797" s="3">
        <f t="shared" si="109"/>
        <v>-4.2761623386725875E-4</v>
      </c>
      <c r="E797" s="3">
        <f t="shared" si="110"/>
        <v>-4.0427616233867258E-2</v>
      </c>
      <c r="G797" s="1">
        <v>43791</v>
      </c>
      <c r="H797">
        <v>3110.29</v>
      </c>
      <c r="I797">
        <f t="shared" si="114"/>
        <v>-7.4513983737761547E-3</v>
      </c>
      <c r="R797" s="3"/>
      <c r="S797">
        <f t="shared" si="111"/>
        <v>3.5118910699544481E-3</v>
      </c>
      <c r="U797">
        <f t="shared" si="115"/>
        <v>786027.08930813742</v>
      </c>
      <c r="V797">
        <f t="shared" si="116"/>
        <v>1009426.9504497279</v>
      </c>
      <c r="W797">
        <f t="shared" si="112"/>
        <v>0.28421358496008353</v>
      </c>
      <c r="Y797">
        <f t="shared" si="113"/>
        <v>80</v>
      </c>
    </row>
    <row r="798" spans="1:25" x14ac:dyDescent="0.2">
      <c r="A798" s="1" t="s">
        <v>795</v>
      </c>
      <c r="B798" s="3">
        <v>257.13</v>
      </c>
      <c r="C798" s="3">
        <f t="shared" si="108"/>
        <v>257.13</v>
      </c>
      <c r="D798" s="3">
        <f t="shared" si="109"/>
        <v>1.4389608369307532E-3</v>
      </c>
      <c r="E798" s="3">
        <f t="shared" si="110"/>
        <v>-3.8561039163069251E-2</v>
      </c>
      <c r="G798" s="1">
        <v>43790</v>
      </c>
      <c r="H798">
        <v>3103.54</v>
      </c>
      <c r="I798">
        <f t="shared" si="114"/>
        <v>-2.1702156390561653E-3</v>
      </c>
      <c r="R798" s="3"/>
      <c r="S798">
        <f t="shared" si="111"/>
        <v>1.8045882379934593E-3</v>
      </c>
      <c r="U798">
        <f t="shared" si="115"/>
        <v>787445.54635283549</v>
      </c>
      <c r="V798">
        <f t="shared" si="116"/>
        <v>1009426.9504497279</v>
      </c>
      <c r="W798">
        <f t="shared" si="112"/>
        <v>0.28190028278748458</v>
      </c>
      <c r="Y798">
        <f t="shared" si="113"/>
        <v>81</v>
      </c>
    </row>
    <row r="799" spans="1:25" x14ac:dyDescent="0.2">
      <c r="A799" s="1" t="s">
        <v>796</v>
      </c>
      <c r="B799" s="3">
        <v>257.5</v>
      </c>
      <c r="C799" s="3">
        <f t="shared" si="108"/>
        <v>257.5</v>
      </c>
      <c r="D799" s="3">
        <f t="shared" si="109"/>
        <v>-6.524271844660221E-3</v>
      </c>
      <c r="E799" s="3">
        <f t="shared" si="110"/>
        <v>-4.6524271844660223E-2</v>
      </c>
      <c r="G799" s="1">
        <v>43789</v>
      </c>
      <c r="H799">
        <v>3108.46</v>
      </c>
      <c r="I799">
        <f t="shared" si="114"/>
        <v>1.585286479310746E-3</v>
      </c>
      <c r="R799" s="3"/>
      <c r="S799">
        <f t="shared" si="111"/>
        <v>-4.0547791619854837E-3</v>
      </c>
      <c r="U799">
        <f t="shared" si="115"/>
        <v>784252.6245055066</v>
      </c>
      <c r="V799">
        <f t="shared" si="116"/>
        <v>1009426.9504497279</v>
      </c>
      <c r="W799">
        <f t="shared" si="112"/>
        <v>0.28711926717099967</v>
      </c>
      <c r="Y799">
        <f t="shared" si="113"/>
        <v>82</v>
      </c>
    </row>
    <row r="800" spans="1:25" x14ac:dyDescent="0.2">
      <c r="A800" s="1" t="s">
        <v>797</v>
      </c>
      <c r="B800" s="3">
        <v>255.82</v>
      </c>
      <c r="C800" s="3">
        <f t="shared" si="108"/>
        <v>255.82</v>
      </c>
      <c r="D800" s="3">
        <f t="shared" si="109"/>
        <v>-2.7597529512938795E-2</v>
      </c>
      <c r="E800" s="3">
        <f t="shared" si="110"/>
        <v>-6.7597529512938792E-2</v>
      </c>
      <c r="G800" s="1">
        <v>43788</v>
      </c>
      <c r="H800">
        <v>3120.18</v>
      </c>
      <c r="I800">
        <f t="shared" si="114"/>
        <v>3.7703557388545452E-3</v>
      </c>
      <c r="R800" s="3"/>
      <c r="S800">
        <f t="shared" si="111"/>
        <v>-1.5683942625896671E-2</v>
      </c>
      <c r="U800">
        <f t="shared" si="115"/>
        <v>771952.43565461074</v>
      </c>
      <c r="V800">
        <f t="shared" si="116"/>
        <v>1009426.9504497279</v>
      </c>
      <c r="W800">
        <f t="shared" si="112"/>
        <v>0.30762803017223517</v>
      </c>
      <c r="Y800">
        <f t="shared" si="113"/>
        <v>83</v>
      </c>
    </row>
    <row r="801" spans="1:25" x14ac:dyDescent="0.2">
      <c r="A801" s="1" t="s">
        <v>798</v>
      </c>
      <c r="B801" s="3">
        <v>248.76</v>
      </c>
      <c r="C801" s="3">
        <f t="shared" si="108"/>
        <v>248.76</v>
      </c>
      <c r="D801" s="3">
        <f t="shared" si="109"/>
        <v>-2.2109663933108217E-2</v>
      </c>
      <c r="E801" s="3">
        <f t="shared" si="110"/>
        <v>-6.2109663933108218E-2</v>
      </c>
      <c r="G801" s="1">
        <v>43787</v>
      </c>
      <c r="H801">
        <v>3122.03</v>
      </c>
      <c r="I801">
        <f t="shared" si="114"/>
        <v>5.9291451134241095E-4</v>
      </c>
      <c r="R801" s="3"/>
      <c r="S801">
        <f t="shared" si="111"/>
        <v>-1.1351289222225313E-2</v>
      </c>
      <c r="U801">
        <f t="shared" si="115"/>
        <v>763189.76894040476</v>
      </c>
      <c r="V801">
        <f t="shared" si="116"/>
        <v>1009426.9504497279</v>
      </c>
      <c r="W801">
        <f t="shared" si="112"/>
        <v>0.32264171886040072</v>
      </c>
      <c r="Y801">
        <f t="shared" si="113"/>
        <v>84</v>
      </c>
    </row>
    <row r="802" spans="1:25" x14ac:dyDescent="0.2">
      <c r="A802" s="1" t="s">
        <v>799</v>
      </c>
      <c r="B802" s="3">
        <v>243.26</v>
      </c>
      <c r="C802" s="3">
        <f t="shared" si="108"/>
        <v>243.26</v>
      </c>
      <c r="D802" s="3">
        <f t="shared" si="109"/>
        <v>1.233248376223018E-4</v>
      </c>
      <c r="E802" s="3">
        <f t="shared" si="110"/>
        <v>-3.9876675162377702E-2</v>
      </c>
      <c r="G802" s="1">
        <v>43784</v>
      </c>
      <c r="H802">
        <v>3120.46</v>
      </c>
      <c r="I802">
        <f t="shared" si="114"/>
        <v>-5.0287793518965661E-4</v>
      </c>
      <c r="R802" s="3"/>
      <c r="S802">
        <f t="shared" si="111"/>
        <v>3.1310138640597919E-4</v>
      </c>
      <c r="U802">
        <f t="shared" si="115"/>
        <v>763428.72502825223</v>
      </c>
      <c r="V802">
        <f t="shared" si="116"/>
        <v>1009426.9504497279</v>
      </c>
      <c r="W802">
        <f t="shared" si="112"/>
        <v>0.32222772752576812</v>
      </c>
      <c r="Y802">
        <f t="shared" si="113"/>
        <v>85</v>
      </c>
    </row>
    <row r="803" spans="1:25" x14ac:dyDescent="0.2">
      <c r="A803" s="1" t="s">
        <v>800</v>
      </c>
      <c r="B803" s="3">
        <v>243.29</v>
      </c>
      <c r="C803" s="3">
        <f t="shared" si="108"/>
        <v>243.29</v>
      </c>
      <c r="D803" s="3">
        <f t="shared" si="109"/>
        <v>2.3675449052571088E-2</v>
      </c>
      <c r="E803" s="3">
        <f t="shared" si="110"/>
        <v>-1.6324550947428913E-2</v>
      </c>
      <c r="G803" s="1">
        <v>43783</v>
      </c>
      <c r="H803">
        <v>3096.63</v>
      </c>
      <c r="I803">
        <f t="shared" si="114"/>
        <v>-7.6366945899001837E-3</v>
      </c>
      <c r="R803" s="3"/>
      <c r="S803">
        <f t="shared" si="111"/>
        <v>1.5656071821235636E-2</v>
      </c>
      <c r="U803">
        <f t="shared" si="115"/>
        <v>775381.03563376085</v>
      </c>
      <c r="V803">
        <f t="shared" si="116"/>
        <v>1009426.9504497279</v>
      </c>
      <c r="W803">
        <f t="shared" si="112"/>
        <v>0.30184593408160265</v>
      </c>
      <c r="Y803">
        <f t="shared" si="113"/>
        <v>86</v>
      </c>
    </row>
    <row r="804" spans="1:25" x14ac:dyDescent="0.2">
      <c r="A804" s="1" t="s">
        <v>801</v>
      </c>
      <c r="B804" s="3">
        <v>249.05</v>
      </c>
      <c r="C804" s="3">
        <f t="shared" si="108"/>
        <v>249.05</v>
      </c>
      <c r="D804" s="3">
        <f t="shared" si="109"/>
        <v>-9.9176872114033268E-3</v>
      </c>
      <c r="E804" s="3">
        <f t="shared" si="110"/>
        <v>-4.9917687211403328E-2</v>
      </c>
      <c r="G804" s="1">
        <v>43782</v>
      </c>
      <c r="H804">
        <v>3094.04</v>
      </c>
      <c r="I804">
        <f t="shared" si="114"/>
        <v>-8.3639311122095481E-4</v>
      </c>
      <c r="R804" s="3"/>
      <c r="S804">
        <f t="shared" si="111"/>
        <v>-4.5406470500911856E-3</v>
      </c>
      <c r="U804">
        <f t="shared" si="115"/>
        <v>771860.29948096676</v>
      </c>
      <c r="V804">
        <f t="shared" si="116"/>
        <v>1009426.9504497279</v>
      </c>
      <c r="W804">
        <f t="shared" si="112"/>
        <v>0.3077841201890954</v>
      </c>
      <c r="Y804">
        <f t="shared" si="113"/>
        <v>87</v>
      </c>
    </row>
    <row r="805" spans="1:25" x14ac:dyDescent="0.2">
      <c r="A805" s="1" t="s">
        <v>802</v>
      </c>
      <c r="B805" s="3">
        <v>246.58</v>
      </c>
      <c r="C805" s="3">
        <f t="shared" si="108"/>
        <v>246.58</v>
      </c>
      <c r="D805" s="3">
        <f t="shared" si="109"/>
        <v>-1.2166436856192715E-2</v>
      </c>
      <c r="E805" s="3">
        <f t="shared" si="110"/>
        <v>-5.2166436856192717E-2</v>
      </c>
      <c r="G805" s="1">
        <v>43781</v>
      </c>
      <c r="H805">
        <v>3091.84</v>
      </c>
      <c r="I805">
        <f t="shared" si="114"/>
        <v>-7.1104445967079229E-4</v>
      </c>
      <c r="R805" s="3"/>
      <c r="S805">
        <f t="shared" si="111"/>
        <v>-5.7276961982609615E-3</v>
      </c>
      <c r="U805">
        <f t="shared" si="115"/>
        <v>767439.31245034491</v>
      </c>
      <c r="V805">
        <f t="shared" si="116"/>
        <v>1009426.9504497279</v>
      </c>
      <c r="W805">
        <f t="shared" si="112"/>
        <v>0.31531786130278405</v>
      </c>
      <c r="Y805">
        <f t="shared" si="113"/>
        <v>88</v>
      </c>
    </row>
    <row r="806" spans="1:25" x14ac:dyDescent="0.2">
      <c r="A806" s="1" t="s">
        <v>803</v>
      </c>
      <c r="B806" s="3">
        <v>243.58</v>
      </c>
      <c r="C806" s="3">
        <f t="shared" si="108"/>
        <v>243.58</v>
      </c>
      <c r="D806" s="3">
        <f t="shared" si="109"/>
        <v>-1.6421709499959177E-3</v>
      </c>
      <c r="E806" s="3">
        <f t="shared" si="110"/>
        <v>-4.1642170949995921E-2</v>
      </c>
      <c r="G806" s="1">
        <v>43780</v>
      </c>
      <c r="H806">
        <v>3087.01</v>
      </c>
      <c r="I806">
        <f t="shared" si="114"/>
        <v>-1.5621765679983204E-3</v>
      </c>
      <c r="R806" s="3"/>
      <c r="S806">
        <f t="shared" si="111"/>
        <v>-3.9997190998798649E-5</v>
      </c>
      <c r="U806">
        <f t="shared" si="115"/>
        <v>767408.6169935877</v>
      </c>
      <c r="V806">
        <f t="shared" si="116"/>
        <v>1009426.9504497279</v>
      </c>
      <c r="W806">
        <f t="shared" si="112"/>
        <v>0.31537047242680361</v>
      </c>
      <c r="Y806">
        <f t="shared" si="113"/>
        <v>89</v>
      </c>
    </row>
    <row r="807" spans="1:25" x14ac:dyDescent="0.2">
      <c r="A807" s="1" t="s">
        <v>804</v>
      </c>
      <c r="B807" s="3">
        <v>243.18</v>
      </c>
      <c r="C807" s="3">
        <f t="shared" si="108"/>
        <v>243.18</v>
      </c>
      <c r="D807" s="3">
        <f t="shared" si="109"/>
        <v>-1.3241220495106501E-2</v>
      </c>
      <c r="E807" s="3">
        <f t="shared" si="110"/>
        <v>-5.3241220495106503E-2</v>
      </c>
      <c r="G807" s="1">
        <v>43777</v>
      </c>
      <c r="H807">
        <v>3093.08</v>
      </c>
      <c r="I807">
        <f t="shared" si="114"/>
        <v>1.9663039640298247E-3</v>
      </c>
      <c r="R807" s="3"/>
      <c r="S807">
        <f t="shared" si="111"/>
        <v>-7.6037622295681631E-3</v>
      </c>
      <c r="U807">
        <f t="shared" si="115"/>
        <v>761573.41673328448</v>
      </c>
      <c r="V807">
        <f t="shared" si="116"/>
        <v>1009426.9504497279</v>
      </c>
      <c r="W807">
        <f t="shared" si="112"/>
        <v>0.32544887048542459</v>
      </c>
      <c r="Y807">
        <f t="shared" si="113"/>
        <v>90</v>
      </c>
    </row>
    <row r="808" spans="1:25" x14ac:dyDescent="0.2">
      <c r="A808" s="1" t="s">
        <v>805</v>
      </c>
      <c r="B808" s="3">
        <v>239.96</v>
      </c>
      <c r="C808" s="3">
        <f t="shared" si="108"/>
        <v>239.96</v>
      </c>
      <c r="D808" s="3">
        <f t="shared" si="109"/>
        <v>2.2920486747790587E-3</v>
      </c>
      <c r="E808" s="3">
        <f t="shared" si="110"/>
        <v>-3.7707951325220944E-2</v>
      </c>
      <c r="G808" s="1">
        <v>43776</v>
      </c>
      <c r="H808">
        <v>3085.18</v>
      </c>
      <c r="I808">
        <f t="shared" si="114"/>
        <v>-2.5540884813842809E-3</v>
      </c>
      <c r="R808" s="3"/>
      <c r="S808">
        <f t="shared" si="111"/>
        <v>2.4230685780816698E-3</v>
      </c>
      <c r="U808">
        <f t="shared" si="115"/>
        <v>763418.76377234177</v>
      </c>
      <c r="V808">
        <f t="shared" si="116"/>
        <v>1009426.9504497279</v>
      </c>
      <c r="W808">
        <f t="shared" si="112"/>
        <v>0.32224498022132408</v>
      </c>
      <c r="Y808">
        <f t="shared" si="113"/>
        <v>91</v>
      </c>
    </row>
    <row r="809" spans="1:25" x14ac:dyDescent="0.2">
      <c r="A809" s="1" t="s">
        <v>806</v>
      </c>
      <c r="B809" s="3">
        <v>240.51</v>
      </c>
      <c r="C809" s="3">
        <f t="shared" si="108"/>
        <v>240.51</v>
      </c>
      <c r="D809" s="3">
        <f t="shared" si="109"/>
        <v>-1.7047108228348071E-2</v>
      </c>
      <c r="E809" s="3">
        <f t="shared" si="110"/>
        <v>-5.7047108228348076E-2</v>
      </c>
      <c r="G809" s="1">
        <v>43775</v>
      </c>
      <c r="H809">
        <v>3076.78</v>
      </c>
      <c r="I809">
        <f t="shared" si="114"/>
        <v>-2.7226936515858512E-3</v>
      </c>
      <c r="R809" s="3"/>
      <c r="S809">
        <f t="shared" si="111"/>
        <v>-7.1622072883811101E-3</v>
      </c>
      <c r="U809">
        <f t="shared" si="115"/>
        <v>757950.99317615735</v>
      </c>
      <c r="V809">
        <f t="shared" si="116"/>
        <v>1009426.9504497279</v>
      </c>
      <c r="W809">
        <f t="shared" si="112"/>
        <v>0.33178348963735038</v>
      </c>
      <c r="Y809">
        <f t="shared" si="113"/>
        <v>92</v>
      </c>
    </row>
    <row r="810" spans="1:25" x14ac:dyDescent="0.2">
      <c r="A810" s="1" t="s">
        <v>807</v>
      </c>
      <c r="B810" s="3">
        <v>236.41</v>
      </c>
      <c r="C810" s="3">
        <f t="shared" si="108"/>
        <v>236.41</v>
      </c>
      <c r="D810" s="3">
        <f t="shared" si="109"/>
        <v>-4.7798316484074085E-3</v>
      </c>
      <c r="E810" s="3">
        <f t="shared" si="110"/>
        <v>-4.477983164840741E-2</v>
      </c>
      <c r="G810" s="1">
        <v>43774</v>
      </c>
      <c r="H810">
        <v>3074.62</v>
      </c>
      <c r="I810">
        <f t="shared" si="114"/>
        <v>-7.0203264451807054E-4</v>
      </c>
      <c r="R810" s="3"/>
      <c r="S810">
        <f t="shared" si="111"/>
        <v>-2.0388995019446688E-3</v>
      </c>
      <c r="U810">
        <f t="shared" si="115"/>
        <v>756405.60523477255</v>
      </c>
      <c r="V810">
        <f t="shared" si="116"/>
        <v>1009426.9504497279</v>
      </c>
      <c r="W810">
        <f t="shared" si="112"/>
        <v>0.33450441001427134</v>
      </c>
      <c r="Y810">
        <f t="shared" si="113"/>
        <v>93</v>
      </c>
    </row>
    <row r="811" spans="1:25" x14ac:dyDescent="0.2">
      <c r="A811" s="1" t="s">
        <v>808</v>
      </c>
      <c r="B811" s="3">
        <v>235.28</v>
      </c>
      <c r="C811" s="3">
        <f t="shared" si="108"/>
        <v>235.28</v>
      </c>
      <c r="D811" s="3">
        <f t="shared" si="109"/>
        <v>-3.8677320639238211E-3</v>
      </c>
      <c r="E811" s="3">
        <f t="shared" si="110"/>
        <v>-4.3867732063923824E-2</v>
      </c>
      <c r="G811" s="1">
        <v>43773</v>
      </c>
      <c r="H811">
        <v>3078.27</v>
      </c>
      <c r="I811">
        <f t="shared" si="114"/>
        <v>1.1871385732220862E-3</v>
      </c>
      <c r="R811" s="3"/>
      <c r="S811">
        <f t="shared" si="111"/>
        <v>-2.5274353185729538E-3</v>
      </c>
      <c r="U811">
        <f t="shared" si="115"/>
        <v>754493.8364655003</v>
      </c>
      <c r="V811">
        <f t="shared" si="116"/>
        <v>1009426.9504497279</v>
      </c>
      <c r="W811">
        <f t="shared" si="112"/>
        <v>0.33788582991301164</v>
      </c>
      <c r="Y811">
        <f t="shared" si="113"/>
        <v>94</v>
      </c>
    </row>
    <row r="812" spans="1:25" x14ac:dyDescent="0.2">
      <c r="A812" s="1" t="s">
        <v>809</v>
      </c>
      <c r="B812" s="3">
        <v>234.37</v>
      </c>
      <c r="C812" s="3">
        <f t="shared" si="108"/>
        <v>234.37</v>
      </c>
      <c r="D812" s="3">
        <f t="shared" si="109"/>
        <v>4.0534198062891526E-3</v>
      </c>
      <c r="E812" s="3">
        <f t="shared" si="110"/>
        <v>-3.5946580193710845E-2</v>
      </c>
      <c r="G812" s="1">
        <v>43770</v>
      </c>
      <c r="H812">
        <v>3066.91</v>
      </c>
      <c r="I812">
        <f t="shared" si="114"/>
        <v>-3.6903845341702082E-3</v>
      </c>
      <c r="R812" s="3"/>
      <c r="S812">
        <f t="shared" si="111"/>
        <v>3.8719021702296802E-3</v>
      </c>
      <c r="U812">
        <f t="shared" si="115"/>
        <v>757415.16666023806</v>
      </c>
      <c r="V812">
        <f t="shared" si="116"/>
        <v>1009426.9504497279</v>
      </c>
      <c r="W812">
        <f t="shared" si="112"/>
        <v>0.33272564658966064</v>
      </c>
      <c r="Y812">
        <f t="shared" si="113"/>
        <v>95</v>
      </c>
    </row>
    <row r="813" spans="1:25" x14ac:dyDescent="0.2">
      <c r="A813" s="1" t="s">
        <v>810</v>
      </c>
      <c r="B813" s="3">
        <v>235.32</v>
      </c>
      <c r="C813" s="3">
        <f t="shared" si="108"/>
        <v>235.32</v>
      </c>
      <c r="D813" s="3">
        <f t="shared" si="109"/>
        <v>2.3372429032806875E-3</v>
      </c>
      <c r="E813" s="3">
        <f t="shared" si="110"/>
        <v>-3.7662757096719311E-2</v>
      </c>
      <c r="G813" s="1">
        <v>43769</v>
      </c>
      <c r="H813">
        <v>3037.56</v>
      </c>
      <c r="I813">
        <f t="shared" si="114"/>
        <v>-9.5698928237215666E-3</v>
      </c>
      <c r="R813" s="3"/>
      <c r="S813">
        <f t="shared" si="111"/>
        <v>5.9535678635011273E-3</v>
      </c>
      <c r="U813">
        <f t="shared" si="115"/>
        <v>761924.49520936271</v>
      </c>
      <c r="V813">
        <f t="shared" si="116"/>
        <v>1009426.9504497279</v>
      </c>
      <c r="W813">
        <f t="shared" si="112"/>
        <v>0.32483813285753915</v>
      </c>
      <c r="Y813">
        <f t="shared" si="113"/>
        <v>96</v>
      </c>
    </row>
    <row r="814" spans="1:25" x14ac:dyDescent="0.2">
      <c r="A814" s="1" t="s">
        <v>811</v>
      </c>
      <c r="B814" s="3">
        <v>235.87</v>
      </c>
      <c r="C814" s="3">
        <f t="shared" si="108"/>
        <v>235.87</v>
      </c>
      <c r="D814" s="3">
        <f t="shared" si="109"/>
        <v>1.4414719972866553E-3</v>
      </c>
      <c r="E814" s="3">
        <f t="shared" si="110"/>
        <v>-3.8558528002713345E-2</v>
      </c>
      <c r="G814" s="1">
        <v>43768</v>
      </c>
      <c r="H814">
        <v>3046.77</v>
      </c>
      <c r="I814">
        <f t="shared" si="114"/>
        <v>3.0320388733062185E-3</v>
      </c>
      <c r="R814" s="3"/>
      <c r="S814">
        <f t="shared" si="111"/>
        <v>-7.9528343800978158E-4</v>
      </c>
      <c r="U814">
        <f t="shared" si="115"/>
        <v>761318.54848202528</v>
      </c>
      <c r="V814">
        <f t="shared" si="116"/>
        <v>1009426.9504497279</v>
      </c>
      <c r="W814">
        <f t="shared" si="112"/>
        <v>0.32589259327755271</v>
      </c>
      <c r="Y814">
        <f t="shared" si="113"/>
        <v>97</v>
      </c>
    </row>
    <row r="815" spans="1:25" x14ac:dyDescent="0.2">
      <c r="A815" s="1" t="s">
        <v>812</v>
      </c>
      <c r="B815" s="3">
        <v>236.21</v>
      </c>
      <c r="C815" s="3">
        <f t="shared" si="108"/>
        <v>236.21</v>
      </c>
      <c r="D815" s="3">
        <f t="shared" si="109"/>
        <v>-2.5909148638923012E-2</v>
      </c>
      <c r="E815" s="3">
        <f t="shared" si="110"/>
        <v>-6.5909148638923012E-2</v>
      </c>
      <c r="G815" s="1">
        <v>43767</v>
      </c>
      <c r="H815">
        <v>3036.89</v>
      </c>
      <c r="I815">
        <f t="shared" si="114"/>
        <v>-3.2427784177998698E-3</v>
      </c>
      <c r="R815" s="3"/>
      <c r="S815">
        <f t="shared" si="111"/>
        <v>-1.1333185110561571E-2</v>
      </c>
      <c r="U815">
        <f t="shared" si="115"/>
        <v>752690.37311078934</v>
      </c>
      <c r="V815">
        <f t="shared" si="116"/>
        <v>1009426.9504497279</v>
      </c>
      <c r="W815">
        <f t="shared" si="112"/>
        <v>0.34109143071199965</v>
      </c>
      <c r="Y815">
        <f t="shared" si="113"/>
        <v>98</v>
      </c>
    </row>
    <row r="816" spans="1:25" x14ac:dyDescent="0.2">
      <c r="A816" s="1" t="s">
        <v>813</v>
      </c>
      <c r="B816" s="3">
        <v>230.09</v>
      </c>
      <c r="C816" s="3">
        <f t="shared" si="108"/>
        <v>230.09</v>
      </c>
      <c r="D816" s="3">
        <f t="shared" si="109"/>
        <v>-1.329914381329046E-2</v>
      </c>
      <c r="E816" s="3">
        <f t="shared" si="110"/>
        <v>-5.3299143813290463E-2</v>
      </c>
      <c r="G816" s="1">
        <v>43766</v>
      </c>
      <c r="H816">
        <v>3039.42</v>
      </c>
      <c r="I816">
        <f t="shared" si="114"/>
        <v>8.3308911419254568E-4</v>
      </c>
      <c r="R816" s="3"/>
      <c r="S816">
        <f t="shared" si="111"/>
        <v>-7.0661164637415034E-3</v>
      </c>
      <c r="U816">
        <f t="shared" si="115"/>
        <v>747371.76820713491</v>
      </c>
      <c r="V816">
        <f t="shared" si="116"/>
        <v>1009426.9504497279</v>
      </c>
      <c r="W816">
        <f t="shared" si="112"/>
        <v>0.35063517616682049</v>
      </c>
      <c r="Y816">
        <f t="shared" si="113"/>
        <v>99</v>
      </c>
    </row>
    <row r="817" spans="1:25" x14ac:dyDescent="0.2">
      <c r="A817" s="1" t="s">
        <v>814</v>
      </c>
      <c r="B817" s="3">
        <v>227.03</v>
      </c>
      <c r="C817" s="3">
        <f t="shared" si="108"/>
        <v>227.03</v>
      </c>
      <c r="D817" s="3">
        <f t="shared" si="109"/>
        <v>-1.1584372109412832E-2</v>
      </c>
      <c r="E817" s="3">
        <f t="shared" si="110"/>
        <v>-5.1584372109412829E-2</v>
      </c>
      <c r="G817" s="1">
        <v>43763</v>
      </c>
      <c r="H817">
        <v>3022.55</v>
      </c>
      <c r="I817">
        <f t="shared" si="114"/>
        <v>-5.5504010633607367E-3</v>
      </c>
      <c r="R817" s="3"/>
      <c r="S817">
        <f t="shared" si="111"/>
        <v>-3.0169855230260476E-3</v>
      </c>
      <c r="U817">
        <f t="shared" si="115"/>
        <v>745116.95538515004</v>
      </c>
      <c r="V817">
        <f t="shared" si="116"/>
        <v>1009426.9504497279</v>
      </c>
      <c r="W817">
        <f t="shared" si="112"/>
        <v>0.3547223538962454</v>
      </c>
      <c r="Y817">
        <f t="shared" si="113"/>
        <v>100</v>
      </c>
    </row>
    <row r="818" spans="1:25" x14ac:dyDescent="0.2">
      <c r="A818" s="1" t="s">
        <v>815</v>
      </c>
      <c r="B818" s="3">
        <v>224.4</v>
      </c>
      <c r="C818" s="3">
        <f t="shared" si="108"/>
        <v>224.4</v>
      </c>
      <c r="D818" s="3">
        <f t="shared" si="109"/>
        <v>1.1853832442067721E-2</v>
      </c>
      <c r="E818" s="3">
        <f t="shared" si="110"/>
        <v>-2.814616755793228E-2</v>
      </c>
      <c r="G818" s="1">
        <v>43762</v>
      </c>
      <c r="H818">
        <v>3010.29</v>
      </c>
      <c r="I818">
        <f t="shared" si="114"/>
        <v>-4.0561777307241299E-3</v>
      </c>
      <c r="R818" s="3"/>
      <c r="S818">
        <f t="shared" si="111"/>
        <v>7.9550050863959262E-3</v>
      </c>
      <c r="U818">
        <f t="shared" si="115"/>
        <v>751044.37251020386</v>
      </c>
      <c r="V818">
        <f t="shared" si="116"/>
        <v>1009426.9504497279</v>
      </c>
      <c r="W818">
        <f t="shared" si="112"/>
        <v>0.34403058376611417</v>
      </c>
      <c r="Y818">
        <f t="shared" si="113"/>
        <v>101</v>
      </c>
    </row>
    <row r="819" spans="1:25" x14ac:dyDescent="0.2">
      <c r="A819" s="1" t="s">
        <v>816</v>
      </c>
      <c r="B819" s="3">
        <v>227.06</v>
      </c>
      <c r="C819" s="3">
        <f t="shared" si="108"/>
        <v>227.06</v>
      </c>
      <c r="D819" s="3">
        <f t="shared" si="109"/>
        <v>-2.2020611292174476E-4</v>
      </c>
      <c r="E819" s="3">
        <f t="shared" si="110"/>
        <v>-4.0220206112921743E-2</v>
      </c>
      <c r="G819" s="1">
        <v>43761</v>
      </c>
      <c r="H819">
        <v>3004.52</v>
      </c>
      <c r="I819">
        <f t="shared" si="114"/>
        <v>-1.916758850476194E-3</v>
      </c>
      <c r="R819" s="3"/>
      <c r="S819">
        <f t="shared" si="111"/>
        <v>8.482763687772246E-4</v>
      </c>
      <c r="U819">
        <f t="shared" si="115"/>
        <v>751681.46655158373</v>
      </c>
      <c r="V819">
        <f t="shared" si="116"/>
        <v>1009426.9504497279</v>
      </c>
      <c r="W819">
        <f t="shared" si="112"/>
        <v>0.34289144069114275</v>
      </c>
      <c r="Y819">
        <f t="shared" si="113"/>
        <v>102</v>
      </c>
    </row>
    <row r="820" spans="1:25" x14ac:dyDescent="0.2">
      <c r="A820" s="1" t="s">
        <v>817</v>
      </c>
      <c r="B820" s="3">
        <v>227.01</v>
      </c>
      <c r="C820" s="3">
        <f t="shared" si="108"/>
        <v>227.01</v>
      </c>
      <c r="D820" s="3">
        <f t="shared" si="109"/>
        <v>-2.7267521254570274E-2</v>
      </c>
      <c r="E820" s="3">
        <f t="shared" si="110"/>
        <v>-6.7267521254570278E-2</v>
      </c>
      <c r="G820" s="1">
        <v>43760</v>
      </c>
      <c r="H820">
        <v>2995.99</v>
      </c>
      <c r="I820">
        <f t="shared" si="114"/>
        <v>-2.8390558225607418E-3</v>
      </c>
      <c r="R820" s="3"/>
      <c r="S820">
        <f t="shared" si="111"/>
        <v>-1.2214232716004766E-2</v>
      </c>
      <c r="U820">
        <f t="shared" si="115"/>
        <v>742500.24197658221</v>
      </c>
      <c r="V820">
        <f t="shared" si="116"/>
        <v>1009426.9504497279</v>
      </c>
      <c r="W820">
        <f t="shared" si="112"/>
        <v>0.35949664914037194</v>
      </c>
      <c r="Y820">
        <f t="shared" si="113"/>
        <v>103</v>
      </c>
    </row>
    <row r="821" spans="1:25" x14ac:dyDescent="0.2">
      <c r="A821" s="1" t="s">
        <v>818</v>
      </c>
      <c r="B821" s="3">
        <v>220.82</v>
      </c>
      <c r="C821" s="3">
        <f t="shared" si="108"/>
        <v>220.82</v>
      </c>
      <c r="D821" s="3">
        <f t="shared" si="109"/>
        <v>-8.4231500769857137E-3</v>
      </c>
      <c r="E821" s="3">
        <f t="shared" si="110"/>
        <v>-4.8423150076985715E-2</v>
      </c>
      <c r="G821" s="1">
        <v>43759</v>
      </c>
      <c r="H821">
        <v>3006.72</v>
      </c>
      <c r="I821">
        <f t="shared" si="114"/>
        <v>3.5814538766818379E-3</v>
      </c>
      <c r="R821" s="3"/>
      <c r="S821">
        <f t="shared" si="111"/>
        <v>-6.002301976833776E-3</v>
      </c>
      <c r="U821">
        <f t="shared" si="115"/>
        <v>738043.52530406462</v>
      </c>
      <c r="V821">
        <f t="shared" si="116"/>
        <v>1009426.9504497279</v>
      </c>
      <c r="W821">
        <f t="shared" si="112"/>
        <v>0.36770603377060063</v>
      </c>
      <c r="Y821">
        <f t="shared" si="113"/>
        <v>104</v>
      </c>
    </row>
    <row r="822" spans="1:25" x14ac:dyDescent="0.2">
      <c r="A822" s="1" t="s">
        <v>819</v>
      </c>
      <c r="B822" s="3">
        <v>218.96</v>
      </c>
      <c r="C822" s="3">
        <f t="shared" si="108"/>
        <v>218.96</v>
      </c>
      <c r="D822" s="3">
        <f t="shared" si="109"/>
        <v>2.5712458896602099E-2</v>
      </c>
      <c r="E822" s="3">
        <f t="shared" si="110"/>
        <v>-1.4287541103397902E-2</v>
      </c>
      <c r="G822" s="1">
        <v>43756</v>
      </c>
      <c r="H822">
        <v>2986.2</v>
      </c>
      <c r="I822">
        <f t="shared" si="114"/>
        <v>-6.8247126436781552E-3</v>
      </c>
      <c r="R822" s="3"/>
      <c r="S822">
        <f t="shared" si="111"/>
        <v>1.6268585770140127E-2</v>
      </c>
      <c r="U822">
        <f t="shared" si="115"/>
        <v>750050.4659661561</v>
      </c>
      <c r="V822">
        <f t="shared" si="116"/>
        <v>1009426.9504497279</v>
      </c>
      <c r="W822">
        <f t="shared" si="112"/>
        <v>0.34581158260848666</v>
      </c>
      <c r="Y822">
        <f t="shared" si="113"/>
        <v>105</v>
      </c>
    </row>
    <row r="823" spans="1:25" x14ac:dyDescent="0.2">
      <c r="A823" s="1" t="s">
        <v>820</v>
      </c>
      <c r="B823" s="3">
        <v>224.59</v>
      </c>
      <c r="C823" s="3">
        <f t="shared" si="108"/>
        <v>224.59</v>
      </c>
      <c r="D823" s="3">
        <f t="shared" si="109"/>
        <v>-2.7605859566321054E-3</v>
      </c>
      <c r="E823" s="3">
        <f t="shared" si="110"/>
        <v>-4.2760585956632104E-2</v>
      </c>
      <c r="G823" s="1">
        <v>43755</v>
      </c>
      <c r="H823">
        <v>2997.95</v>
      </c>
      <c r="I823">
        <f t="shared" si="114"/>
        <v>3.934766592994441E-3</v>
      </c>
      <c r="R823" s="3"/>
      <c r="S823">
        <f t="shared" si="111"/>
        <v>-3.3476762748132732E-3</v>
      </c>
      <c r="U823">
        <f t="shared" si="115"/>
        <v>747539.53646865231</v>
      </c>
      <c r="V823">
        <f t="shared" si="116"/>
        <v>1009426.9504497279</v>
      </c>
      <c r="W823">
        <f t="shared" si="112"/>
        <v>0.35033205719949301</v>
      </c>
      <c r="Y823">
        <f t="shared" si="113"/>
        <v>106</v>
      </c>
    </row>
    <row r="824" spans="1:25" x14ac:dyDescent="0.2">
      <c r="A824" s="1" t="s">
        <v>821</v>
      </c>
      <c r="B824" s="3">
        <v>223.97</v>
      </c>
      <c r="C824" s="3">
        <f t="shared" si="108"/>
        <v>223.97</v>
      </c>
      <c r="D824" s="3">
        <f t="shared" si="109"/>
        <v>-2.2994151002366413E-2</v>
      </c>
      <c r="E824" s="3">
        <f t="shared" si="110"/>
        <v>-6.2994151002366411E-2</v>
      </c>
      <c r="G824" s="1">
        <v>43754</v>
      </c>
      <c r="H824">
        <v>2989.69</v>
      </c>
      <c r="I824">
        <f t="shared" si="114"/>
        <v>-2.7552160643105335E-3</v>
      </c>
      <c r="R824" s="3"/>
      <c r="S824">
        <f t="shared" si="111"/>
        <v>-1.011946746902794E-2</v>
      </c>
      <c r="U824">
        <f t="shared" si="115"/>
        <v>739974.82432807807</v>
      </c>
      <c r="V824">
        <f t="shared" si="116"/>
        <v>1009426.9504497279</v>
      </c>
      <c r="W824">
        <f t="shared" si="112"/>
        <v>0.36413639103185713</v>
      </c>
      <c r="Y824">
        <f t="shared" si="113"/>
        <v>107</v>
      </c>
    </row>
    <row r="825" spans="1:25" x14ac:dyDescent="0.2">
      <c r="A825" s="1" t="s">
        <v>822</v>
      </c>
      <c r="B825" s="3">
        <v>218.82</v>
      </c>
      <c r="C825" s="3">
        <f t="shared" si="108"/>
        <v>218.82</v>
      </c>
      <c r="D825" s="3">
        <f t="shared" si="109"/>
        <v>4.8898638150077379E-3</v>
      </c>
      <c r="E825" s="3">
        <f t="shared" si="110"/>
        <v>-3.5110136184992265E-2</v>
      </c>
      <c r="G825" s="1">
        <v>43753</v>
      </c>
      <c r="H825">
        <v>2995.68</v>
      </c>
      <c r="I825">
        <f t="shared" si="114"/>
        <v>2.0035522077539083E-3</v>
      </c>
      <c r="R825" s="3"/>
      <c r="S825">
        <f t="shared" si="111"/>
        <v>1.4431558036269148E-3</v>
      </c>
      <c r="U825">
        <f t="shared" si="115"/>
        <v>741042.72473350074</v>
      </c>
      <c r="V825">
        <f t="shared" si="116"/>
        <v>1009426.9504497279</v>
      </c>
      <c r="W825">
        <f t="shared" si="112"/>
        <v>0.36217056667303327</v>
      </c>
      <c r="Y825">
        <f t="shared" si="113"/>
        <v>108</v>
      </c>
    </row>
    <row r="826" spans="1:25" x14ac:dyDescent="0.2">
      <c r="A826" s="1" t="s">
        <v>823</v>
      </c>
      <c r="B826" s="3">
        <v>219.89</v>
      </c>
      <c r="C826" s="3">
        <f t="shared" si="108"/>
        <v>219.89</v>
      </c>
      <c r="D826" s="3">
        <f t="shared" si="109"/>
        <v>5.1844103870117555E-3</v>
      </c>
      <c r="E826" s="3">
        <f t="shared" si="110"/>
        <v>-3.4815589612988244E-2</v>
      </c>
      <c r="G826" s="1">
        <v>43752</v>
      </c>
      <c r="H826">
        <v>2966.15</v>
      </c>
      <c r="I826">
        <f t="shared" si="114"/>
        <v>-9.8575281739036701E-3</v>
      </c>
      <c r="R826" s="3"/>
      <c r="S826">
        <f t="shared" si="111"/>
        <v>7.5209692804577132E-3</v>
      </c>
      <c r="U826">
        <f t="shared" si="115"/>
        <v>746616.09182269732</v>
      </c>
      <c r="V826">
        <f t="shared" si="116"/>
        <v>1009426.9504497279</v>
      </c>
      <c r="W826">
        <f t="shared" si="112"/>
        <v>0.35200219966226221</v>
      </c>
      <c r="Y826">
        <f t="shared" si="113"/>
        <v>109</v>
      </c>
    </row>
    <row r="827" spans="1:25" x14ac:dyDescent="0.2">
      <c r="A827" s="1" t="s">
        <v>824</v>
      </c>
      <c r="B827" s="3">
        <v>221.03</v>
      </c>
      <c r="C827" s="3">
        <f t="shared" si="108"/>
        <v>221.03</v>
      </c>
      <c r="D827" s="3">
        <f t="shared" si="109"/>
        <v>-1.5156313622585144E-2</v>
      </c>
      <c r="E827" s="3">
        <f t="shared" si="110"/>
        <v>-5.5156313622585149E-2</v>
      </c>
      <c r="G827" s="1">
        <v>43749</v>
      </c>
      <c r="H827">
        <v>2970.27</v>
      </c>
      <c r="I827">
        <f t="shared" si="114"/>
        <v>1.3890059504744841E-3</v>
      </c>
      <c r="R827" s="3"/>
      <c r="S827">
        <f t="shared" si="111"/>
        <v>-8.2726597865298134E-3</v>
      </c>
      <c r="U827">
        <f t="shared" si="115"/>
        <v>740439.5826312399</v>
      </c>
      <c r="V827">
        <f t="shared" si="116"/>
        <v>1009426.9504497279</v>
      </c>
      <c r="W827">
        <f t="shared" si="112"/>
        <v>0.36328015255810375</v>
      </c>
      <c r="Y827">
        <f t="shared" si="113"/>
        <v>110</v>
      </c>
    </row>
    <row r="828" spans="1:25" x14ac:dyDescent="0.2">
      <c r="A828" s="1" t="s">
        <v>825</v>
      </c>
      <c r="B828" s="3">
        <v>217.68</v>
      </c>
      <c r="C828" s="3">
        <f t="shared" si="108"/>
        <v>217.68</v>
      </c>
      <c r="D828" s="3">
        <f t="shared" si="109"/>
        <v>4.7776552737963619E-3</v>
      </c>
      <c r="E828" s="3">
        <f t="shared" si="110"/>
        <v>-3.5222344726203642E-2</v>
      </c>
      <c r="G828" s="1">
        <v>43748</v>
      </c>
      <c r="H828">
        <v>2938.13</v>
      </c>
      <c r="I828">
        <f t="shared" si="114"/>
        <v>-1.0820565133809341E-2</v>
      </c>
      <c r="R828" s="3"/>
      <c r="S828">
        <f t="shared" si="111"/>
        <v>7.7991102038028511E-3</v>
      </c>
      <c r="U828">
        <f t="shared" si="115"/>
        <v>746214.36033454898</v>
      </c>
      <c r="V828">
        <f t="shared" si="116"/>
        <v>1009426.9504497279</v>
      </c>
      <c r="W828">
        <f t="shared" si="112"/>
        <v>0.35273006173066901</v>
      </c>
      <c r="Y828">
        <f t="shared" si="113"/>
        <v>111</v>
      </c>
    </row>
    <row r="829" spans="1:25" x14ac:dyDescent="0.2">
      <c r="A829" s="1" t="s">
        <v>826</v>
      </c>
      <c r="B829" s="3">
        <v>218.72</v>
      </c>
      <c r="C829" s="3">
        <f t="shared" si="108"/>
        <v>218.72</v>
      </c>
      <c r="D829" s="3">
        <f t="shared" si="109"/>
        <v>-2.4231894659839117E-3</v>
      </c>
      <c r="E829" s="3">
        <f t="shared" si="110"/>
        <v>-4.2423189465983911E-2</v>
      </c>
      <c r="G829" s="1">
        <v>43747</v>
      </c>
      <c r="H829">
        <v>2919.4</v>
      </c>
      <c r="I829">
        <f t="shared" si="114"/>
        <v>-6.3748030209691258E-3</v>
      </c>
      <c r="R829" s="3"/>
      <c r="S829">
        <f t="shared" si="111"/>
        <v>1.9758067774926068E-3</v>
      </c>
      <c r="U829">
        <f t="shared" si="115"/>
        <v>747688.73770096712</v>
      </c>
      <c r="V829">
        <f t="shared" si="116"/>
        <v>1009426.9504497279</v>
      </c>
      <c r="W829">
        <f t="shared" si="112"/>
        <v>0.35006259889772773</v>
      </c>
      <c r="Y829">
        <f t="shared" si="113"/>
        <v>112</v>
      </c>
    </row>
    <row r="830" spans="1:25" x14ac:dyDescent="0.2">
      <c r="A830" s="1" t="s">
        <v>827</v>
      </c>
      <c r="B830" s="3">
        <v>218.19</v>
      </c>
      <c r="C830" s="3">
        <f t="shared" si="108"/>
        <v>218.19</v>
      </c>
      <c r="D830" s="3">
        <f t="shared" si="109"/>
        <v>1.2695357257436226E-2</v>
      </c>
      <c r="E830" s="3">
        <f t="shared" si="110"/>
        <v>-2.7304642742563775E-2</v>
      </c>
      <c r="G830" s="1">
        <v>43746</v>
      </c>
      <c r="H830">
        <v>2893.06</v>
      </c>
      <c r="I830">
        <f t="shared" si="114"/>
        <v>-9.0224018633966382E-3</v>
      </c>
      <c r="R830" s="3"/>
      <c r="S830">
        <f t="shared" si="111"/>
        <v>1.0858879560416432E-2</v>
      </c>
      <c r="U830">
        <f t="shared" si="115"/>
        <v>755807.81051122129</v>
      </c>
      <c r="V830">
        <f t="shared" si="116"/>
        <v>1009426.9504497279</v>
      </c>
      <c r="W830">
        <f t="shared" si="112"/>
        <v>0.33555991463894319</v>
      </c>
      <c r="Y830">
        <f t="shared" si="113"/>
        <v>113</v>
      </c>
    </row>
    <row r="831" spans="1:25" x14ac:dyDescent="0.2">
      <c r="A831" s="1" t="s">
        <v>828</v>
      </c>
      <c r="B831" s="3">
        <v>220.96</v>
      </c>
      <c r="C831" s="3">
        <f t="shared" si="108"/>
        <v>220.96</v>
      </c>
      <c r="D831" s="3">
        <f t="shared" si="109"/>
        <v>8.1915278783490329E-3</v>
      </c>
      <c r="E831" s="3">
        <f t="shared" si="110"/>
        <v>-3.1808472121650971E-2</v>
      </c>
      <c r="G831" s="1">
        <v>43745</v>
      </c>
      <c r="H831">
        <v>2938.79</v>
      </c>
      <c r="I831">
        <f t="shared" si="114"/>
        <v>1.5806792807615471E-2</v>
      </c>
      <c r="R831" s="3"/>
      <c r="S831">
        <f t="shared" si="111"/>
        <v>-3.8076324646332191E-3</v>
      </c>
      <c r="U831">
        <f t="shared" si="115"/>
        <v>752929.96834726294</v>
      </c>
      <c r="V831">
        <f t="shared" si="116"/>
        <v>1009426.9504497279</v>
      </c>
      <c r="W831">
        <f t="shared" si="112"/>
        <v>0.34066467297193803</v>
      </c>
      <c r="Y831">
        <f t="shared" si="113"/>
        <v>114</v>
      </c>
    </row>
    <row r="832" spans="1:25" x14ac:dyDescent="0.2">
      <c r="A832" s="1" t="s">
        <v>829</v>
      </c>
      <c r="B832" s="3">
        <v>222.77</v>
      </c>
      <c r="C832" s="3">
        <f t="shared" si="108"/>
        <v>222.77</v>
      </c>
      <c r="D832" s="3">
        <f t="shared" si="109"/>
        <v>-9.2920949858599517E-3</v>
      </c>
      <c r="E832" s="3">
        <f t="shared" si="110"/>
        <v>-4.9292094985859951E-2</v>
      </c>
      <c r="G832" s="1">
        <v>43742</v>
      </c>
      <c r="H832">
        <v>2952.01</v>
      </c>
      <c r="I832">
        <f t="shared" si="114"/>
        <v>4.4984500423644611E-3</v>
      </c>
      <c r="R832" s="3"/>
      <c r="S832">
        <f t="shared" si="111"/>
        <v>-6.8952725141122068E-3</v>
      </c>
      <c r="U832">
        <f t="shared" si="115"/>
        <v>747738.30413619417</v>
      </c>
      <c r="V832">
        <f t="shared" si="116"/>
        <v>1009426.9504497279</v>
      </c>
      <c r="W832">
        <f t="shared" si="112"/>
        <v>0.34997310542053506</v>
      </c>
      <c r="Y832">
        <f t="shared" si="113"/>
        <v>115</v>
      </c>
    </row>
    <row r="833" spans="1:25" x14ac:dyDescent="0.2">
      <c r="A833" s="1" t="s">
        <v>830</v>
      </c>
      <c r="B833" s="3">
        <v>220.7</v>
      </c>
      <c r="C833" s="3">
        <f t="shared" si="108"/>
        <v>220.7</v>
      </c>
      <c r="D833" s="3">
        <f t="shared" si="109"/>
        <v>-3.6248300860896375E-3</v>
      </c>
      <c r="E833" s="3">
        <f t="shared" si="110"/>
        <v>-4.3624830086089639E-2</v>
      </c>
      <c r="G833" s="1">
        <v>43741</v>
      </c>
      <c r="H833">
        <v>2910.63</v>
      </c>
      <c r="I833">
        <f t="shared" si="114"/>
        <v>-1.4017567691166393E-2</v>
      </c>
      <c r="R833" s="3"/>
      <c r="S833">
        <f t="shared" si="111"/>
        <v>5.1963688025383776E-3</v>
      </c>
      <c r="U833">
        <f t="shared" si="115"/>
        <v>751623.83332863927</v>
      </c>
      <c r="V833">
        <f t="shared" si="116"/>
        <v>1009426.9504497279</v>
      </c>
      <c r="W833">
        <f t="shared" si="112"/>
        <v>0.34299441116039775</v>
      </c>
      <c r="Y833">
        <f t="shared" si="113"/>
        <v>116</v>
      </c>
    </row>
    <row r="834" spans="1:25" x14ac:dyDescent="0.2">
      <c r="A834" s="1" t="s">
        <v>831</v>
      </c>
      <c r="B834" s="3">
        <v>219.9</v>
      </c>
      <c r="C834" s="3">
        <f t="shared" si="108"/>
        <v>219.9</v>
      </c>
      <c r="D834" s="3">
        <f t="shared" si="109"/>
        <v>-5.2296498408367694E-3</v>
      </c>
      <c r="E834" s="3">
        <f t="shared" si="110"/>
        <v>-4.5229649840836772E-2</v>
      </c>
      <c r="G834" s="1">
        <v>43740</v>
      </c>
      <c r="H834">
        <v>2887.61</v>
      </c>
      <c r="I834">
        <f t="shared" si="114"/>
        <v>-7.908940676073558E-3</v>
      </c>
      <c r="R834" s="3"/>
      <c r="S834">
        <f t="shared" si="111"/>
        <v>1.3396454176183943E-3</v>
      </c>
      <c r="U834">
        <f t="shared" si="115"/>
        <v>752630.7440923762</v>
      </c>
      <c r="V834">
        <f t="shared" si="116"/>
        <v>1009426.9504497279</v>
      </c>
      <c r="W834">
        <f t="shared" si="112"/>
        <v>0.34119768183181121</v>
      </c>
      <c r="Y834">
        <f t="shared" si="113"/>
        <v>117</v>
      </c>
    </row>
    <row r="835" spans="1:25" x14ac:dyDescent="0.2">
      <c r="A835" s="1" t="s">
        <v>832</v>
      </c>
      <c r="B835" s="3">
        <v>218.75</v>
      </c>
      <c r="C835" s="3">
        <f t="shared" si="108"/>
        <v>218.75</v>
      </c>
      <c r="D835" s="3">
        <f t="shared" si="109"/>
        <v>-0.98980182857142851</v>
      </c>
      <c r="E835" s="3">
        <f t="shared" si="110"/>
        <v>-1.0298018285714285</v>
      </c>
      <c r="G835" s="1">
        <v>43739</v>
      </c>
      <c r="H835">
        <v>2940.25</v>
      </c>
      <c r="I835">
        <f t="shared" si="114"/>
        <v>1.8229608569024166E-2</v>
      </c>
      <c r="R835" s="3"/>
      <c r="S835">
        <f t="shared" si="111"/>
        <v>-0.50401571857022631</v>
      </c>
      <c r="U835">
        <f t="shared" si="115"/>
        <v>373292.51477489452</v>
      </c>
      <c r="V835">
        <f t="shared" si="116"/>
        <v>1009426.9504497279</v>
      </c>
      <c r="W835">
        <f t="shared" si="112"/>
        <v>1.7041132794884977</v>
      </c>
      <c r="Y835">
        <f t="shared" si="113"/>
        <v>118</v>
      </c>
    </row>
    <row r="836" spans="1:25" x14ac:dyDescent="0.2">
      <c r="A836" s="1" t="s">
        <v>833</v>
      </c>
      <c r="B836" s="3">
        <v>223085</v>
      </c>
      <c r="C836" s="3">
        <f t="shared" si="108"/>
        <v>2.2308500000000002</v>
      </c>
      <c r="D836" s="3">
        <f t="shared" si="109"/>
        <v>99.226371114149302</v>
      </c>
      <c r="E836" s="3">
        <f t="shared" si="110"/>
        <v>99.186371114149296</v>
      </c>
      <c r="G836" s="1">
        <v>43738</v>
      </c>
      <c r="H836">
        <v>2976.74</v>
      </c>
      <c r="I836">
        <f t="shared" si="114"/>
        <v>1.2410509310432713E-2</v>
      </c>
      <c r="R836" s="3"/>
      <c r="S836">
        <f t="shared" si="111"/>
        <v>49.606980302419437</v>
      </c>
      <c r="U836">
        <f t="shared" si="115"/>
        <v>18891256.549234007</v>
      </c>
      <c r="V836">
        <f t="shared" si="116"/>
        <v>18891256.549234007</v>
      </c>
      <c r="W836">
        <f t="shared" si="112"/>
        <v>0</v>
      </c>
      <c r="Y836">
        <f t="shared" si="113"/>
        <v>0</v>
      </c>
    </row>
    <row r="837" spans="1:25" x14ac:dyDescent="0.2">
      <c r="A837" s="1" t="s">
        <v>834</v>
      </c>
      <c r="B837" s="3">
        <v>223.59</v>
      </c>
      <c r="C837" s="3">
        <f t="shared" ref="C837:C900" si="117">IF(B837&gt;1000,B837/100000,B837)</f>
        <v>223.59</v>
      </c>
      <c r="D837" s="3">
        <f t="shared" si="109"/>
        <v>-3.0815331633794064E-2</v>
      </c>
      <c r="E837" s="3">
        <f t="shared" si="110"/>
        <v>-7.0815331633794068E-2</v>
      </c>
      <c r="G837" s="1">
        <v>43735</v>
      </c>
      <c r="H837">
        <v>2961.79</v>
      </c>
      <c r="I837">
        <f t="shared" si="114"/>
        <v>-5.022272687570906E-3</v>
      </c>
      <c r="R837" s="3"/>
      <c r="S837">
        <f t="shared" si="111"/>
        <v>-1.2896529473111578E-2</v>
      </c>
      <c r="U837">
        <f t="shared" si="115"/>
        <v>18647624.889466166</v>
      </c>
      <c r="V837">
        <f t="shared" si="116"/>
        <v>18891256.549234007</v>
      </c>
      <c r="W837">
        <f t="shared" si="112"/>
        <v>1.3065022926348258E-2</v>
      </c>
      <c r="Y837">
        <f t="shared" si="113"/>
        <v>1</v>
      </c>
    </row>
    <row r="838" spans="1:25" x14ac:dyDescent="0.2">
      <c r="A838" s="1" t="s">
        <v>835</v>
      </c>
      <c r="B838" s="3">
        <v>216.7</v>
      </c>
      <c r="C838" s="3">
        <f t="shared" si="117"/>
        <v>216.7</v>
      </c>
      <c r="D838" s="3">
        <f t="shared" ref="D838:D901" si="118">(C839-C838)/C838</f>
        <v>-1.1675126903553306E-2</v>
      </c>
      <c r="E838" s="3">
        <f t="shared" ref="E838:E901" si="119">D838-$N$5</f>
        <v>-5.1675126903553303E-2</v>
      </c>
      <c r="G838" s="1">
        <v>43734</v>
      </c>
      <c r="H838">
        <v>2977.62</v>
      </c>
      <c r="I838">
        <f t="shared" si="114"/>
        <v>5.3447408492836856E-3</v>
      </c>
      <c r="R838" s="3"/>
      <c r="S838">
        <f t="shared" ref="S838:S901" si="120" xml:space="preserve"> (D838-I838)/2</f>
        <v>-8.5099338764184958E-3</v>
      </c>
      <c r="U838">
        <f t="shared" si="115"/>
        <v>18488934.826194618</v>
      </c>
      <c r="V838">
        <f t="shared" si="116"/>
        <v>18891256.549234007</v>
      </c>
      <c r="W838">
        <f t="shared" ref="W838:W901" si="121">(1+V838)/(1+U838)-1</f>
        <v>2.1760134105143658E-2</v>
      </c>
      <c r="Y838">
        <f t="shared" ref="Y838:Y901" si="122">IF(W838=0,0,Y837+1)</f>
        <v>2</v>
      </c>
    </row>
    <row r="839" spans="1:25" x14ac:dyDescent="0.2">
      <c r="A839" s="1" t="s">
        <v>836</v>
      </c>
      <c r="B839" s="3">
        <v>214.17</v>
      </c>
      <c r="C839" s="3">
        <f t="shared" si="117"/>
        <v>214.17</v>
      </c>
      <c r="D839" s="3">
        <f t="shared" si="118"/>
        <v>-4.2489611056637094E-3</v>
      </c>
      <c r="E839" s="3">
        <f t="shared" si="119"/>
        <v>-4.424896110566371E-2</v>
      </c>
      <c r="G839" s="1">
        <v>43733</v>
      </c>
      <c r="H839">
        <v>2984.87</v>
      </c>
      <c r="I839">
        <f t="shared" ref="I839:I902" si="123">(H839-H838)/H838</f>
        <v>2.4348305022131771E-3</v>
      </c>
      <c r="R839" s="3"/>
      <c r="S839">
        <f t="shared" si="120"/>
        <v>-3.3418958039384433E-3</v>
      </c>
      <c r="U839">
        <f t="shared" ref="U839:U902" si="124">(1+U838)*(1+S839)-1</f>
        <v>18427146.729137771</v>
      </c>
      <c r="V839">
        <f t="shared" ref="V839:V902" si="125" xml:space="preserve"> MAX(V838, U839)</f>
        <v>18891256.549234007</v>
      </c>
      <c r="W839">
        <f t="shared" si="121"/>
        <v>2.5186199563721257E-2</v>
      </c>
      <c r="Y839">
        <f t="shared" si="122"/>
        <v>3</v>
      </c>
    </row>
    <row r="840" spans="1:25" x14ac:dyDescent="0.2">
      <c r="A840" s="1" t="s">
        <v>837</v>
      </c>
      <c r="B840" s="3">
        <v>213.26</v>
      </c>
      <c r="C840" s="3">
        <f t="shared" si="117"/>
        <v>213.26</v>
      </c>
      <c r="D840" s="3">
        <f t="shared" si="118"/>
        <v>9.3782237644238168E-5</v>
      </c>
      <c r="E840" s="3">
        <f t="shared" si="119"/>
        <v>-3.9906217762355763E-2</v>
      </c>
      <c r="G840" s="1">
        <v>43732</v>
      </c>
      <c r="H840">
        <v>2966.6</v>
      </c>
      <c r="I840">
        <f t="shared" si="123"/>
        <v>-6.1208695856100875E-3</v>
      </c>
      <c r="R840" s="3"/>
      <c r="S840">
        <f t="shared" si="120"/>
        <v>3.1073259116271628E-3</v>
      </c>
      <c r="U840">
        <f t="shared" si="124"/>
        <v>18484405.882753905</v>
      </c>
      <c r="V840">
        <f t="shared" si="125"/>
        <v>18891256.549234007</v>
      </c>
      <c r="W840">
        <f t="shared" si="121"/>
        <v>2.2010479917518921E-2</v>
      </c>
      <c r="Y840">
        <f t="shared" si="122"/>
        <v>4</v>
      </c>
    </row>
    <row r="841" spans="1:25" x14ac:dyDescent="0.2">
      <c r="A841" s="1" t="s">
        <v>838</v>
      </c>
      <c r="B841" s="3">
        <v>213.28</v>
      </c>
      <c r="C841" s="3">
        <f t="shared" si="117"/>
        <v>213.28</v>
      </c>
      <c r="D841" s="3">
        <f t="shared" si="118"/>
        <v>-1.917666916729184E-2</v>
      </c>
      <c r="E841" s="3">
        <f t="shared" si="119"/>
        <v>-5.9176669167291841E-2</v>
      </c>
      <c r="G841" s="1">
        <v>43731</v>
      </c>
      <c r="H841">
        <v>2991.78</v>
      </c>
      <c r="I841">
        <f t="shared" si="123"/>
        <v>8.4878311872177894E-3</v>
      </c>
      <c r="R841" s="3"/>
      <c r="S841">
        <f t="shared" si="120"/>
        <v>-1.3832250177254816E-2</v>
      </c>
      <c r="U841">
        <f t="shared" si="124"/>
        <v>18228724.942373481</v>
      </c>
      <c r="V841">
        <f t="shared" si="125"/>
        <v>18891256.549234007</v>
      </c>
      <c r="W841">
        <f t="shared" si="121"/>
        <v>3.6345469724817336E-2</v>
      </c>
      <c r="Y841">
        <f t="shared" si="122"/>
        <v>5</v>
      </c>
    </row>
    <row r="842" spans="1:25" x14ac:dyDescent="0.2">
      <c r="A842" s="1" t="s">
        <v>839</v>
      </c>
      <c r="B842" s="3">
        <v>209.19</v>
      </c>
      <c r="C842" s="3">
        <f t="shared" si="117"/>
        <v>209.19</v>
      </c>
      <c r="D842" s="3">
        <f t="shared" si="118"/>
        <v>-1.6683397867966965E-2</v>
      </c>
      <c r="E842" s="3">
        <f t="shared" si="119"/>
        <v>-5.6683397867966966E-2</v>
      </c>
      <c r="G842" s="1">
        <v>43728</v>
      </c>
      <c r="H842">
        <v>2992.07</v>
      </c>
      <c r="I842">
        <f t="shared" si="123"/>
        <v>9.6932261061964309E-5</v>
      </c>
      <c r="R842" s="3"/>
      <c r="S842">
        <f t="shared" si="120"/>
        <v>-8.3901650645144647E-3</v>
      </c>
      <c r="U842">
        <f t="shared" si="124"/>
        <v>18075782.92280117</v>
      </c>
      <c r="V842">
        <f t="shared" si="125"/>
        <v>18891256.549234007</v>
      </c>
      <c r="W842">
        <f t="shared" si="121"/>
        <v>4.5114149954192717E-2</v>
      </c>
      <c r="Y842">
        <f t="shared" si="122"/>
        <v>6</v>
      </c>
    </row>
    <row r="843" spans="1:25" x14ac:dyDescent="0.2">
      <c r="A843" s="1" t="s">
        <v>840</v>
      </c>
      <c r="B843" s="3">
        <v>205.7</v>
      </c>
      <c r="C843" s="3">
        <f t="shared" si="117"/>
        <v>205.7</v>
      </c>
      <c r="D843" s="3">
        <f t="shared" si="118"/>
        <v>1.4778804083617017E-2</v>
      </c>
      <c r="E843" s="3">
        <f t="shared" si="119"/>
        <v>-2.5221195916382985E-2</v>
      </c>
      <c r="G843" s="1">
        <v>43727</v>
      </c>
      <c r="H843">
        <v>3006.79</v>
      </c>
      <c r="I843">
        <f t="shared" si="123"/>
        <v>4.919670997002008E-3</v>
      </c>
      <c r="R843" s="3"/>
      <c r="S843">
        <f t="shared" si="120"/>
        <v>4.9295665433075047E-3</v>
      </c>
      <c r="U843">
        <f t="shared" si="124"/>
        <v>18164888.702471066</v>
      </c>
      <c r="V843">
        <f t="shared" si="125"/>
        <v>18891256.549234007</v>
      </c>
      <c r="W843">
        <f t="shared" si="121"/>
        <v>3.9987462553330522E-2</v>
      </c>
      <c r="Y843">
        <f t="shared" si="122"/>
        <v>7</v>
      </c>
    </row>
    <row r="844" spans="1:25" x14ac:dyDescent="0.2">
      <c r="A844" s="1" t="s">
        <v>841</v>
      </c>
      <c r="B844" s="3">
        <v>208.74</v>
      </c>
      <c r="C844" s="3">
        <f t="shared" si="117"/>
        <v>208.74</v>
      </c>
      <c r="D844" s="3">
        <f t="shared" si="118"/>
        <v>1.2934751365333995E-3</v>
      </c>
      <c r="E844" s="3">
        <f t="shared" si="119"/>
        <v>-3.8706524863466603E-2</v>
      </c>
      <c r="G844" s="1">
        <v>43726</v>
      </c>
      <c r="H844">
        <v>3006.73</v>
      </c>
      <c r="I844">
        <f t="shared" si="123"/>
        <v>-1.9954835555507846E-5</v>
      </c>
      <c r="R844" s="3"/>
      <c r="S844">
        <f t="shared" si="120"/>
        <v>6.5671498604445364E-4</v>
      </c>
      <c r="U844">
        <f t="shared" si="124"/>
        <v>18176817.857758522</v>
      </c>
      <c r="V844">
        <f t="shared" si="125"/>
        <v>18891256.549234007</v>
      </c>
      <c r="W844">
        <f t="shared" si="121"/>
        <v>3.930493542716551E-2</v>
      </c>
      <c r="Y844">
        <f t="shared" si="122"/>
        <v>8</v>
      </c>
    </row>
    <row r="845" spans="1:25" x14ac:dyDescent="0.2">
      <c r="A845" s="1" t="s">
        <v>842</v>
      </c>
      <c r="B845" s="3">
        <v>209.01</v>
      </c>
      <c r="C845" s="3">
        <f t="shared" si="117"/>
        <v>209.01</v>
      </c>
      <c r="D845" s="3">
        <f t="shared" si="118"/>
        <v>-1.6649921056408737E-2</v>
      </c>
      <c r="E845" s="3">
        <f t="shared" si="119"/>
        <v>-5.6649921056408738E-2</v>
      </c>
      <c r="G845" s="1">
        <v>43725</v>
      </c>
      <c r="H845">
        <v>3005.7</v>
      </c>
      <c r="I845">
        <f t="shared" si="123"/>
        <v>-3.4256484619510233E-4</v>
      </c>
      <c r="R845" s="3"/>
      <c r="S845">
        <f t="shared" si="120"/>
        <v>-8.1536781051068166E-3</v>
      </c>
      <c r="U845">
        <f t="shared" si="124"/>
        <v>18028609.927817523</v>
      </c>
      <c r="V845">
        <f t="shared" si="125"/>
        <v>18891256.549234007</v>
      </c>
      <c r="W845">
        <f t="shared" si="121"/>
        <v>4.7848756893713373E-2</v>
      </c>
      <c r="Y845">
        <f t="shared" si="122"/>
        <v>9</v>
      </c>
    </row>
    <row r="846" spans="1:25" x14ac:dyDescent="0.2">
      <c r="A846" s="1" t="s">
        <v>843</v>
      </c>
      <c r="B846" s="3">
        <v>205.53</v>
      </c>
      <c r="C846" s="3">
        <f t="shared" si="117"/>
        <v>205.53</v>
      </c>
      <c r="D846" s="3">
        <f t="shared" si="118"/>
        <v>-6.6656935727144673E-3</v>
      </c>
      <c r="E846" s="3">
        <f t="shared" si="119"/>
        <v>-4.6665693572714467E-2</v>
      </c>
      <c r="G846" s="1">
        <v>43724</v>
      </c>
      <c r="H846">
        <v>2997.96</v>
      </c>
      <c r="I846">
        <f t="shared" si="123"/>
        <v>-2.5751072961372667E-3</v>
      </c>
      <c r="R846" s="3"/>
      <c r="S846">
        <f t="shared" si="120"/>
        <v>-2.0452931382886003E-3</v>
      </c>
      <c r="U846">
        <f t="shared" si="124"/>
        <v>17991736.133593984</v>
      </c>
      <c r="V846">
        <f t="shared" si="125"/>
        <v>18891256.549234007</v>
      </c>
      <c r="W846">
        <f t="shared" si="121"/>
        <v>4.9996307135926621E-2</v>
      </c>
      <c r="Y846">
        <f t="shared" si="122"/>
        <v>10</v>
      </c>
    </row>
    <row r="847" spans="1:25" x14ac:dyDescent="0.2">
      <c r="A847" s="1" t="s">
        <v>844</v>
      </c>
      <c r="B847" s="3">
        <v>204.16</v>
      </c>
      <c r="C847" s="3">
        <f t="shared" si="117"/>
        <v>204.16</v>
      </c>
      <c r="D847" s="3">
        <f t="shared" si="118"/>
        <v>1.1412617554858995E-2</v>
      </c>
      <c r="E847" s="3">
        <f t="shared" si="119"/>
        <v>-2.8587382445141005E-2</v>
      </c>
      <c r="G847" s="1">
        <v>43721</v>
      </c>
      <c r="H847">
        <v>3007.39</v>
      </c>
      <c r="I847">
        <f t="shared" si="123"/>
        <v>3.1454722544663159E-3</v>
      </c>
      <c r="R847" s="3"/>
      <c r="S847">
        <f t="shared" si="120"/>
        <v>4.1335726501963398E-3</v>
      </c>
      <c r="U847">
        <f t="shared" si="124"/>
        <v>18066106.286138929</v>
      </c>
      <c r="V847">
        <f t="shared" si="125"/>
        <v>18891256.549234007</v>
      </c>
      <c r="W847">
        <f t="shared" si="121"/>
        <v>4.5673937945014176E-2</v>
      </c>
      <c r="Y847">
        <f t="shared" si="122"/>
        <v>11</v>
      </c>
    </row>
    <row r="848" spans="1:25" x14ac:dyDescent="0.2">
      <c r="A848" s="1" t="s">
        <v>845</v>
      </c>
      <c r="B848" s="3">
        <v>206.49</v>
      </c>
      <c r="C848" s="3">
        <f t="shared" si="117"/>
        <v>206.49</v>
      </c>
      <c r="D848" s="3">
        <f t="shared" si="118"/>
        <v>-1.8644970700760436E-2</v>
      </c>
      <c r="E848" s="3">
        <f t="shared" si="119"/>
        <v>-5.864497070076044E-2</v>
      </c>
      <c r="G848" s="1">
        <v>43720</v>
      </c>
      <c r="H848">
        <v>3009.57</v>
      </c>
      <c r="I848">
        <f t="shared" si="123"/>
        <v>7.2488104303076463E-4</v>
      </c>
      <c r="R848" s="3"/>
      <c r="S848">
        <f t="shared" si="120"/>
        <v>-9.6849258718955996E-3</v>
      </c>
      <c r="U848">
        <f t="shared" si="124"/>
        <v>17891137.376278959</v>
      </c>
      <c r="V848">
        <f t="shared" si="125"/>
        <v>18891256.549234007</v>
      </c>
      <c r="W848">
        <f t="shared" si="121"/>
        <v>5.5900253629532104E-2</v>
      </c>
      <c r="Y848">
        <f t="shared" si="122"/>
        <v>12</v>
      </c>
    </row>
    <row r="849" spans="1:25" x14ac:dyDescent="0.2">
      <c r="A849" s="1" t="s">
        <v>846</v>
      </c>
      <c r="B849" s="3">
        <v>202.64</v>
      </c>
      <c r="C849" s="3">
        <f t="shared" si="117"/>
        <v>202.64</v>
      </c>
      <c r="D849" s="3">
        <f t="shared" si="118"/>
        <v>4.8460323726806268E-2</v>
      </c>
      <c r="E849" s="3">
        <f t="shared" si="119"/>
        <v>8.4603237268062667E-3</v>
      </c>
      <c r="G849" s="1">
        <v>43719</v>
      </c>
      <c r="H849">
        <v>3000.93</v>
      </c>
      <c r="I849">
        <f t="shared" si="123"/>
        <v>-2.8708420139755271E-3</v>
      </c>
      <c r="R849" s="3"/>
      <c r="S849">
        <f t="shared" si="120"/>
        <v>2.5665582870390898E-2</v>
      </c>
      <c r="U849">
        <f t="shared" si="124"/>
        <v>18350323.870920978</v>
      </c>
      <c r="V849">
        <f t="shared" si="125"/>
        <v>18891256.549234007</v>
      </c>
      <c r="W849">
        <f t="shared" si="121"/>
        <v>2.9478098187254664E-2</v>
      </c>
      <c r="Y849">
        <f t="shared" si="122"/>
        <v>13</v>
      </c>
    </row>
    <row r="850" spans="1:25" x14ac:dyDescent="0.2">
      <c r="A850" s="1" t="s">
        <v>847</v>
      </c>
      <c r="B850" s="3">
        <v>212.46</v>
      </c>
      <c r="C850" s="3">
        <f t="shared" si="117"/>
        <v>212.46</v>
      </c>
      <c r="D850" s="3">
        <f t="shared" si="118"/>
        <v>8.4721829991517652E-4</v>
      </c>
      <c r="E850" s="3">
        <f t="shared" si="119"/>
        <v>-3.9152781700084821E-2</v>
      </c>
      <c r="G850" s="1">
        <v>43718</v>
      </c>
      <c r="H850">
        <v>2979.39</v>
      </c>
      <c r="I850">
        <f t="shared" si="123"/>
        <v>-7.1777748897841548E-3</v>
      </c>
      <c r="R850" s="3"/>
      <c r="S850">
        <f t="shared" si="120"/>
        <v>4.012496594849666E-3</v>
      </c>
      <c r="U850">
        <f t="shared" si="124"/>
        <v>18423954.486979932</v>
      </c>
      <c r="V850">
        <f t="shared" si="125"/>
        <v>18891256.549234007</v>
      </c>
      <c r="W850">
        <f t="shared" si="121"/>
        <v>2.5363829313651554E-2</v>
      </c>
      <c r="Y850">
        <f t="shared" si="122"/>
        <v>14</v>
      </c>
    </row>
    <row r="851" spans="1:25" x14ac:dyDescent="0.2">
      <c r="A851" s="1" t="s">
        <v>848</v>
      </c>
      <c r="B851" s="3">
        <v>212.64</v>
      </c>
      <c r="C851" s="3">
        <f t="shared" si="117"/>
        <v>212.64</v>
      </c>
      <c r="D851" s="3">
        <f t="shared" si="118"/>
        <v>-1.0722347629796711E-2</v>
      </c>
      <c r="E851" s="3">
        <f t="shared" si="119"/>
        <v>-5.0722347629796716E-2</v>
      </c>
      <c r="G851" s="1">
        <v>43717</v>
      </c>
      <c r="H851">
        <v>2978.43</v>
      </c>
      <c r="I851">
        <f t="shared" si="123"/>
        <v>-3.2221360748342328E-4</v>
      </c>
      <c r="R851" s="3"/>
      <c r="S851">
        <f t="shared" si="120"/>
        <v>-5.2000670111566442E-3</v>
      </c>
      <c r="U851">
        <f t="shared" si="124"/>
        <v>18328148.683837071</v>
      </c>
      <c r="V851">
        <f t="shared" si="125"/>
        <v>18891256.549234007</v>
      </c>
      <c r="W851">
        <f t="shared" si="121"/>
        <v>3.0723661423035953E-2</v>
      </c>
      <c r="Y851">
        <f t="shared" si="122"/>
        <v>15</v>
      </c>
    </row>
    <row r="852" spans="1:25" x14ac:dyDescent="0.2">
      <c r="A852" s="1" t="s">
        <v>849</v>
      </c>
      <c r="B852" s="3">
        <v>210.36</v>
      </c>
      <c r="C852" s="3">
        <f t="shared" si="117"/>
        <v>210.36</v>
      </c>
      <c r="D852" s="3">
        <f t="shared" si="118"/>
        <v>-4.753755466827974E-5</v>
      </c>
      <c r="E852" s="3">
        <f t="shared" si="119"/>
        <v>-4.0047537554668278E-2</v>
      </c>
      <c r="G852" s="1">
        <v>43714</v>
      </c>
      <c r="H852">
        <v>2978.71</v>
      </c>
      <c r="I852">
        <f t="shared" si="123"/>
        <v>9.400925991216853E-5</v>
      </c>
      <c r="R852" s="3"/>
      <c r="S852">
        <f t="shared" si="120"/>
        <v>-7.0773407290224138E-5</v>
      </c>
      <c r="U852">
        <f t="shared" si="124"/>
        <v>18326851.538234621</v>
      </c>
      <c r="V852">
        <f t="shared" si="125"/>
        <v>18891256.549234007</v>
      </c>
      <c r="W852">
        <f t="shared" si="121"/>
        <v>3.079661441166115E-2</v>
      </c>
      <c r="Y852">
        <f t="shared" si="122"/>
        <v>16</v>
      </c>
    </row>
    <row r="853" spans="1:25" x14ac:dyDescent="0.2">
      <c r="A853" s="1" t="s">
        <v>850</v>
      </c>
      <c r="B853" s="3">
        <v>210.35</v>
      </c>
      <c r="C853" s="3">
        <f t="shared" si="117"/>
        <v>210.35</v>
      </c>
      <c r="D853" s="3">
        <f t="shared" si="118"/>
        <v>-1.8302828618968359E-2</v>
      </c>
      <c r="E853" s="3">
        <f t="shared" si="119"/>
        <v>-5.8302828618968364E-2</v>
      </c>
      <c r="G853" s="1">
        <v>43713</v>
      </c>
      <c r="H853">
        <v>2976</v>
      </c>
      <c r="I853">
        <f t="shared" si="123"/>
        <v>-9.0978980833986405E-4</v>
      </c>
      <c r="R853" s="3"/>
      <c r="S853">
        <f t="shared" si="120"/>
        <v>-8.6965194053142472E-3</v>
      </c>
      <c r="U853">
        <f t="shared" si="124"/>
        <v>18167471.70949753</v>
      </c>
      <c r="V853">
        <f t="shared" si="125"/>
        <v>18891256.549234007</v>
      </c>
      <c r="W853">
        <f t="shared" si="121"/>
        <v>3.9839599668593406E-2</v>
      </c>
      <c r="Y853">
        <f t="shared" si="122"/>
        <v>17</v>
      </c>
    </row>
    <row r="854" spans="1:25" x14ac:dyDescent="0.2">
      <c r="A854" s="1" t="s">
        <v>851</v>
      </c>
      <c r="B854" s="3">
        <v>206.5</v>
      </c>
      <c r="C854" s="3">
        <f t="shared" si="117"/>
        <v>206.5</v>
      </c>
      <c r="D854" s="3">
        <f t="shared" si="118"/>
        <v>-2.3050847457627074E-2</v>
      </c>
      <c r="E854" s="3">
        <f t="shared" si="119"/>
        <v>-6.3050847457627068E-2</v>
      </c>
      <c r="G854" s="1">
        <v>43712</v>
      </c>
      <c r="H854">
        <v>2937.78</v>
      </c>
      <c r="I854">
        <f t="shared" si="123"/>
        <v>-1.2842741935483805E-2</v>
      </c>
      <c r="R854" s="3"/>
      <c r="S854">
        <f t="shared" si="120"/>
        <v>-5.1040527610716349E-3</v>
      </c>
      <c r="U854">
        <f t="shared" si="124"/>
        <v>18074743.970252927</v>
      </c>
      <c r="V854">
        <f t="shared" si="125"/>
        <v>18891256.549234007</v>
      </c>
      <c r="W854">
        <f t="shared" si="121"/>
        <v>4.5174224052670242E-2</v>
      </c>
      <c r="Y854">
        <f t="shared" si="122"/>
        <v>18</v>
      </c>
    </row>
    <row r="855" spans="1:25" x14ac:dyDescent="0.2">
      <c r="A855" s="1" t="s">
        <v>852</v>
      </c>
      <c r="B855" s="3">
        <v>201.74</v>
      </c>
      <c r="C855" s="3">
        <f t="shared" si="117"/>
        <v>201.74</v>
      </c>
      <c r="D855" s="3">
        <f t="shared" si="118"/>
        <v>5.0064439377416024E-3</v>
      </c>
      <c r="E855" s="3">
        <f t="shared" si="119"/>
        <v>-3.4993556062258402E-2</v>
      </c>
      <c r="G855" s="1">
        <v>43711</v>
      </c>
      <c r="H855">
        <v>2906.27</v>
      </c>
      <c r="I855">
        <f t="shared" si="123"/>
        <v>-1.0725786137832042E-2</v>
      </c>
      <c r="R855" s="3"/>
      <c r="S855">
        <f t="shared" si="120"/>
        <v>7.8661150377868222E-3</v>
      </c>
      <c r="U855">
        <f t="shared" si="124"/>
        <v>18216921.993467595</v>
      </c>
      <c r="V855">
        <f t="shared" si="125"/>
        <v>18891256.549234007</v>
      </c>
      <c r="W855">
        <f t="shared" si="121"/>
        <v>3.7016929588395309E-2</v>
      </c>
      <c r="Y855">
        <f t="shared" si="122"/>
        <v>19</v>
      </c>
    </row>
    <row r="856" spans="1:25" x14ac:dyDescent="0.2">
      <c r="A856" s="1" t="s">
        <v>853</v>
      </c>
      <c r="B856" s="3">
        <v>202.75</v>
      </c>
      <c r="C856" s="3">
        <f t="shared" si="117"/>
        <v>202.75</v>
      </c>
      <c r="D856" s="3">
        <f t="shared" si="118"/>
        <v>3.0826140567200986E-2</v>
      </c>
      <c r="E856" s="3">
        <f t="shared" si="119"/>
        <v>-9.1738594327990149E-3</v>
      </c>
      <c r="G856" s="1">
        <v>43707</v>
      </c>
      <c r="H856">
        <v>2926.46</v>
      </c>
      <c r="I856">
        <f t="shared" si="123"/>
        <v>6.9470489665447652E-3</v>
      </c>
      <c r="R856" s="3"/>
      <c r="S856">
        <f t="shared" si="120"/>
        <v>1.193954580032811E-2</v>
      </c>
      <c r="U856">
        <f t="shared" si="124"/>
        <v>18434423.779889155</v>
      </c>
      <c r="V856">
        <f t="shared" si="125"/>
        <v>18891256.549234007</v>
      </c>
      <c r="W856">
        <f t="shared" si="121"/>
        <v>2.4781503887402412E-2</v>
      </c>
      <c r="Y856">
        <f t="shared" si="122"/>
        <v>20</v>
      </c>
    </row>
    <row r="857" spans="1:25" x14ac:dyDescent="0.2">
      <c r="A857" s="1" t="s">
        <v>854</v>
      </c>
      <c r="B857" s="3">
        <v>209</v>
      </c>
      <c r="C857" s="3">
        <f t="shared" si="117"/>
        <v>209</v>
      </c>
      <c r="D857" s="3">
        <f t="shared" si="118"/>
        <v>-4.0765550239234498E-2</v>
      </c>
      <c r="E857" s="3">
        <f t="shared" si="119"/>
        <v>-8.0765550239234499E-2</v>
      </c>
      <c r="G857" s="1">
        <v>43706</v>
      </c>
      <c r="H857">
        <v>2924.58</v>
      </c>
      <c r="I857">
        <f t="shared" si="123"/>
        <v>-6.4241438461489614E-4</v>
      </c>
      <c r="R857" s="3"/>
      <c r="S857">
        <f t="shared" si="120"/>
        <v>-2.0061567927309801E-2</v>
      </c>
      <c r="U857">
        <f t="shared" si="124"/>
        <v>18064600.314966526</v>
      </c>
      <c r="V857">
        <f t="shared" si="125"/>
        <v>18891256.549234007</v>
      </c>
      <c r="W857">
        <f t="shared" si="121"/>
        <v>4.5761111460710602E-2</v>
      </c>
      <c r="Y857">
        <f t="shared" si="122"/>
        <v>21</v>
      </c>
    </row>
    <row r="858" spans="1:25" x14ac:dyDescent="0.2">
      <c r="A858" s="1" t="s">
        <v>855</v>
      </c>
      <c r="B858" s="3">
        <v>200.48</v>
      </c>
      <c r="C858" s="3">
        <f t="shared" si="117"/>
        <v>200.48</v>
      </c>
      <c r="D858" s="3">
        <f t="shared" si="118"/>
        <v>2.5438946528332966E-3</v>
      </c>
      <c r="E858" s="3">
        <f t="shared" si="119"/>
        <v>-3.7456105347166702E-2</v>
      </c>
      <c r="G858" s="1">
        <v>43705</v>
      </c>
      <c r="H858">
        <v>2887.94</v>
      </c>
      <c r="I858">
        <f t="shared" si="123"/>
        <v>-1.2528294661113689E-2</v>
      </c>
      <c r="R858" s="3"/>
      <c r="S858">
        <f t="shared" si="120"/>
        <v>7.5360946569734931E-3</v>
      </c>
      <c r="U858">
        <f t="shared" si="124"/>
        <v>18200736.860416602</v>
      </c>
      <c r="V858">
        <f t="shared" si="125"/>
        <v>18891256.549234007</v>
      </c>
      <c r="W858">
        <f t="shared" si="121"/>
        <v>3.7939104123858813E-2</v>
      </c>
      <c r="Y858">
        <f t="shared" si="122"/>
        <v>22</v>
      </c>
    </row>
    <row r="859" spans="1:25" x14ac:dyDescent="0.2">
      <c r="A859" s="1" t="s">
        <v>856</v>
      </c>
      <c r="B859" s="3">
        <v>200.99</v>
      </c>
      <c r="C859" s="3">
        <f t="shared" si="117"/>
        <v>200.99</v>
      </c>
      <c r="D859" s="3">
        <f t="shared" si="118"/>
        <v>1.213990745808248E-2</v>
      </c>
      <c r="E859" s="3">
        <f t="shared" si="119"/>
        <v>-2.7860092541917521E-2</v>
      </c>
      <c r="G859" s="1">
        <v>43704</v>
      </c>
      <c r="H859">
        <v>2869.16</v>
      </c>
      <c r="I859">
        <f t="shared" si="123"/>
        <v>-6.502905185010838E-3</v>
      </c>
      <c r="R859" s="3"/>
      <c r="S859">
        <f t="shared" si="120"/>
        <v>9.3214063215466582E-3</v>
      </c>
      <c r="U859">
        <f t="shared" si="124"/>
        <v>18370393.333365504</v>
      </c>
      <c r="V859">
        <f t="shared" si="125"/>
        <v>18891256.549234007</v>
      </c>
      <c r="W859">
        <f t="shared" si="121"/>
        <v>2.8353404201154175E-2</v>
      </c>
      <c r="Y859">
        <f t="shared" si="122"/>
        <v>23</v>
      </c>
    </row>
    <row r="860" spans="1:25" x14ac:dyDescent="0.2">
      <c r="A860" s="1" t="s">
        <v>857</v>
      </c>
      <c r="B860" s="3">
        <v>203.43</v>
      </c>
      <c r="C860" s="3">
        <f t="shared" si="117"/>
        <v>203.43</v>
      </c>
      <c r="D860" s="3">
        <f t="shared" si="118"/>
        <v>-2.1579904635501228E-2</v>
      </c>
      <c r="E860" s="3">
        <f t="shared" si="119"/>
        <v>-6.1579904635501226E-2</v>
      </c>
      <c r="G860" s="1">
        <v>43703</v>
      </c>
      <c r="H860">
        <v>2878.38</v>
      </c>
      <c r="I860">
        <f t="shared" si="123"/>
        <v>3.2134840859346482E-3</v>
      </c>
      <c r="R860" s="3"/>
      <c r="S860">
        <f t="shared" si="120"/>
        <v>-1.2396694360717938E-2</v>
      </c>
      <c r="U860">
        <f t="shared" si="124"/>
        <v>18142661.169528909</v>
      </c>
      <c r="V860">
        <f t="shared" si="125"/>
        <v>18891256.549234007</v>
      </c>
      <c r="W860">
        <f t="shared" si="121"/>
        <v>4.1261606081294033E-2</v>
      </c>
      <c r="Y860">
        <f t="shared" si="122"/>
        <v>24</v>
      </c>
    </row>
    <row r="861" spans="1:25" x14ac:dyDescent="0.2">
      <c r="A861" s="1" t="s">
        <v>858</v>
      </c>
      <c r="B861" s="3">
        <v>199.04</v>
      </c>
      <c r="C861" s="3">
        <f t="shared" si="117"/>
        <v>199.04</v>
      </c>
      <c r="D861" s="3">
        <f t="shared" si="118"/>
        <v>-1.024919614147906E-2</v>
      </c>
      <c r="E861" s="3">
        <f t="shared" si="119"/>
        <v>-5.0249196141479061E-2</v>
      </c>
      <c r="G861" s="1">
        <v>43700</v>
      </c>
      <c r="H861">
        <v>2847.11</v>
      </c>
      <c r="I861">
        <f t="shared" si="123"/>
        <v>-1.08637497481222E-2</v>
      </c>
      <c r="R861" s="3"/>
      <c r="S861">
        <f t="shared" si="120"/>
        <v>3.0727680332157028E-4</v>
      </c>
      <c r="U861">
        <f t="shared" si="124"/>
        <v>18148235.988764107</v>
      </c>
      <c r="V861">
        <f t="shared" si="125"/>
        <v>18891256.549234007</v>
      </c>
      <c r="W861">
        <f t="shared" si="121"/>
        <v>4.0941748828269953E-2</v>
      </c>
      <c r="Y861">
        <f t="shared" si="122"/>
        <v>25</v>
      </c>
    </row>
    <row r="862" spans="1:25" x14ac:dyDescent="0.2">
      <c r="A862" s="1" t="s">
        <v>859</v>
      </c>
      <c r="B862" s="3">
        <v>197</v>
      </c>
      <c r="C862" s="3">
        <f t="shared" si="117"/>
        <v>197</v>
      </c>
      <c r="D862" s="3">
        <f t="shared" si="118"/>
        <v>-1.934010152284265E-2</v>
      </c>
      <c r="E862" s="3">
        <f t="shared" si="119"/>
        <v>-5.934010152284265E-2</v>
      </c>
      <c r="G862" s="1">
        <v>43699</v>
      </c>
      <c r="H862">
        <v>2922.95</v>
      </c>
      <c r="I862">
        <f t="shared" si="123"/>
        <v>2.6637537713681485E-2</v>
      </c>
      <c r="R862" s="3"/>
      <c r="S862">
        <f t="shared" si="120"/>
        <v>-2.2988819618262067E-2</v>
      </c>
      <c r="U862">
        <f t="shared" si="124"/>
        <v>17731029.442239936</v>
      </c>
      <c r="V862">
        <f t="shared" si="125"/>
        <v>18891256.549234007</v>
      </c>
      <c r="W862">
        <f t="shared" si="121"/>
        <v>6.5434838137218954E-2</v>
      </c>
      <c r="Y862">
        <f t="shared" si="122"/>
        <v>26</v>
      </c>
    </row>
    <row r="863" spans="1:25" x14ac:dyDescent="0.2">
      <c r="A863" s="1" t="s">
        <v>860</v>
      </c>
      <c r="B863" s="3">
        <v>193.19</v>
      </c>
      <c r="C863" s="3">
        <f t="shared" si="117"/>
        <v>193.19</v>
      </c>
      <c r="D863" s="3">
        <f t="shared" si="118"/>
        <v>5.6058802215435646E-2</v>
      </c>
      <c r="E863" s="3">
        <f t="shared" si="119"/>
        <v>1.6058802215435646E-2</v>
      </c>
      <c r="G863" s="1">
        <v>43698</v>
      </c>
      <c r="H863">
        <v>2924.43</v>
      </c>
      <c r="I863">
        <f t="shared" si="123"/>
        <v>5.0633777519287651E-4</v>
      </c>
      <c r="R863" s="3"/>
      <c r="S863">
        <f t="shared" si="120"/>
        <v>2.7776232220121384E-2</v>
      </c>
      <c r="U863">
        <f t="shared" si="124"/>
        <v>18223530.661305636</v>
      </c>
      <c r="V863">
        <f t="shared" si="125"/>
        <v>18891256.549234007</v>
      </c>
      <c r="W863">
        <f t="shared" si="121"/>
        <v>3.66408608571831E-2</v>
      </c>
      <c r="Y863">
        <f t="shared" si="122"/>
        <v>27</v>
      </c>
    </row>
    <row r="864" spans="1:25" x14ac:dyDescent="0.2">
      <c r="A864" s="1" t="s">
        <v>861</v>
      </c>
      <c r="B864" s="3">
        <v>204.02</v>
      </c>
      <c r="C864" s="3">
        <f t="shared" si="117"/>
        <v>204.02</v>
      </c>
      <c r="D864" s="3">
        <f t="shared" si="118"/>
        <v>2.0782276247426627E-2</v>
      </c>
      <c r="E864" s="3">
        <f t="shared" si="119"/>
        <v>-1.9217723752573374E-2</v>
      </c>
      <c r="G864" s="1">
        <v>43697</v>
      </c>
      <c r="H864">
        <v>2900.51</v>
      </c>
      <c r="I864">
        <f t="shared" si="123"/>
        <v>-8.1793717066230408E-3</v>
      </c>
      <c r="R864" s="3"/>
      <c r="S864">
        <f t="shared" si="120"/>
        <v>1.4480823977024833E-2</v>
      </c>
      <c r="U864">
        <f t="shared" si="124"/>
        <v>18487422.415532742</v>
      </c>
      <c r="V864">
        <f t="shared" si="125"/>
        <v>18891256.549234007</v>
      </c>
      <c r="W864">
        <f t="shared" si="121"/>
        <v>2.1843721789915449E-2</v>
      </c>
      <c r="Y864">
        <f t="shared" si="122"/>
        <v>28</v>
      </c>
    </row>
    <row r="865" spans="1:25" x14ac:dyDescent="0.2">
      <c r="A865" s="1" t="s">
        <v>862</v>
      </c>
      <c r="B865" s="3">
        <v>208.26</v>
      </c>
      <c r="C865" s="3">
        <f t="shared" si="117"/>
        <v>208.26</v>
      </c>
      <c r="D865" s="3">
        <f t="shared" si="118"/>
        <v>2.295207913185442E-2</v>
      </c>
      <c r="E865" s="3">
        <f t="shared" si="119"/>
        <v>-1.7047920868145581E-2</v>
      </c>
      <c r="G865" s="1">
        <v>43696</v>
      </c>
      <c r="H865">
        <v>2923.65</v>
      </c>
      <c r="I865">
        <f t="shared" si="123"/>
        <v>7.9779073335378512E-3</v>
      </c>
      <c r="R865" s="3"/>
      <c r="S865">
        <f t="shared" si="120"/>
        <v>7.4870858991582844E-3</v>
      </c>
      <c r="U865">
        <f t="shared" si="124"/>
        <v>18625839.342698947</v>
      </c>
      <c r="V865">
        <f t="shared" si="125"/>
        <v>18891256.549234007</v>
      </c>
      <c r="W865">
        <f t="shared" si="121"/>
        <v>1.4249945326042734E-2</v>
      </c>
      <c r="Y865">
        <f t="shared" si="122"/>
        <v>29</v>
      </c>
    </row>
    <row r="866" spans="1:25" x14ac:dyDescent="0.2">
      <c r="A866" s="1" t="s">
        <v>863</v>
      </c>
      <c r="B866" s="3">
        <v>213.04</v>
      </c>
      <c r="C866" s="3">
        <f t="shared" si="117"/>
        <v>213.04</v>
      </c>
      <c r="D866" s="3">
        <f t="shared" si="118"/>
        <v>-1.9620728501689721E-2</v>
      </c>
      <c r="E866" s="3">
        <f t="shared" si="119"/>
        <v>-5.9620728501689722E-2</v>
      </c>
      <c r="G866" s="1">
        <v>43693</v>
      </c>
      <c r="H866">
        <v>2888.68</v>
      </c>
      <c r="I866">
        <f t="shared" si="123"/>
        <v>-1.1961076052195117E-2</v>
      </c>
      <c r="R866" s="3"/>
      <c r="S866">
        <f t="shared" si="120"/>
        <v>-3.8298262247473021E-3</v>
      </c>
      <c r="U866">
        <f t="shared" si="124"/>
        <v>18554505.610896524</v>
      </c>
      <c r="V866">
        <f t="shared" si="125"/>
        <v>18891256.549234007</v>
      </c>
      <c r="W866">
        <f t="shared" si="121"/>
        <v>1.8149280139829749E-2</v>
      </c>
      <c r="Y866">
        <f t="shared" si="122"/>
        <v>30</v>
      </c>
    </row>
    <row r="867" spans="1:25" x14ac:dyDescent="0.2">
      <c r="A867" s="1" t="s">
        <v>864</v>
      </c>
      <c r="B867" s="3">
        <v>208.86</v>
      </c>
      <c r="C867" s="3">
        <f t="shared" si="117"/>
        <v>208.86</v>
      </c>
      <c r="D867" s="3">
        <f t="shared" si="118"/>
        <v>3.9260748826965104E-3</v>
      </c>
      <c r="E867" s="3">
        <f t="shared" si="119"/>
        <v>-3.6073925117303493E-2</v>
      </c>
      <c r="G867" s="1">
        <v>43692</v>
      </c>
      <c r="H867">
        <v>2847.6</v>
      </c>
      <c r="I867">
        <f t="shared" si="123"/>
        <v>-1.4221028289737848E-2</v>
      </c>
      <c r="R867" s="3"/>
      <c r="S867">
        <f t="shared" si="120"/>
        <v>9.0735515862171798E-3</v>
      </c>
      <c r="U867">
        <f t="shared" si="124"/>
        <v>18722860.883787304</v>
      </c>
      <c r="V867">
        <f t="shared" si="125"/>
        <v>18891256.549234007</v>
      </c>
      <c r="W867">
        <f t="shared" si="121"/>
        <v>8.994119942342893E-3</v>
      </c>
      <c r="Y867">
        <f t="shared" si="122"/>
        <v>31</v>
      </c>
    </row>
    <row r="868" spans="1:25" x14ac:dyDescent="0.2">
      <c r="A868" s="1" t="s">
        <v>865</v>
      </c>
      <c r="B868" s="3">
        <v>209.68</v>
      </c>
      <c r="C868" s="3">
        <f t="shared" si="117"/>
        <v>209.68</v>
      </c>
      <c r="D868" s="3">
        <f t="shared" si="118"/>
        <v>-9.2045020984357438E-3</v>
      </c>
      <c r="E868" s="3">
        <f t="shared" si="119"/>
        <v>-4.9204502098435743E-2</v>
      </c>
      <c r="G868" s="1">
        <v>43691</v>
      </c>
      <c r="H868">
        <v>2840.6</v>
      </c>
      <c r="I868">
        <f t="shared" si="123"/>
        <v>-2.458210422812193E-3</v>
      </c>
      <c r="R868" s="3"/>
      <c r="S868">
        <f t="shared" si="120"/>
        <v>-3.3731458378117754E-3</v>
      </c>
      <c r="U868">
        <f t="shared" si="124"/>
        <v>18659705.940152083</v>
      </c>
      <c r="V868">
        <f t="shared" si="125"/>
        <v>18891256.549234007</v>
      </c>
      <c r="W868">
        <f t="shared" si="121"/>
        <v>1.2409123563654312E-2</v>
      </c>
      <c r="Y868">
        <f t="shared" si="122"/>
        <v>32</v>
      </c>
    </row>
    <row r="869" spans="1:25" x14ac:dyDescent="0.2">
      <c r="A869" s="1" t="s">
        <v>866</v>
      </c>
      <c r="B869" s="3">
        <v>207.75</v>
      </c>
      <c r="C869" s="3">
        <f t="shared" si="117"/>
        <v>207.75</v>
      </c>
      <c r="D869" s="3">
        <f t="shared" si="118"/>
        <v>-3.5138387484957389E-3</v>
      </c>
      <c r="E869" s="3">
        <f t="shared" si="119"/>
        <v>-4.3513838748495737E-2</v>
      </c>
      <c r="G869" s="1">
        <v>43690</v>
      </c>
      <c r="H869">
        <v>2926.32</v>
      </c>
      <c r="I869">
        <f t="shared" si="123"/>
        <v>3.017672322748724E-2</v>
      </c>
      <c r="R869" s="3"/>
      <c r="S869">
        <f t="shared" si="120"/>
        <v>-1.6845280987991488E-2</v>
      </c>
      <c r="U869">
        <f t="shared" si="124"/>
        <v>18345377.933591645</v>
      </c>
      <c r="V869">
        <f t="shared" si="125"/>
        <v>18891256.549234007</v>
      </c>
      <c r="W869">
        <f t="shared" si="121"/>
        <v>2.975564678267939E-2</v>
      </c>
      <c r="Y869">
        <f t="shared" si="122"/>
        <v>33</v>
      </c>
    </row>
    <row r="870" spans="1:25" x14ac:dyDescent="0.2">
      <c r="A870" s="1" t="s">
        <v>867</v>
      </c>
      <c r="B870" s="3">
        <v>207.02</v>
      </c>
      <c r="C870" s="3">
        <f t="shared" si="117"/>
        <v>207.02</v>
      </c>
      <c r="D870" s="3">
        <f t="shared" si="118"/>
        <v>7.970244420828795E-3</v>
      </c>
      <c r="E870" s="3">
        <f t="shared" si="119"/>
        <v>-3.2029755579171204E-2</v>
      </c>
      <c r="G870" s="1">
        <v>43689</v>
      </c>
      <c r="H870">
        <v>2883.09</v>
      </c>
      <c r="I870">
        <f t="shared" si="123"/>
        <v>-1.4772820470761918E-2</v>
      </c>
      <c r="R870" s="3"/>
      <c r="S870">
        <f t="shared" si="120"/>
        <v>1.1371532445795356E-2</v>
      </c>
      <c r="U870">
        <f t="shared" si="124"/>
        <v>18553993.00536539</v>
      </c>
      <c r="V870">
        <f t="shared" si="125"/>
        <v>18891256.549234007</v>
      </c>
      <c r="W870">
        <f t="shared" si="121"/>
        <v>1.8177409336829875E-2</v>
      </c>
      <c r="Y870">
        <f t="shared" si="122"/>
        <v>34</v>
      </c>
    </row>
    <row r="871" spans="1:25" x14ac:dyDescent="0.2">
      <c r="A871" s="1" t="s">
        <v>868</v>
      </c>
      <c r="B871" s="3">
        <v>208.67</v>
      </c>
      <c r="C871" s="3">
        <f t="shared" si="117"/>
        <v>208.67</v>
      </c>
      <c r="D871" s="3">
        <f t="shared" si="118"/>
        <v>8.1468347151011607E-4</v>
      </c>
      <c r="E871" s="3">
        <f t="shared" si="119"/>
        <v>-3.9185316528489882E-2</v>
      </c>
      <c r="G871" s="1">
        <v>43686</v>
      </c>
      <c r="H871">
        <v>2918.65</v>
      </c>
      <c r="I871">
        <f t="shared" si="123"/>
        <v>1.2333988879986385E-2</v>
      </c>
      <c r="R871" s="3"/>
      <c r="S871">
        <f t="shared" si="120"/>
        <v>-5.7596527042381345E-3</v>
      </c>
      <c r="U871">
        <f t="shared" si="124"/>
        <v>18447128.44361797</v>
      </c>
      <c r="V871">
        <f t="shared" si="125"/>
        <v>18891256.549234007</v>
      </c>
      <c r="W871">
        <f t="shared" si="121"/>
        <v>2.4075729883799912E-2</v>
      </c>
      <c r="Y871">
        <f t="shared" si="122"/>
        <v>35</v>
      </c>
    </row>
    <row r="872" spans="1:25" x14ac:dyDescent="0.2">
      <c r="A872" s="1" t="s">
        <v>869</v>
      </c>
      <c r="B872" s="3">
        <v>208.84</v>
      </c>
      <c r="C872" s="3">
        <f t="shared" si="117"/>
        <v>208.84</v>
      </c>
      <c r="D872" s="3">
        <f t="shared" si="118"/>
        <v>-7.7571346485347855E-3</v>
      </c>
      <c r="E872" s="3">
        <f t="shared" si="119"/>
        <v>-4.7757134648534788E-2</v>
      </c>
      <c r="G872" s="1">
        <v>43685</v>
      </c>
      <c r="H872">
        <v>2938.09</v>
      </c>
      <c r="I872">
        <f t="shared" si="123"/>
        <v>6.6606136398677657E-3</v>
      </c>
      <c r="R872" s="3"/>
      <c r="S872">
        <f t="shared" si="120"/>
        <v>-7.2088741442012756E-3</v>
      </c>
      <c r="U872">
        <f t="shared" si="124"/>
        <v>18314145.409137137</v>
      </c>
      <c r="V872">
        <f t="shared" si="125"/>
        <v>18891256.549234007</v>
      </c>
      <c r="W872">
        <f t="shared" si="121"/>
        <v>3.1511768400461326E-2</v>
      </c>
      <c r="Y872">
        <f t="shared" si="122"/>
        <v>36</v>
      </c>
    </row>
    <row r="873" spans="1:25" x14ac:dyDescent="0.2">
      <c r="A873" s="1" t="s">
        <v>870</v>
      </c>
      <c r="B873" s="3">
        <v>207.22</v>
      </c>
      <c r="C873" s="3">
        <f t="shared" si="117"/>
        <v>207.22</v>
      </c>
      <c r="D873" s="3">
        <f t="shared" si="118"/>
        <v>-2.2343403146414417E-2</v>
      </c>
      <c r="E873" s="3">
        <f t="shared" si="119"/>
        <v>-6.2343403146414414E-2</v>
      </c>
      <c r="G873" s="1">
        <v>43684</v>
      </c>
      <c r="H873">
        <v>2883.98</v>
      </c>
      <c r="I873">
        <f t="shared" si="123"/>
        <v>-1.8416726512802576E-2</v>
      </c>
      <c r="R873" s="3"/>
      <c r="S873">
        <f t="shared" si="120"/>
        <v>-1.9633383168059203E-3</v>
      </c>
      <c r="U873">
        <f t="shared" si="124"/>
        <v>18278188.543752484</v>
      </c>
      <c r="V873">
        <f t="shared" si="125"/>
        <v>18891256.549234007</v>
      </c>
      <c r="W873">
        <f t="shared" si="121"/>
        <v>3.3540958967190004E-2</v>
      </c>
      <c r="Y873">
        <f t="shared" si="122"/>
        <v>37</v>
      </c>
    </row>
    <row r="874" spans="1:25" x14ac:dyDescent="0.2">
      <c r="A874" s="1" t="s">
        <v>871</v>
      </c>
      <c r="B874" s="3">
        <v>202.59</v>
      </c>
      <c r="C874" s="3">
        <f t="shared" si="117"/>
        <v>202.59</v>
      </c>
      <c r="D874" s="3">
        <f t="shared" si="118"/>
        <v>1.515375882323902E-2</v>
      </c>
      <c r="E874" s="3">
        <f t="shared" si="119"/>
        <v>-2.4846241176760979E-2</v>
      </c>
      <c r="G874" s="1">
        <v>43683</v>
      </c>
      <c r="H874">
        <v>2881.77</v>
      </c>
      <c r="I874">
        <f t="shared" si="123"/>
        <v>-7.6630212414789158E-4</v>
      </c>
      <c r="R874" s="3"/>
      <c r="S874">
        <f t="shared" si="120"/>
        <v>7.9600304736934559E-3</v>
      </c>
      <c r="U874">
        <f t="shared" si="124"/>
        <v>18423683.4895247</v>
      </c>
      <c r="V874">
        <f t="shared" si="125"/>
        <v>18891256.549234007</v>
      </c>
      <c r="W874">
        <f t="shared" si="121"/>
        <v>2.5378911583899377E-2</v>
      </c>
      <c r="Y874">
        <f t="shared" si="122"/>
        <v>38</v>
      </c>
    </row>
    <row r="875" spans="1:25" x14ac:dyDescent="0.2">
      <c r="A875" s="1" t="s">
        <v>872</v>
      </c>
      <c r="B875" s="3">
        <v>205.66</v>
      </c>
      <c r="C875" s="3">
        <f t="shared" si="117"/>
        <v>205.66</v>
      </c>
      <c r="D875" s="3">
        <f t="shared" si="118"/>
        <v>-1.1232130701157261E-2</v>
      </c>
      <c r="E875" s="3">
        <f t="shared" si="119"/>
        <v>-5.1232130701157258E-2</v>
      </c>
      <c r="G875" s="1">
        <v>43682</v>
      </c>
      <c r="H875">
        <v>2844.74</v>
      </c>
      <c r="I875">
        <f t="shared" si="123"/>
        <v>-1.2849741651832104E-2</v>
      </c>
      <c r="R875" s="3"/>
      <c r="S875">
        <f t="shared" si="120"/>
        <v>8.0880547533742145E-4</v>
      </c>
      <c r="U875">
        <f t="shared" si="124"/>
        <v>18438584.666415717</v>
      </c>
      <c r="V875">
        <f t="shared" si="125"/>
        <v>18891256.549234007</v>
      </c>
      <c r="W875">
        <f t="shared" si="121"/>
        <v>2.4550249732157692E-2</v>
      </c>
      <c r="Y875">
        <f t="shared" si="122"/>
        <v>39</v>
      </c>
    </row>
    <row r="876" spans="1:25" x14ac:dyDescent="0.2">
      <c r="A876" s="1" t="s">
        <v>873</v>
      </c>
      <c r="B876" s="3">
        <v>203.35</v>
      </c>
      <c r="C876" s="3">
        <f t="shared" si="117"/>
        <v>203.35</v>
      </c>
      <c r="D876" s="3">
        <f t="shared" si="118"/>
        <v>5.6552741578559419E-3</v>
      </c>
      <c r="E876" s="3">
        <f t="shared" si="119"/>
        <v>-3.4344725842144055E-2</v>
      </c>
      <c r="G876" s="1">
        <v>43679</v>
      </c>
      <c r="H876">
        <v>2932.05</v>
      </c>
      <c r="I876">
        <f t="shared" si="123"/>
        <v>3.0691732812137631E-2</v>
      </c>
      <c r="R876" s="3"/>
      <c r="S876">
        <f t="shared" si="120"/>
        <v>-1.2518229327140844E-2</v>
      </c>
      <c r="U876">
        <f t="shared" si="124"/>
        <v>18207766.222575393</v>
      </c>
      <c r="V876">
        <f t="shared" si="125"/>
        <v>18891256.549234007</v>
      </c>
      <c r="W876">
        <f t="shared" si="121"/>
        <v>3.7538393274886062E-2</v>
      </c>
      <c r="Y876">
        <f t="shared" si="122"/>
        <v>40</v>
      </c>
    </row>
    <row r="877" spans="1:25" x14ac:dyDescent="0.2">
      <c r="A877" s="1" t="s">
        <v>874</v>
      </c>
      <c r="B877" s="3">
        <v>204.5</v>
      </c>
      <c r="C877" s="3">
        <f t="shared" si="117"/>
        <v>204.5</v>
      </c>
      <c r="D877" s="3">
        <f t="shared" si="118"/>
        <v>3.4718826405868361E-3</v>
      </c>
      <c r="E877" s="3">
        <f t="shared" si="119"/>
        <v>-3.6528117359413165E-2</v>
      </c>
      <c r="G877" s="1">
        <v>43678</v>
      </c>
      <c r="H877">
        <v>2953.56</v>
      </c>
      <c r="I877">
        <f t="shared" si="123"/>
        <v>7.3361641172557642E-3</v>
      </c>
      <c r="R877" s="3"/>
      <c r="S877">
        <f t="shared" si="120"/>
        <v>-1.932140738334464E-3</v>
      </c>
      <c r="U877">
        <f t="shared" si="124"/>
        <v>18172586.253770545</v>
      </c>
      <c r="V877">
        <f t="shared" si="125"/>
        <v>18891256.549234007</v>
      </c>
      <c r="W877">
        <f t="shared" si="121"/>
        <v>3.9546944275331342E-2</v>
      </c>
      <c r="Y877">
        <f t="shared" si="122"/>
        <v>41</v>
      </c>
    </row>
    <row r="878" spans="1:25" x14ac:dyDescent="0.2">
      <c r="A878" s="1" t="s">
        <v>875</v>
      </c>
      <c r="B878" s="3">
        <v>205.21</v>
      </c>
      <c r="C878" s="3">
        <f t="shared" si="117"/>
        <v>205.21</v>
      </c>
      <c r="D878" s="3">
        <f t="shared" si="118"/>
        <v>-9.3075386189756665E-3</v>
      </c>
      <c r="E878" s="3">
        <f t="shared" si="119"/>
        <v>-4.9307538618975667E-2</v>
      </c>
      <c r="G878" s="1">
        <v>43677</v>
      </c>
      <c r="H878">
        <v>2979.49</v>
      </c>
      <c r="I878">
        <f t="shared" si="123"/>
        <v>8.7792359051449224E-3</v>
      </c>
      <c r="R878" s="3"/>
      <c r="S878">
        <f t="shared" si="120"/>
        <v>-9.0433872620602936E-3</v>
      </c>
      <c r="U878">
        <f t="shared" si="124"/>
        <v>18008244.509681117</v>
      </c>
      <c r="V878">
        <f t="shared" si="125"/>
        <v>18891256.549234007</v>
      </c>
      <c r="W878">
        <f t="shared" si="121"/>
        <v>4.9033762843703421E-2</v>
      </c>
      <c r="Y878">
        <f t="shared" si="122"/>
        <v>42</v>
      </c>
    </row>
    <row r="879" spans="1:25" x14ac:dyDescent="0.2">
      <c r="A879" s="1" t="s">
        <v>876</v>
      </c>
      <c r="B879" s="3">
        <v>203.3</v>
      </c>
      <c r="C879" s="3">
        <f t="shared" si="117"/>
        <v>203.3</v>
      </c>
      <c r="D879" s="3">
        <f t="shared" si="118"/>
        <v>-7.624200688637537E-3</v>
      </c>
      <c r="E879" s="3">
        <f t="shared" si="119"/>
        <v>-4.7624200688637541E-2</v>
      </c>
      <c r="G879" s="1">
        <v>43676</v>
      </c>
      <c r="H879">
        <v>3013.18</v>
      </c>
      <c r="I879">
        <f t="shared" si="123"/>
        <v>1.1307304270193911E-2</v>
      </c>
      <c r="R879" s="3"/>
      <c r="S879">
        <f t="shared" si="120"/>
        <v>-9.4657524794157233E-3</v>
      </c>
      <c r="U879">
        <f t="shared" si="124"/>
        <v>17837782.915097926</v>
      </c>
      <c r="V879">
        <f t="shared" si="125"/>
        <v>18891256.549234007</v>
      </c>
      <c r="W879">
        <f t="shared" si="121"/>
        <v>5.9058548929075139E-2</v>
      </c>
      <c r="Y879">
        <f t="shared" si="122"/>
        <v>43</v>
      </c>
    </row>
    <row r="880" spans="1:25" x14ac:dyDescent="0.2">
      <c r="A880" s="1" t="s">
        <v>877</v>
      </c>
      <c r="B880" s="3">
        <v>201.75</v>
      </c>
      <c r="C880" s="3">
        <f t="shared" si="117"/>
        <v>201.75</v>
      </c>
      <c r="D880" s="3">
        <f t="shared" si="118"/>
        <v>7.3358116480792554E-3</v>
      </c>
      <c r="E880" s="3">
        <f t="shared" si="119"/>
        <v>-3.2664188351920746E-2</v>
      </c>
      <c r="G880" s="1">
        <v>43675</v>
      </c>
      <c r="H880">
        <v>3020.97</v>
      </c>
      <c r="I880">
        <f t="shared" si="123"/>
        <v>2.5853085444613212E-3</v>
      </c>
      <c r="R880" s="3"/>
      <c r="S880">
        <f t="shared" si="120"/>
        <v>2.3752515518089671E-3</v>
      </c>
      <c r="U880">
        <f t="shared" si="124"/>
        <v>17880152.139023095</v>
      </c>
      <c r="V880">
        <f t="shared" si="125"/>
        <v>18891256.549234007</v>
      </c>
      <c r="W880">
        <f t="shared" si="121"/>
        <v>5.6548979326368043E-2</v>
      </c>
      <c r="Y880">
        <f t="shared" si="122"/>
        <v>44</v>
      </c>
    </row>
    <row r="881" spans="1:25" x14ac:dyDescent="0.2">
      <c r="A881" s="1" t="s">
        <v>878</v>
      </c>
      <c r="B881" s="3">
        <v>203.23</v>
      </c>
      <c r="C881" s="3">
        <f t="shared" si="117"/>
        <v>203.23</v>
      </c>
      <c r="D881" s="3">
        <f t="shared" si="118"/>
        <v>-9.791861437779761E-3</v>
      </c>
      <c r="E881" s="3">
        <f t="shared" si="119"/>
        <v>-4.9791861437779764E-2</v>
      </c>
      <c r="G881" s="1">
        <v>43672</v>
      </c>
      <c r="H881">
        <v>3017.68</v>
      </c>
      <c r="I881">
        <f t="shared" si="123"/>
        <v>-1.0890541779626955E-3</v>
      </c>
      <c r="R881" s="3"/>
      <c r="S881">
        <f t="shared" si="120"/>
        <v>-4.3514036299085327E-3</v>
      </c>
      <c r="U881">
        <f t="shared" si="124"/>
        <v>17802348.375750631</v>
      </c>
      <c r="V881">
        <f t="shared" si="125"/>
        <v>18891256.549234007</v>
      </c>
      <c r="W881">
        <f t="shared" si="121"/>
        <v>6.1166543274711049E-2</v>
      </c>
      <c r="Y881">
        <f t="shared" si="122"/>
        <v>45</v>
      </c>
    </row>
    <row r="882" spans="1:25" x14ac:dyDescent="0.2">
      <c r="A882" s="1" t="s">
        <v>879</v>
      </c>
      <c r="B882" s="3">
        <v>201.24</v>
      </c>
      <c r="C882" s="3">
        <f t="shared" si="117"/>
        <v>201.24</v>
      </c>
      <c r="D882" s="3">
        <f t="shared" si="118"/>
        <v>-6.0624130391572191E-3</v>
      </c>
      <c r="E882" s="3">
        <f t="shared" si="119"/>
        <v>-4.6062413039157223E-2</v>
      </c>
      <c r="G882" s="1">
        <v>43671</v>
      </c>
      <c r="H882">
        <v>3003.67</v>
      </c>
      <c r="I882">
        <f t="shared" si="123"/>
        <v>-4.6426393785953994E-3</v>
      </c>
      <c r="R882" s="3"/>
      <c r="S882">
        <f t="shared" si="120"/>
        <v>-7.0988683028090985E-4</v>
      </c>
      <c r="U882">
        <f t="shared" si="124"/>
        <v>17789710.722380724</v>
      </c>
      <c r="V882">
        <f t="shared" si="125"/>
        <v>18891256.549234007</v>
      </c>
      <c r="W882">
        <f t="shared" si="121"/>
        <v>6.1920386571945318E-2</v>
      </c>
      <c r="Y882">
        <f t="shared" si="122"/>
        <v>46</v>
      </c>
    </row>
    <row r="883" spans="1:25" x14ac:dyDescent="0.2">
      <c r="A883" s="1" t="s">
        <v>880</v>
      </c>
      <c r="B883" s="3">
        <v>200.02</v>
      </c>
      <c r="C883" s="3">
        <f t="shared" si="117"/>
        <v>200.02</v>
      </c>
      <c r="D883" s="3">
        <f t="shared" si="118"/>
        <v>2.104789521047885E-2</v>
      </c>
      <c r="E883" s="3">
        <f t="shared" si="119"/>
        <v>-1.8952104789521151E-2</v>
      </c>
      <c r="G883" s="1">
        <v>43670</v>
      </c>
      <c r="H883">
        <v>3019.56</v>
      </c>
      <c r="I883">
        <f t="shared" si="123"/>
        <v>5.2901949947896645E-3</v>
      </c>
      <c r="R883" s="3"/>
      <c r="S883">
        <f t="shared" si="120"/>
        <v>7.8788501078445924E-3</v>
      </c>
      <c r="U883">
        <f t="shared" si="124"/>
        <v>17929873.194503129</v>
      </c>
      <c r="V883">
        <f t="shared" si="125"/>
        <v>18891256.549234007</v>
      </c>
      <c r="W883">
        <f t="shared" si="121"/>
        <v>5.3619079771659361E-2</v>
      </c>
      <c r="Y883">
        <f t="shared" si="122"/>
        <v>47</v>
      </c>
    </row>
    <row r="884" spans="1:25" x14ac:dyDescent="0.2">
      <c r="A884" s="1" t="s">
        <v>881</v>
      </c>
      <c r="B884" s="3">
        <v>204.23</v>
      </c>
      <c r="C884" s="3">
        <f t="shared" si="117"/>
        <v>204.23</v>
      </c>
      <c r="D884" s="3">
        <f t="shared" si="118"/>
        <v>8.8135925182395748E-4</v>
      </c>
      <c r="E884" s="3">
        <f t="shared" si="119"/>
        <v>-3.9118640748176045E-2</v>
      </c>
      <c r="G884" s="1">
        <v>43669</v>
      </c>
      <c r="H884">
        <v>3005.47</v>
      </c>
      <c r="I884">
        <f t="shared" si="123"/>
        <v>-4.6662427638464368E-3</v>
      </c>
      <c r="R884" s="3"/>
      <c r="S884">
        <f t="shared" si="120"/>
        <v>2.7738010078351971E-3</v>
      </c>
      <c r="U884">
        <f t="shared" si="124"/>
        <v>17979607.097614199</v>
      </c>
      <c r="V884">
        <f t="shared" si="125"/>
        <v>18891256.549234007</v>
      </c>
      <c r="W884">
        <f t="shared" si="121"/>
        <v>5.0704634198382781E-2</v>
      </c>
      <c r="Y884">
        <f t="shared" si="122"/>
        <v>48</v>
      </c>
    </row>
    <row r="885" spans="1:25" x14ac:dyDescent="0.2">
      <c r="A885" s="1" t="s">
        <v>882</v>
      </c>
      <c r="B885" s="3">
        <v>204.41</v>
      </c>
      <c r="C885" s="3">
        <f t="shared" si="117"/>
        <v>204.41</v>
      </c>
      <c r="D885" s="3">
        <f t="shared" si="118"/>
        <v>-8.2187759894330366E-3</v>
      </c>
      <c r="E885" s="3">
        <f t="shared" si="119"/>
        <v>-4.8218775989433041E-2</v>
      </c>
      <c r="G885" s="1">
        <v>43668</v>
      </c>
      <c r="H885">
        <v>2985.03</v>
      </c>
      <c r="I885">
        <f t="shared" si="123"/>
        <v>-6.8009329655593304E-3</v>
      </c>
      <c r="R885" s="3"/>
      <c r="S885">
        <f t="shared" si="120"/>
        <v>-7.089215119368531E-4</v>
      </c>
      <c r="U885">
        <f t="shared" si="124"/>
        <v>17966860.966657609</v>
      </c>
      <c r="V885">
        <f t="shared" si="125"/>
        <v>18891256.549234007</v>
      </c>
      <c r="W885">
        <f t="shared" si="121"/>
        <v>5.1450029743194126E-2</v>
      </c>
      <c r="Y885">
        <f t="shared" si="122"/>
        <v>49</v>
      </c>
    </row>
    <row r="886" spans="1:25" x14ac:dyDescent="0.2">
      <c r="A886" s="1" t="s">
        <v>883</v>
      </c>
      <c r="B886" s="3">
        <v>202.73</v>
      </c>
      <c r="C886" s="3">
        <f t="shared" si="117"/>
        <v>202.73</v>
      </c>
      <c r="D886" s="3">
        <f t="shared" si="118"/>
        <v>-5.8205494993339834E-3</v>
      </c>
      <c r="E886" s="3">
        <f t="shared" si="119"/>
        <v>-4.5820549499333986E-2</v>
      </c>
      <c r="G886" s="1">
        <v>43665</v>
      </c>
      <c r="H886">
        <v>2976.61</v>
      </c>
      <c r="I886">
        <f t="shared" si="123"/>
        <v>-2.820742170095467E-3</v>
      </c>
      <c r="R886" s="3"/>
      <c r="S886">
        <f t="shared" si="120"/>
        <v>-1.4999036646192582E-3</v>
      </c>
      <c r="U886">
        <f t="shared" si="124"/>
        <v>17939912.40455211</v>
      </c>
      <c r="V886">
        <f t="shared" si="125"/>
        <v>18891256.549234007</v>
      </c>
      <c r="W886">
        <f t="shared" si="121"/>
        <v>5.3029472507960973E-2</v>
      </c>
      <c r="Y886">
        <f t="shared" si="122"/>
        <v>50</v>
      </c>
    </row>
    <row r="887" spans="1:25" x14ac:dyDescent="0.2">
      <c r="A887" s="1" t="s">
        <v>884</v>
      </c>
      <c r="B887" s="3">
        <v>201.55</v>
      </c>
      <c r="C887" s="3">
        <f t="shared" si="117"/>
        <v>201.55</v>
      </c>
      <c r="D887" s="3">
        <f t="shared" si="118"/>
        <v>-1.8010419250806368E-2</v>
      </c>
      <c r="E887" s="3">
        <f t="shared" si="119"/>
        <v>-5.8010419250806369E-2</v>
      </c>
      <c r="G887" s="1">
        <v>43664</v>
      </c>
      <c r="H887">
        <v>2995.11</v>
      </c>
      <c r="I887">
        <f t="shared" si="123"/>
        <v>6.215123916132782E-3</v>
      </c>
      <c r="R887" s="3"/>
      <c r="S887">
        <f t="shared" si="120"/>
        <v>-1.2112771583469576E-2</v>
      </c>
      <c r="U887">
        <f t="shared" si="124"/>
        <v>17722610.331255548</v>
      </c>
      <c r="V887">
        <f t="shared" si="125"/>
        <v>18891256.549234007</v>
      </c>
      <c r="W887">
        <f t="shared" si="121"/>
        <v>6.5940972023543543E-2</v>
      </c>
      <c r="Y887">
        <f t="shared" si="122"/>
        <v>51</v>
      </c>
    </row>
    <row r="888" spans="1:25" x14ac:dyDescent="0.2">
      <c r="A888" s="1" t="s">
        <v>885</v>
      </c>
      <c r="B888" s="3">
        <v>197.92</v>
      </c>
      <c r="C888" s="3">
        <f t="shared" si="117"/>
        <v>197.92</v>
      </c>
      <c r="D888" s="3">
        <f t="shared" si="118"/>
        <v>9.1956345998384283E-3</v>
      </c>
      <c r="E888" s="3">
        <f t="shared" si="119"/>
        <v>-3.0804365400161571E-2</v>
      </c>
      <c r="G888" s="1">
        <v>43663</v>
      </c>
      <c r="H888">
        <v>2984.42</v>
      </c>
      <c r="I888">
        <f t="shared" si="123"/>
        <v>-3.5691510495441084E-3</v>
      </c>
      <c r="R888" s="3"/>
      <c r="S888">
        <f t="shared" si="120"/>
        <v>6.3823928246912682E-3</v>
      </c>
      <c r="U888">
        <f t="shared" si="124"/>
        <v>17835722.998650946</v>
      </c>
      <c r="V888">
        <f t="shared" si="125"/>
        <v>18891256.549234007</v>
      </c>
      <c r="W888">
        <f t="shared" si="121"/>
        <v>5.9180863679147544E-2</v>
      </c>
      <c r="Y888">
        <f t="shared" si="122"/>
        <v>52</v>
      </c>
    </row>
    <row r="889" spans="1:25" x14ac:dyDescent="0.2">
      <c r="A889" s="1" t="s">
        <v>886</v>
      </c>
      <c r="B889" s="3">
        <v>199.74</v>
      </c>
      <c r="C889" s="3">
        <f t="shared" si="117"/>
        <v>199.74</v>
      </c>
      <c r="D889" s="3">
        <f t="shared" si="118"/>
        <v>3.0039050765996934E-4</v>
      </c>
      <c r="E889" s="3">
        <f t="shared" si="119"/>
        <v>-3.9699609492340034E-2</v>
      </c>
      <c r="G889" s="1">
        <v>43662</v>
      </c>
      <c r="H889">
        <v>3004.04</v>
      </c>
      <c r="I889">
        <f t="shared" si="123"/>
        <v>6.5741417092768078E-3</v>
      </c>
      <c r="R889" s="3"/>
      <c r="S889">
        <f t="shared" si="120"/>
        <v>-3.1368756008084194E-3</v>
      </c>
      <c r="U889">
        <f t="shared" si="124"/>
        <v>17779774.551216826</v>
      </c>
      <c r="V889">
        <f t="shared" si="125"/>
        <v>18891256.549234007</v>
      </c>
      <c r="W889">
        <f t="shared" si="121"/>
        <v>6.2513837411243944E-2</v>
      </c>
      <c r="Y889">
        <f t="shared" si="122"/>
        <v>53</v>
      </c>
    </row>
    <row r="890" spans="1:25" x14ac:dyDescent="0.2">
      <c r="A890" s="1" t="s">
        <v>887</v>
      </c>
      <c r="B890" s="3">
        <v>199.8</v>
      </c>
      <c r="C890" s="3">
        <f t="shared" si="117"/>
        <v>199.8</v>
      </c>
      <c r="D890" s="3">
        <f t="shared" si="118"/>
        <v>-2.117117117117126E-2</v>
      </c>
      <c r="E890" s="3">
        <f t="shared" si="119"/>
        <v>-6.1171171171171261E-2</v>
      </c>
      <c r="G890" s="1">
        <v>43661</v>
      </c>
      <c r="H890">
        <v>3014.3</v>
      </c>
      <c r="I890">
        <f t="shared" si="123"/>
        <v>3.4154005938669984E-3</v>
      </c>
      <c r="R890" s="3"/>
      <c r="S890">
        <f t="shared" si="120"/>
        <v>-1.229328588251913E-2</v>
      </c>
      <c r="U890">
        <f t="shared" si="124"/>
        <v>17561202.687438693</v>
      </c>
      <c r="V890">
        <f t="shared" si="125"/>
        <v>18891256.549234007</v>
      </c>
      <c r="W890">
        <f t="shared" si="121"/>
        <v>7.5738194571860928E-2</v>
      </c>
      <c r="Y890">
        <f t="shared" si="122"/>
        <v>54</v>
      </c>
    </row>
    <row r="891" spans="1:25" x14ac:dyDescent="0.2">
      <c r="A891" s="1" t="s">
        <v>888</v>
      </c>
      <c r="B891" s="3">
        <v>195.57</v>
      </c>
      <c r="C891" s="3">
        <f t="shared" si="117"/>
        <v>195.57</v>
      </c>
      <c r="D891" s="3">
        <f t="shared" si="118"/>
        <v>1.5390908626067491E-2</v>
      </c>
      <c r="E891" s="3">
        <f t="shared" si="119"/>
        <v>-2.460909137393251E-2</v>
      </c>
      <c r="G891" s="1">
        <v>43658</v>
      </c>
      <c r="H891">
        <v>3013.77</v>
      </c>
      <c r="I891">
        <f t="shared" si="123"/>
        <v>-1.7582855057565605E-4</v>
      </c>
      <c r="R891" s="3"/>
      <c r="S891">
        <f t="shared" si="120"/>
        <v>7.7833685883215735E-3</v>
      </c>
      <c r="U891">
        <f t="shared" si="124"/>
        <v>17697888.00859262</v>
      </c>
      <c r="V891">
        <f t="shared" si="125"/>
        <v>18891256.549234007</v>
      </c>
      <c r="W891">
        <f t="shared" si="121"/>
        <v>6.7429993490296214E-2</v>
      </c>
      <c r="Y891">
        <f t="shared" si="122"/>
        <v>55</v>
      </c>
    </row>
    <row r="892" spans="1:25" x14ac:dyDescent="0.2">
      <c r="A892" s="1" t="s">
        <v>889</v>
      </c>
      <c r="B892" s="3">
        <v>198.58</v>
      </c>
      <c r="C892" s="3">
        <f t="shared" si="117"/>
        <v>198.58</v>
      </c>
      <c r="D892" s="3">
        <f t="shared" si="118"/>
        <v>1.007150770470282E-3</v>
      </c>
      <c r="E892" s="3">
        <f t="shared" si="119"/>
        <v>-3.8992849229529718E-2</v>
      </c>
      <c r="G892" s="1">
        <v>43657</v>
      </c>
      <c r="H892">
        <v>2999.91</v>
      </c>
      <c r="I892">
        <f t="shared" si="123"/>
        <v>-4.5988910898974132E-3</v>
      </c>
      <c r="R892" s="3"/>
      <c r="S892">
        <f t="shared" si="120"/>
        <v>2.8030209301838477E-3</v>
      </c>
      <c r="U892">
        <f t="shared" si="124"/>
        <v>17747495.561903778</v>
      </c>
      <c r="V892">
        <f t="shared" si="125"/>
        <v>18891256.549234007</v>
      </c>
      <c r="W892">
        <f t="shared" si="121"/>
        <v>6.4446328153424659E-2</v>
      </c>
      <c r="Y892">
        <f t="shared" si="122"/>
        <v>56</v>
      </c>
    </row>
    <row r="893" spans="1:25" x14ac:dyDescent="0.2">
      <c r="A893" s="1" t="s">
        <v>890</v>
      </c>
      <c r="B893" s="3">
        <v>198.78</v>
      </c>
      <c r="C893" s="3">
        <f t="shared" si="117"/>
        <v>198.78</v>
      </c>
      <c r="D893" s="3">
        <f t="shared" si="118"/>
        <v>3.4208672904719128E-3</v>
      </c>
      <c r="E893" s="3">
        <f t="shared" si="119"/>
        <v>-3.6579132709528089E-2</v>
      </c>
      <c r="G893" s="1">
        <v>43656</v>
      </c>
      <c r="H893">
        <v>2993.07</v>
      </c>
      <c r="I893">
        <f t="shared" si="123"/>
        <v>-2.2800684020519587E-3</v>
      </c>
      <c r="R893" s="3"/>
      <c r="S893">
        <f t="shared" si="120"/>
        <v>2.8504678462619357E-3</v>
      </c>
      <c r="U893">
        <f t="shared" si="124"/>
        <v>17798084.23020513</v>
      </c>
      <c r="V893">
        <f t="shared" si="125"/>
        <v>18891256.549234007</v>
      </c>
      <c r="W893">
        <f t="shared" si="121"/>
        <v>6.1420782342004543E-2</v>
      </c>
      <c r="Y893">
        <f t="shared" si="122"/>
        <v>57</v>
      </c>
    </row>
    <row r="894" spans="1:25" x14ac:dyDescent="0.2">
      <c r="A894" s="1" t="s">
        <v>891</v>
      </c>
      <c r="B894" s="3">
        <v>199.46</v>
      </c>
      <c r="C894" s="3">
        <f t="shared" si="117"/>
        <v>199.46</v>
      </c>
      <c r="D894" s="3">
        <f t="shared" si="118"/>
        <v>-7.9715231124035061E-3</v>
      </c>
      <c r="E894" s="3">
        <f t="shared" si="119"/>
        <v>-4.7971523112403505E-2</v>
      </c>
      <c r="G894" s="1">
        <v>43655</v>
      </c>
      <c r="H894">
        <v>2979.63</v>
      </c>
      <c r="I894">
        <f t="shared" si="123"/>
        <v>-4.4903727610781088E-3</v>
      </c>
      <c r="R894" s="3"/>
      <c r="S894">
        <f t="shared" si="120"/>
        <v>-1.7405751756626986E-3</v>
      </c>
      <c r="U894">
        <f t="shared" si="124"/>
        <v>17767105.324879106</v>
      </c>
      <c r="V894">
        <f t="shared" si="125"/>
        <v>18891256.549234007</v>
      </c>
      <c r="W894">
        <f t="shared" si="121"/>
        <v>6.3271486296041513E-2</v>
      </c>
      <c r="Y894">
        <f t="shared" si="122"/>
        <v>58</v>
      </c>
    </row>
    <row r="895" spans="1:25" x14ac:dyDescent="0.2">
      <c r="A895" s="1" t="s">
        <v>892</v>
      </c>
      <c r="B895" s="3">
        <v>197.87</v>
      </c>
      <c r="C895" s="3">
        <f t="shared" si="117"/>
        <v>197.87</v>
      </c>
      <c r="D895" s="3">
        <f t="shared" si="118"/>
        <v>2.9312174660129585E-3</v>
      </c>
      <c r="E895" s="3">
        <f t="shared" si="119"/>
        <v>-3.7068782533987044E-2</v>
      </c>
      <c r="G895" s="1">
        <v>43654</v>
      </c>
      <c r="H895">
        <v>2975.95</v>
      </c>
      <c r="I895">
        <f t="shared" si="123"/>
        <v>-1.2350526743254333E-3</v>
      </c>
      <c r="R895" s="3"/>
      <c r="S895">
        <f t="shared" si="120"/>
        <v>2.0831350701691958E-3</v>
      </c>
      <c r="U895">
        <f t="shared" si="124"/>
        <v>17804116.607159887</v>
      </c>
      <c r="V895">
        <f t="shared" si="125"/>
        <v>18891256.549234007</v>
      </c>
      <c r="W895">
        <f t="shared" si="121"/>
        <v>6.106115259747158E-2</v>
      </c>
      <c r="Y895">
        <f t="shared" si="122"/>
        <v>59</v>
      </c>
    </row>
    <row r="896" spans="1:25" x14ac:dyDescent="0.2">
      <c r="A896" s="1" t="s">
        <v>893</v>
      </c>
      <c r="B896" s="3">
        <v>198.45</v>
      </c>
      <c r="C896" s="3">
        <f t="shared" si="117"/>
        <v>198.45</v>
      </c>
      <c r="D896" s="3">
        <f t="shared" si="118"/>
        <v>-2.2978080120937276E-2</v>
      </c>
      <c r="E896" s="3">
        <f t="shared" si="119"/>
        <v>-6.297808012093728E-2</v>
      </c>
      <c r="G896" s="1">
        <v>43651</v>
      </c>
      <c r="H896">
        <v>2990.41</v>
      </c>
      <c r="I896">
        <f t="shared" si="123"/>
        <v>4.8589526033703647E-3</v>
      </c>
      <c r="R896" s="3"/>
      <c r="S896">
        <f t="shared" si="120"/>
        <v>-1.391851636215382E-2</v>
      </c>
      <c r="U896">
        <f t="shared" si="124"/>
        <v>17556309.70493092</v>
      </c>
      <c r="V896">
        <f t="shared" si="125"/>
        <v>18891256.549234007</v>
      </c>
      <c r="W896">
        <f t="shared" si="121"/>
        <v>7.603800517885273E-2</v>
      </c>
      <c r="Y896">
        <f t="shared" si="122"/>
        <v>60</v>
      </c>
    </row>
    <row r="897" spans="1:25" x14ac:dyDescent="0.2">
      <c r="A897" s="1" t="s">
        <v>894</v>
      </c>
      <c r="B897" s="3">
        <v>193.89</v>
      </c>
      <c r="C897" s="3">
        <f t="shared" si="117"/>
        <v>193.89</v>
      </c>
      <c r="D897" s="3">
        <f t="shared" si="118"/>
        <v>-5.9311981020164902E-3</v>
      </c>
      <c r="E897" s="3">
        <f t="shared" si="119"/>
        <v>-4.5931198102016492E-2</v>
      </c>
      <c r="G897" s="1">
        <v>43649</v>
      </c>
      <c r="H897">
        <v>2995.82</v>
      </c>
      <c r="I897">
        <f t="shared" si="123"/>
        <v>1.8091164756673197E-3</v>
      </c>
      <c r="R897" s="3"/>
      <c r="S897">
        <f t="shared" si="120"/>
        <v>-3.8701572888419052E-3</v>
      </c>
      <c r="U897">
        <f t="shared" si="124"/>
        <v>17488364.021091059</v>
      </c>
      <c r="V897">
        <f t="shared" si="125"/>
        <v>18891256.549234007</v>
      </c>
      <c r="W897">
        <f t="shared" si="121"/>
        <v>8.0218621149035441E-2</v>
      </c>
      <c r="Y897">
        <f t="shared" si="122"/>
        <v>61</v>
      </c>
    </row>
    <row r="898" spans="1:25" x14ac:dyDescent="0.2">
      <c r="A898" s="1" t="s">
        <v>895</v>
      </c>
      <c r="B898" s="3">
        <v>192.74</v>
      </c>
      <c r="C898" s="3">
        <f t="shared" si="117"/>
        <v>192.74</v>
      </c>
      <c r="D898" s="3">
        <f t="shared" si="118"/>
        <v>7.315554633184583E-3</v>
      </c>
      <c r="E898" s="3">
        <f t="shared" si="119"/>
        <v>-3.2684445366815418E-2</v>
      </c>
      <c r="G898" s="1">
        <v>43648</v>
      </c>
      <c r="H898">
        <v>2973.01</v>
      </c>
      <c r="I898">
        <f t="shared" si="123"/>
        <v>-7.6139420926490727E-3</v>
      </c>
      <c r="R898" s="3"/>
      <c r="S898">
        <f t="shared" si="120"/>
        <v>7.4647483629168279E-3</v>
      </c>
      <c r="U898">
        <f t="shared" si="124"/>
        <v>17618910.265252341</v>
      </c>
      <c r="V898">
        <f t="shared" si="125"/>
        <v>18891256.549234007</v>
      </c>
      <c r="W898">
        <f t="shared" si="121"/>
        <v>7.2214807420647009E-2</v>
      </c>
      <c r="Y898">
        <f t="shared" si="122"/>
        <v>62</v>
      </c>
    </row>
    <row r="899" spans="1:25" x14ac:dyDescent="0.2">
      <c r="A899" s="1" t="s">
        <v>896</v>
      </c>
      <c r="B899" s="3">
        <v>194.15</v>
      </c>
      <c r="C899" s="3">
        <f t="shared" si="117"/>
        <v>194.15</v>
      </c>
      <c r="D899" s="3">
        <f t="shared" si="118"/>
        <v>2.0602626834917353E-4</v>
      </c>
      <c r="E899" s="3">
        <f t="shared" si="119"/>
        <v>-3.9793973731650827E-2</v>
      </c>
      <c r="G899" s="1">
        <v>43647</v>
      </c>
      <c r="H899">
        <v>2964.33</v>
      </c>
      <c r="I899">
        <f t="shared" si="123"/>
        <v>-2.9196000013455353E-3</v>
      </c>
      <c r="R899" s="3"/>
      <c r="S899">
        <f t="shared" si="120"/>
        <v>1.5628131348473543E-3</v>
      </c>
      <c r="U899">
        <f t="shared" si="124"/>
        <v>17646445.331199385</v>
      </c>
      <c r="V899">
        <f t="shared" si="125"/>
        <v>18891256.549234007</v>
      </c>
      <c r="W899">
        <f t="shared" si="121"/>
        <v>7.0541750711233142E-2</v>
      </c>
      <c r="Y899">
        <f t="shared" si="122"/>
        <v>63</v>
      </c>
    </row>
    <row r="900" spans="1:25" x14ac:dyDescent="0.2">
      <c r="A900" s="1" t="s">
        <v>897</v>
      </c>
      <c r="B900" s="3">
        <v>194.19</v>
      </c>
      <c r="C900" s="3">
        <f t="shared" si="117"/>
        <v>194.19</v>
      </c>
      <c r="D900" s="3">
        <f t="shared" si="118"/>
        <v>3.1927493691745433E-3</v>
      </c>
      <c r="E900" s="3">
        <f t="shared" si="119"/>
        <v>-3.6807250630825461E-2</v>
      </c>
      <c r="G900" s="1">
        <v>43644</v>
      </c>
      <c r="H900">
        <v>2941.76</v>
      </c>
      <c r="I900">
        <f t="shared" si="123"/>
        <v>-7.6138621543484393E-3</v>
      </c>
      <c r="R900" s="3"/>
      <c r="S900">
        <f t="shared" si="120"/>
        <v>5.4033057617614913E-3</v>
      </c>
      <c r="U900">
        <f t="shared" si="124"/>
        <v>17741794.476335369</v>
      </c>
      <c r="V900">
        <f t="shared" si="125"/>
        <v>18891256.549234007</v>
      </c>
      <c r="W900">
        <f t="shared" si="121"/>
        <v>6.4788373557334245E-2</v>
      </c>
      <c r="Y900">
        <f t="shared" si="122"/>
        <v>64</v>
      </c>
    </row>
    <row r="901" spans="1:25" x14ac:dyDescent="0.2">
      <c r="A901" s="1" t="s">
        <v>898</v>
      </c>
      <c r="B901" s="3">
        <v>194.81</v>
      </c>
      <c r="C901" s="3">
        <f t="shared" ref="C901:C964" si="126">IF(B901&gt;1000,B901/100000,B901)</f>
        <v>194.81</v>
      </c>
      <c r="D901" s="3">
        <f t="shared" si="118"/>
        <v>-1.1447050972742619E-2</v>
      </c>
      <c r="E901" s="3">
        <f t="shared" si="119"/>
        <v>-5.1447050972742617E-2</v>
      </c>
      <c r="G901" s="1">
        <v>43643</v>
      </c>
      <c r="H901">
        <v>2924.92</v>
      </c>
      <c r="I901">
        <f t="shared" si="123"/>
        <v>-5.7244642662896174E-3</v>
      </c>
      <c r="R901" s="3"/>
      <c r="S901">
        <f t="shared" si="120"/>
        <v>-2.861293353226501E-3</v>
      </c>
      <c r="U901">
        <f t="shared" si="124"/>
        <v>17691029.994864628</v>
      </c>
      <c r="V901">
        <f t="shared" si="125"/>
        <v>18891256.549234007</v>
      </c>
      <c r="W901">
        <f t="shared" si="121"/>
        <v>6.7843787889907636E-2</v>
      </c>
      <c r="Y901">
        <f t="shared" si="122"/>
        <v>65</v>
      </c>
    </row>
    <row r="902" spans="1:25" x14ac:dyDescent="0.2">
      <c r="A902" s="1" t="s">
        <v>899</v>
      </c>
      <c r="B902" s="3">
        <v>192.58</v>
      </c>
      <c r="C902" s="3">
        <f t="shared" si="126"/>
        <v>192.58</v>
      </c>
      <c r="D902" s="3">
        <f t="shared" ref="D902:D965" si="127">(C903-C902)/C902</f>
        <v>-1.2618132724062762E-2</v>
      </c>
      <c r="E902" s="3">
        <f t="shared" ref="E902:E965" si="128">D902-$N$5</f>
        <v>-5.2618132724062766E-2</v>
      </c>
      <c r="G902" s="1">
        <v>43642</v>
      </c>
      <c r="H902">
        <v>2913.78</v>
      </c>
      <c r="I902">
        <f t="shared" si="123"/>
        <v>-3.8086511767842788E-3</v>
      </c>
      <c r="R902" s="3"/>
      <c r="S902">
        <f t="shared" ref="S902:S965" si="129" xml:space="preserve"> (D902-I902)/2</f>
        <v>-4.4047407736392419E-3</v>
      </c>
      <c r="U902">
        <f t="shared" si="124"/>
        <v>17613105.589313831</v>
      </c>
      <c r="V902">
        <f t="shared" si="125"/>
        <v>18891256.549234007</v>
      </c>
      <c r="W902">
        <f t="shared" ref="W902:W965" si="130">(1+V902)/(1+U902)-1</f>
        <v>7.2568172652498042E-2</v>
      </c>
      <c r="Y902">
        <f t="shared" ref="Y902:Y965" si="131">IF(W902=0,0,Y901+1)</f>
        <v>66</v>
      </c>
    </row>
    <row r="903" spans="1:25" x14ac:dyDescent="0.2">
      <c r="A903" s="1" t="s">
        <v>900</v>
      </c>
      <c r="B903" s="3">
        <v>190.15</v>
      </c>
      <c r="C903" s="3">
        <f t="shared" si="126"/>
        <v>190.15</v>
      </c>
      <c r="D903" s="3">
        <f t="shared" si="127"/>
        <v>-2.5926899815934823E-2</v>
      </c>
      <c r="E903" s="3">
        <f t="shared" si="128"/>
        <v>-6.5926899815934831E-2</v>
      </c>
      <c r="G903" s="1">
        <v>43641</v>
      </c>
      <c r="H903">
        <v>2917.38</v>
      </c>
      <c r="I903">
        <f t="shared" ref="I903:I966" si="132">(H903-H902)/H902</f>
        <v>1.235508514712816E-3</v>
      </c>
      <c r="R903" s="3"/>
      <c r="S903">
        <f t="shared" si="129"/>
        <v>-1.358120416532382E-2</v>
      </c>
      <c r="U903">
        <f t="shared" ref="U903:U966" si="133">(1+U902)*(1+S903)-1</f>
        <v>17373898.392738748</v>
      </c>
      <c r="V903">
        <f t="shared" ref="V903:V966" si="134" xml:space="preserve"> MAX(V902, U903)</f>
        <v>18891256.549234007</v>
      </c>
      <c r="W903">
        <f t="shared" si="130"/>
        <v>8.7335498047687699E-2</v>
      </c>
      <c r="Y903">
        <f t="shared" si="131"/>
        <v>67</v>
      </c>
    </row>
    <row r="904" spans="1:25" x14ac:dyDescent="0.2">
      <c r="A904" s="1" t="s">
        <v>901</v>
      </c>
      <c r="B904" s="3">
        <v>185.22</v>
      </c>
      <c r="C904" s="3">
        <f t="shared" si="126"/>
        <v>185.22</v>
      </c>
      <c r="D904" s="3">
        <f t="shared" si="127"/>
        <v>-1.4469279775402261E-2</v>
      </c>
      <c r="E904" s="3">
        <f t="shared" si="128"/>
        <v>-5.4469279775402266E-2</v>
      </c>
      <c r="G904" s="1">
        <v>43640</v>
      </c>
      <c r="H904">
        <v>2945.35</v>
      </c>
      <c r="I904">
        <f t="shared" si="132"/>
        <v>9.587369489062034E-3</v>
      </c>
      <c r="R904" s="3"/>
      <c r="S904">
        <f t="shared" si="129"/>
        <v>-1.2028324632232149E-2</v>
      </c>
      <c r="U904">
        <f t="shared" si="133"/>
        <v>17164919.490715146</v>
      </c>
      <c r="V904">
        <f t="shared" si="134"/>
        <v>18891256.549234007</v>
      </c>
      <c r="W904">
        <f t="shared" si="130"/>
        <v>0.10057355403729784</v>
      </c>
      <c r="Y904">
        <f t="shared" si="131"/>
        <v>68</v>
      </c>
    </row>
    <row r="905" spans="1:25" x14ac:dyDescent="0.2">
      <c r="A905" s="1" t="s">
        <v>902</v>
      </c>
      <c r="B905" s="3">
        <v>182.54</v>
      </c>
      <c r="C905" s="3">
        <f t="shared" si="126"/>
        <v>182.54</v>
      </c>
      <c r="D905" s="3">
        <f t="shared" si="127"/>
        <v>-1.5886928892297609E-2</v>
      </c>
      <c r="E905" s="3">
        <f t="shared" si="128"/>
        <v>-5.5886928892297613E-2</v>
      </c>
      <c r="G905" s="1">
        <v>43637</v>
      </c>
      <c r="H905">
        <v>2950.46</v>
      </c>
      <c r="I905">
        <f t="shared" si="132"/>
        <v>1.7349381228037848E-3</v>
      </c>
      <c r="R905" s="3"/>
      <c r="S905">
        <f t="shared" si="129"/>
        <v>-8.8109335075506976E-3</v>
      </c>
      <c r="U905">
        <f t="shared" si="133"/>
        <v>17013680.51760906</v>
      </c>
      <c r="V905">
        <f t="shared" si="134"/>
        <v>18891256.549234007</v>
      </c>
      <c r="W905">
        <f t="shared" si="130"/>
        <v>0.11035683427373821</v>
      </c>
      <c r="Y905">
        <f t="shared" si="131"/>
        <v>69</v>
      </c>
    </row>
    <row r="906" spans="1:25" x14ac:dyDescent="0.2">
      <c r="A906" s="1" t="s">
        <v>903</v>
      </c>
      <c r="B906" s="3">
        <v>179.64</v>
      </c>
      <c r="C906" s="3">
        <f t="shared" si="126"/>
        <v>179.64</v>
      </c>
      <c r="D906" s="3">
        <f t="shared" si="127"/>
        <v>-3.5292807837897879E-2</v>
      </c>
      <c r="E906" s="3">
        <f t="shared" si="128"/>
        <v>-7.5292807837897879E-2</v>
      </c>
      <c r="G906" s="1">
        <v>43636</v>
      </c>
      <c r="H906">
        <v>2954.18</v>
      </c>
      <c r="I906">
        <f t="shared" si="132"/>
        <v>1.2608203466577415E-3</v>
      </c>
      <c r="R906" s="3"/>
      <c r="S906">
        <f t="shared" si="129"/>
        <v>-1.8276814092277809E-2</v>
      </c>
      <c r="U906">
        <f t="shared" si="133"/>
        <v>16702724.623486497</v>
      </c>
      <c r="V906">
        <f t="shared" si="134"/>
        <v>18891256.549234007</v>
      </c>
      <c r="W906">
        <f t="shared" si="130"/>
        <v>0.13102843063350766</v>
      </c>
      <c r="Y906">
        <f t="shared" si="131"/>
        <v>70</v>
      </c>
    </row>
    <row r="907" spans="1:25" x14ac:dyDescent="0.2">
      <c r="A907" s="1" t="s">
        <v>904</v>
      </c>
      <c r="B907" s="3">
        <v>173.3</v>
      </c>
      <c r="C907" s="3">
        <f t="shared" si="126"/>
        <v>173.3</v>
      </c>
      <c r="D907" s="3">
        <f t="shared" si="127"/>
        <v>1.0213502596653098E-2</v>
      </c>
      <c r="E907" s="3">
        <f t="shared" si="128"/>
        <v>-2.9786497403346903E-2</v>
      </c>
      <c r="G907" s="1">
        <v>43635</v>
      </c>
      <c r="H907">
        <v>2926.46</v>
      </c>
      <c r="I907">
        <f t="shared" si="132"/>
        <v>-9.3833144899768475E-3</v>
      </c>
      <c r="R907" s="3"/>
      <c r="S907">
        <f t="shared" si="129"/>
        <v>9.7984085433149726E-3</v>
      </c>
      <c r="U907">
        <f t="shared" si="133"/>
        <v>16866384.75293231</v>
      </c>
      <c r="V907">
        <f t="shared" si="134"/>
        <v>18891256.549234007</v>
      </c>
      <c r="W907">
        <f t="shared" si="130"/>
        <v>0.1200536870176625</v>
      </c>
      <c r="Y907">
        <f t="shared" si="131"/>
        <v>71</v>
      </c>
    </row>
    <row r="908" spans="1:25" x14ac:dyDescent="0.2">
      <c r="A908" s="1" t="s">
        <v>905</v>
      </c>
      <c r="B908" s="3">
        <v>175.07</v>
      </c>
      <c r="C908" s="3">
        <f t="shared" si="126"/>
        <v>175.07</v>
      </c>
      <c r="D908" s="3">
        <f t="shared" si="127"/>
        <v>1.8449762951962177E-2</v>
      </c>
      <c r="E908" s="3">
        <f t="shared" si="128"/>
        <v>-2.1550237048037824E-2</v>
      </c>
      <c r="G908" s="1">
        <v>43634</v>
      </c>
      <c r="H908">
        <v>2917.75</v>
      </c>
      <c r="I908">
        <f t="shared" si="132"/>
        <v>-2.9762921755294917E-3</v>
      </c>
      <c r="R908" s="3"/>
      <c r="S908">
        <f t="shared" si="129"/>
        <v>1.0713027563745835E-2</v>
      </c>
      <c r="U908">
        <f t="shared" si="133"/>
        <v>17047074.808404244</v>
      </c>
      <c r="V908">
        <f t="shared" si="134"/>
        <v>18891256.549234007</v>
      </c>
      <c r="W908">
        <f t="shared" si="130"/>
        <v>0.10818170585717568</v>
      </c>
      <c r="Y908">
        <f t="shared" si="131"/>
        <v>72</v>
      </c>
    </row>
    <row r="909" spans="1:25" x14ac:dyDescent="0.2">
      <c r="A909" s="1" t="s">
        <v>906</v>
      </c>
      <c r="B909" s="3">
        <v>178.3</v>
      </c>
      <c r="C909" s="3">
        <f t="shared" si="126"/>
        <v>178.3</v>
      </c>
      <c r="D909" s="3">
        <f t="shared" si="127"/>
        <v>-5.1598429613012664E-3</v>
      </c>
      <c r="E909" s="3">
        <f t="shared" si="128"/>
        <v>-4.5159842961301266E-2</v>
      </c>
      <c r="G909" s="1">
        <v>43633</v>
      </c>
      <c r="H909">
        <v>2889.67</v>
      </c>
      <c r="I909">
        <f t="shared" si="132"/>
        <v>-9.6238539970867707E-3</v>
      </c>
      <c r="R909" s="3"/>
      <c r="S909">
        <f t="shared" si="129"/>
        <v>2.2320055178927521E-3</v>
      </c>
      <c r="U909">
        <f t="shared" si="133"/>
        <v>17085123.975672539</v>
      </c>
      <c r="V909">
        <f t="shared" si="134"/>
        <v>18891256.549234007</v>
      </c>
      <c r="W909">
        <f t="shared" si="130"/>
        <v>0.10571374667339062</v>
      </c>
      <c r="Y909">
        <f t="shared" si="131"/>
        <v>73</v>
      </c>
    </row>
    <row r="910" spans="1:25" x14ac:dyDescent="0.2">
      <c r="A910" s="1" t="s">
        <v>907</v>
      </c>
      <c r="B910" s="3">
        <v>177.38</v>
      </c>
      <c r="C910" s="3">
        <f t="shared" si="126"/>
        <v>177.38</v>
      </c>
      <c r="D910" s="3">
        <f t="shared" si="127"/>
        <v>4.7919720374337265E-3</v>
      </c>
      <c r="E910" s="3">
        <f t="shared" si="128"/>
        <v>-3.5208027962566273E-2</v>
      </c>
      <c r="G910" s="1">
        <v>43630</v>
      </c>
      <c r="H910">
        <v>2886.98</v>
      </c>
      <c r="I910">
        <f t="shared" si="132"/>
        <v>-9.3090214453555404E-4</v>
      </c>
      <c r="R910" s="3"/>
      <c r="S910">
        <f t="shared" si="129"/>
        <v>2.8614370909846405E-3</v>
      </c>
      <c r="U910">
        <f t="shared" si="133"/>
        <v>17134011.985982038</v>
      </c>
      <c r="V910">
        <f t="shared" si="134"/>
        <v>18891256.549234007</v>
      </c>
      <c r="W910">
        <f t="shared" si="130"/>
        <v>0.10255884390245495</v>
      </c>
      <c r="Y910">
        <f t="shared" si="131"/>
        <v>74</v>
      </c>
    </row>
    <row r="911" spans="1:25" x14ac:dyDescent="0.2">
      <c r="A911" s="1" t="s">
        <v>908</v>
      </c>
      <c r="B911" s="3">
        <v>178.23</v>
      </c>
      <c r="C911" s="3">
        <f t="shared" si="126"/>
        <v>178.23</v>
      </c>
      <c r="D911" s="3">
        <f t="shared" si="127"/>
        <v>4.1519385064243347E-3</v>
      </c>
      <c r="E911" s="3">
        <f t="shared" si="128"/>
        <v>-3.5848061493575667E-2</v>
      </c>
      <c r="G911" s="1">
        <v>43629</v>
      </c>
      <c r="H911">
        <v>2891.64</v>
      </c>
      <c r="I911">
        <f t="shared" si="132"/>
        <v>1.6141434994353457E-3</v>
      </c>
      <c r="R911" s="3"/>
      <c r="S911">
        <f t="shared" si="129"/>
        <v>1.2688975034944945E-3</v>
      </c>
      <c r="U911">
        <f t="shared" si="133"/>
        <v>17155753.292284794</v>
      </c>
      <c r="V911">
        <f t="shared" si="134"/>
        <v>18891256.549234007</v>
      </c>
      <c r="W911">
        <f t="shared" si="130"/>
        <v>0.10116158271919851</v>
      </c>
      <c r="Y911">
        <f t="shared" si="131"/>
        <v>75</v>
      </c>
    </row>
    <row r="912" spans="1:25" x14ac:dyDescent="0.2">
      <c r="A912" s="1" t="s">
        <v>909</v>
      </c>
      <c r="B912" s="3">
        <v>178.97</v>
      </c>
      <c r="C912" s="3">
        <f t="shared" si="126"/>
        <v>178.97</v>
      </c>
      <c r="D912" s="3">
        <f t="shared" si="127"/>
        <v>3.8553947588981265E-3</v>
      </c>
      <c r="E912" s="3">
        <f t="shared" si="128"/>
        <v>-3.6144605241101871E-2</v>
      </c>
      <c r="G912" s="1">
        <v>43628</v>
      </c>
      <c r="H912">
        <v>2879.84</v>
      </c>
      <c r="I912">
        <f t="shared" si="132"/>
        <v>-4.0807292747367333E-3</v>
      </c>
      <c r="R912" s="3"/>
      <c r="S912">
        <f t="shared" si="129"/>
        <v>3.9680620168174299E-3</v>
      </c>
      <c r="U912">
        <f t="shared" si="133"/>
        <v>17223828.38926186</v>
      </c>
      <c r="V912">
        <f t="shared" si="134"/>
        <v>18891256.549234007</v>
      </c>
      <c r="W912">
        <f t="shared" si="130"/>
        <v>9.6809375098182215E-2</v>
      </c>
      <c r="Y912">
        <f t="shared" si="131"/>
        <v>76</v>
      </c>
    </row>
    <row r="913" spans="1:25" x14ac:dyDescent="0.2">
      <c r="A913" s="1" t="s">
        <v>910</v>
      </c>
      <c r="B913" s="3">
        <v>179.66</v>
      </c>
      <c r="C913" s="3">
        <f t="shared" si="126"/>
        <v>179.66</v>
      </c>
      <c r="D913" s="3">
        <f t="shared" si="127"/>
        <v>1.7366136034732298E-2</v>
      </c>
      <c r="E913" s="3">
        <f t="shared" si="128"/>
        <v>-2.2633863965267703E-2</v>
      </c>
      <c r="G913" s="1">
        <v>43627</v>
      </c>
      <c r="H913">
        <v>2885.72</v>
      </c>
      <c r="I913">
        <f t="shared" si="132"/>
        <v>2.041780098894263E-3</v>
      </c>
      <c r="R913" s="3"/>
      <c r="S913">
        <f t="shared" si="129"/>
        <v>7.6621779679190176E-3</v>
      </c>
      <c r="U913">
        <f t="shared" si="133"/>
        <v>17355800.43533146</v>
      </c>
      <c r="V913">
        <f t="shared" si="134"/>
        <v>18891256.549234007</v>
      </c>
      <c r="W913">
        <f t="shared" si="130"/>
        <v>8.8469329383821904E-2</v>
      </c>
      <c r="Y913">
        <f t="shared" si="131"/>
        <v>77</v>
      </c>
    </row>
    <row r="914" spans="1:25" x14ac:dyDescent="0.2">
      <c r="A914" s="1" t="s">
        <v>911</v>
      </c>
      <c r="B914" s="3">
        <v>182.78</v>
      </c>
      <c r="C914" s="3">
        <f t="shared" si="126"/>
        <v>182.78</v>
      </c>
      <c r="D914" s="3">
        <f t="shared" si="127"/>
        <v>2.0899441952073494E-2</v>
      </c>
      <c r="E914" s="3">
        <f t="shared" si="128"/>
        <v>-1.9100558047926507E-2</v>
      </c>
      <c r="G914" s="1">
        <v>43626</v>
      </c>
      <c r="H914">
        <v>2886.73</v>
      </c>
      <c r="I914">
        <f t="shared" si="132"/>
        <v>3.4999930693214114E-4</v>
      </c>
      <c r="R914" s="3"/>
      <c r="S914">
        <f t="shared" si="129"/>
        <v>1.0274721322570677E-2</v>
      </c>
      <c r="U914">
        <f t="shared" si="133"/>
        <v>17534126.458409362</v>
      </c>
      <c r="V914">
        <f t="shared" si="134"/>
        <v>18891256.549234007</v>
      </c>
      <c r="W914">
        <f t="shared" si="130"/>
        <v>7.7399351296135732E-2</v>
      </c>
      <c r="Y914">
        <f t="shared" si="131"/>
        <v>78</v>
      </c>
    </row>
    <row r="915" spans="1:25" x14ac:dyDescent="0.2">
      <c r="A915" s="1" t="s">
        <v>912</v>
      </c>
      <c r="B915" s="3">
        <v>186.6</v>
      </c>
      <c r="C915" s="3">
        <f t="shared" si="126"/>
        <v>186.6</v>
      </c>
      <c r="D915" s="3">
        <f t="shared" si="127"/>
        <v>-1.8810289389067477E-2</v>
      </c>
      <c r="E915" s="3">
        <f t="shared" si="128"/>
        <v>-5.8810289389067474E-2</v>
      </c>
      <c r="G915" s="1">
        <v>43623</v>
      </c>
      <c r="H915">
        <v>2873.34</v>
      </c>
      <c r="I915">
        <f t="shared" si="132"/>
        <v>-4.6384663615924842E-3</v>
      </c>
      <c r="R915" s="3"/>
      <c r="S915">
        <f t="shared" si="129"/>
        <v>-7.0859115137374964E-3</v>
      </c>
      <c r="U915">
        <f t="shared" si="133"/>
        <v>17409881.182768479</v>
      </c>
      <c r="V915">
        <f t="shared" si="134"/>
        <v>18891256.549234007</v>
      </c>
      <c r="W915">
        <f t="shared" si="130"/>
        <v>8.5088190196469293E-2</v>
      </c>
      <c r="Y915">
        <f t="shared" si="131"/>
        <v>79</v>
      </c>
    </row>
    <row r="916" spans="1:25" x14ac:dyDescent="0.2">
      <c r="A916" s="1" t="s">
        <v>913</v>
      </c>
      <c r="B916" s="3">
        <v>183.09</v>
      </c>
      <c r="C916" s="3">
        <f t="shared" si="126"/>
        <v>183.09</v>
      </c>
      <c r="D916" s="3">
        <f t="shared" si="127"/>
        <v>3.2279206947402897E-2</v>
      </c>
      <c r="E916" s="3">
        <f t="shared" si="128"/>
        <v>-7.7207930525971039E-3</v>
      </c>
      <c r="G916" s="1">
        <v>43622</v>
      </c>
      <c r="H916">
        <v>2843.49</v>
      </c>
      <c r="I916">
        <f t="shared" si="132"/>
        <v>-1.0388606986990876E-2</v>
      </c>
      <c r="R916" s="3"/>
      <c r="S916">
        <f t="shared" si="129"/>
        <v>2.1333906967196885E-2</v>
      </c>
      <c r="U916">
        <f t="shared" si="133"/>
        <v>17781301.989565521</v>
      </c>
      <c r="V916">
        <f t="shared" si="134"/>
        <v>18891256.549234007</v>
      </c>
      <c r="W916">
        <f t="shared" si="130"/>
        <v>6.2422566013291103E-2</v>
      </c>
      <c r="Y916">
        <f t="shared" si="131"/>
        <v>80</v>
      </c>
    </row>
    <row r="917" spans="1:25" x14ac:dyDescent="0.2">
      <c r="A917" s="1" t="s">
        <v>914</v>
      </c>
      <c r="B917" s="3">
        <v>189</v>
      </c>
      <c r="C917" s="3">
        <f t="shared" si="126"/>
        <v>189</v>
      </c>
      <c r="D917" s="3">
        <f t="shared" si="127"/>
        <v>5.7142857142857802E-3</v>
      </c>
      <c r="E917" s="3">
        <f t="shared" si="128"/>
        <v>-3.4285714285714218E-2</v>
      </c>
      <c r="G917" s="1">
        <v>43621</v>
      </c>
      <c r="H917">
        <v>2826.15</v>
      </c>
      <c r="I917">
        <f t="shared" si="132"/>
        <v>-6.0981399618073888E-3</v>
      </c>
      <c r="R917" s="3"/>
      <c r="S917">
        <f t="shared" si="129"/>
        <v>5.9062128380465845E-3</v>
      </c>
      <c r="U917">
        <f t="shared" si="133"/>
        <v>17886322.149559688</v>
      </c>
      <c r="V917">
        <f t="shared" si="134"/>
        <v>18891256.549234007</v>
      </c>
      <c r="W917">
        <f t="shared" si="130"/>
        <v>5.6184515468684193E-2</v>
      </c>
      <c r="Y917">
        <f t="shared" si="131"/>
        <v>81</v>
      </c>
    </row>
    <row r="918" spans="1:25" x14ac:dyDescent="0.2">
      <c r="A918" s="1" t="s">
        <v>915</v>
      </c>
      <c r="B918" s="3">
        <v>190.08</v>
      </c>
      <c r="C918" s="3">
        <f t="shared" si="126"/>
        <v>190.08</v>
      </c>
      <c r="D918" s="3">
        <f t="shared" si="127"/>
        <v>4.4191919191917872E-3</v>
      </c>
      <c r="E918" s="3">
        <f t="shared" si="128"/>
        <v>-3.5580808080808213E-2</v>
      </c>
      <c r="G918" s="1">
        <v>43620</v>
      </c>
      <c r="H918">
        <v>2803.27</v>
      </c>
      <c r="I918">
        <f t="shared" si="132"/>
        <v>-8.0958194009518626E-3</v>
      </c>
      <c r="R918" s="3"/>
      <c r="S918">
        <f t="shared" si="129"/>
        <v>6.2575056600718253E-3</v>
      </c>
      <c r="U918">
        <f t="shared" si="133"/>
        <v>17998245.91790593</v>
      </c>
      <c r="V918">
        <f t="shared" si="134"/>
        <v>18891256.549234007</v>
      </c>
      <c r="W918">
        <f t="shared" si="130"/>
        <v>4.9616534065862083E-2</v>
      </c>
      <c r="Y918">
        <f t="shared" si="131"/>
        <v>82</v>
      </c>
    </row>
    <row r="919" spans="1:25" x14ac:dyDescent="0.2">
      <c r="A919" s="1" t="s">
        <v>916</v>
      </c>
      <c r="B919" s="3">
        <v>190.92</v>
      </c>
      <c r="C919" s="3">
        <f t="shared" si="126"/>
        <v>190.92</v>
      </c>
      <c r="D919" s="3">
        <f t="shared" si="127"/>
        <v>-1.1837418814162953E-2</v>
      </c>
      <c r="E919" s="3">
        <f t="shared" si="128"/>
        <v>-5.1837418814162955E-2</v>
      </c>
      <c r="G919" s="1">
        <v>43619</v>
      </c>
      <c r="H919">
        <v>2744.45</v>
      </c>
      <c r="I919">
        <f t="shared" si="132"/>
        <v>-2.0982638133322927E-2</v>
      </c>
      <c r="R919" s="3"/>
      <c r="S919">
        <f t="shared" si="129"/>
        <v>4.572609659579987E-3</v>
      </c>
      <c r="U919">
        <f t="shared" si="133"/>
        <v>18080544.875618253</v>
      </c>
      <c r="V919">
        <f t="shared" si="134"/>
        <v>18891256.549234007</v>
      </c>
      <c r="W919">
        <f t="shared" si="130"/>
        <v>4.483889364806215E-2</v>
      </c>
      <c r="Y919">
        <f t="shared" si="131"/>
        <v>83</v>
      </c>
    </row>
    <row r="920" spans="1:25" x14ac:dyDescent="0.2">
      <c r="A920" s="1" t="s">
        <v>917</v>
      </c>
      <c r="B920" s="3">
        <v>188.66</v>
      </c>
      <c r="C920" s="3">
        <f t="shared" si="126"/>
        <v>188.66</v>
      </c>
      <c r="D920" s="3">
        <f t="shared" si="127"/>
        <v>-1.5583589526131654E-2</v>
      </c>
      <c r="E920" s="3">
        <f t="shared" si="128"/>
        <v>-5.5583589526131655E-2</v>
      </c>
      <c r="G920" s="1">
        <v>43616</v>
      </c>
      <c r="H920">
        <v>2752.06</v>
      </c>
      <c r="I920">
        <f t="shared" si="132"/>
        <v>2.7728688808322717E-3</v>
      </c>
      <c r="R920" s="3"/>
      <c r="S920">
        <f t="shared" si="129"/>
        <v>-9.1782292034819635E-3</v>
      </c>
      <c r="U920">
        <f t="shared" si="133"/>
        <v>17914597.481447756</v>
      </c>
      <c r="V920">
        <f t="shared" si="134"/>
        <v>18891256.549234007</v>
      </c>
      <c r="W920">
        <f t="shared" si="130"/>
        <v>5.4517496934004539E-2</v>
      </c>
      <c r="Y920">
        <f t="shared" si="131"/>
        <v>84</v>
      </c>
    </row>
    <row r="921" spans="1:25" x14ac:dyDescent="0.2">
      <c r="A921" s="1" t="s">
        <v>918</v>
      </c>
      <c r="B921" s="3">
        <v>185.72</v>
      </c>
      <c r="C921" s="3">
        <f t="shared" si="126"/>
        <v>185.72</v>
      </c>
      <c r="D921" s="3">
        <f t="shared" si="127"/>
        <v>6.1705793667887185E-2</v>
      </c>
      <c r="E921" s="3">
        <f t="shared" si="128"/>
        <v>2.1705793667887184E-2</v>
      </c>
      <c r="G921" s="1">
        <v>43615</v>
      </c>
      <c r="H921">
        <v>2788.86</v>
      </c>
      <c r="I921">
        <f t="shared" si="132"/>
        <v>1.3371801486886253E-2</v>
      </c>
      <c r="R921" s="3"/>
      <c r="S921">
        <f t="shared" si="129"/>
        <v>2.4166996090500464E-2</v>
      </c>
      <c r="U921">
        <f t="shared" si="133"/>
        <v>18347539.512911789</v>
      </c>
      <c r="V921">
        <f t="shared" si="134"/>
        <v>18891256.549234007</v>
      </c>
      <c r="W921">
        <f t="shared" si="130"/>
        <v>2.9634328150935918E-2</v>
      </c>
      <c r="Y921">
        <f t="shared" si="131"/>
        <v>85</v>
      </c>
    </row>
    <row r="922" spans="1:25" x14ac:dyDescent="0.2">
      <c r="A922" s="1" t="s">
        <v>919</v>
      </c>
      <c r="B922" s="3">
        <v>197.18</v>
      </c>
      <c r="C922" s="3">
        <f t="shared" si="126"/>
        <v>197.18</v>
      </c>
      <c r="D922" s="3">
        <f t="shared" si="127"/>
        <v>1.7953139263616958E-2</v>
      </c>
      <c r="E922" s="3">
        <f t="shared" si="128"/>
        <v>-2.2046860736383043E-2</v>
      </c>
      <c r="G922" s="1">
        <v>43614</v>
      </c>
      <c r="H922">
        <v>2783.02</v>
      </c>
      <c r="I922">
        <f t="shared" si="132"/>
        <v>-2.0940455956914815E-3</v>
      </c>
      <c r="R922" s="3"/>
      <c r="S922">
        <f t="shared" si="129"/>
        <v>1.002359242965422E-2</v>
      </c>
      <c r="U922">
        <f t="shared" si="133"/>
        <v>18531447.781099785</v>
      </c>
      <c r="V922">
        <f t="shared" si="134"/>
        <v>18891256.549234007</v>
      </c>
      <c r="W922">
        <f t="shared" si="130"/>
        <v>1.9416116483088386E-2</v>
      </c>
      <c r="Y922">
        <f t="shared" si="131"/>
        <v>86</v>
      </c>
    </row>
    <row r="923" spans="1:25" x14ac:dyDescent="0.2">
      <c r="A923" s="1" t="s">
        <v>920</v>
      </c>
      <c r="B923" s="3">
        <v>200.72</v>
      </c>
      <c r="C923" s="3">
        <f t="shared" si="126"/>
        <v>200.72</v>
      </c>
      <c r="D923" s="3">
        <f t="shared" si="127"/>
        <v>1.0860900757273848E-2</v>
      </c>
      <c r="E923" s="3">
        <f t="shared" si="128"/>
        <v>-2.9139099242726153E-2</v>
      </c>
      <c r="G923" s="1">
        <v>43613</v>
      </c>
      <c r="H923">
        <v>2802.39</v>
      </c>
      <c r="I923">
        <f t="shared" si="132"/>
        <v>6.9600649653972632E-3</v>
      </c>
      <c r="R923" s="3"/>
      <c r="S923">
        <f t="shared" si="129"/>
        <v>1.9504178959382922E-3</v>
      </c>
      <c r="U923">
        <f t="shared" si="133"/>
        <v>18567591.850440104</v>
      </c>
      <c r="V923">
        <f t="shared" si="134"/>
        <v>18891256.549234007</v>
      </c>
      <c r="W923">
        <f t="shared" si="130"/>
        <v>1.743169948851131E-2</v>
      </c>
      <c r="Y923">
        <f t="shared" si="131"/>
        <v>87</v>
      </c>
    </row>
    <row r="924" spans="1:25" x14ac:dyDescent="0.2">
      <c r="A924" s="1" t="s">
        <v>921</v>
      </c>
      <c r="B924" s="3">
        <v>202.9</v>
      </c>
      <c r="C924" s="3">
        <f t="shared" si="126"/>
        <v>202.9</v>
      </c>
      <c r="D924" s="3">
        <f t="shared" si="127"/>
        <v>-1.9714144898961086E-4</v>
      </c>
      <c r="E924" s="3">
        <f t="shared" si="128"/>
        <v>-4.0197141448989615E-2</v>
      </c>
      <c r="G924" s="1">
        <v>43609</v>
      </c>
      <c r="H924">
        <v>2826.06</v>
      </c>
      <c r="I924">
        <f t="shared" si="132"/>
        <v>8.4463618554162963E-3</v>
      </c>
      <c r="R924" s="3"/>
      <c r="S924">
        <f t="shared" si="129"/>
        <v>-4.3217516522029535E-3</v>
      </c>
      <c r="U924">
        <f t="shared" si="133"/>
        <v>18487347.325361282</v>
      </c>
      <c r="V924">
        <f t="shared" si="134"/>
        <v>18891256.549234007</v>
      </c>
      <c r="W924">
        <f t="shared" si="130"/>
        <v>2.1847872218571984E-2</v>
      </c>
      <c r="Y924">
        <f t="shared" si="131"/>
        <v>88</v>
      </c>
    </row>
    <row r="925" spans="1:25" x14ac:dyDescent="0.2">
      <c r="A925" s="1" t="s">
        <v>922</v>
      </c>
      <c r="B925" s="3">
        <v>202.86</v>
      </c>
      <c r="C925" s="3">
        <f t="shared" si="126"/>
        <v>202.86</v>
      </c>
      <c r="D925" s="3">
        <f t="shared" si="127"/>
        <v>2.7703835157251187E-2</v>
      </c>
      <c r="E925" s="3">
        <f t="shared" si="128"/>
        <v>-1.2296164842748813E-2</v>
      </c>
      <c r="G925" s="1">
        <v>43608</v>
      </c>
      <c r="H925">
        <v>2822.24</v>
      </c>
      <c r="I925">
        <f t="shared" si="132"/>
        <v>-1.3517052008804357E-3</v>
      </c>
      <c r="R925" s="3"/>
      <c r="S925">
        <f t="shared" si="129"/>
        <v>1.4527770179065811E-2</v>
      </c>
      <c r="U925">
        <f t="shared" si="133"/>
        <v>18755927.273052469</v>
      </c>
      <c r="V925">
        <f t="shared" si="134"/>
        <v>18891256.549234007</v>
      </c>
      <c r="W925">
        <f t="shared" si="130"/>
        <v>7.2152801083149587E-3</v>
      </c>
      <c r="Y925">
        <f t="shared" si="131"/>
        <v>89</v>
      </c>
    </row>
    <row r="926" spans="1:25" x14ac:dyDescent="0.2">
      <c r="A926" s="1" t="s">
        <v>923</v>
      </c>
      <c r="B926" s="3">
        <v>208.48</v>
      </c>
      <c r="C926" s="3">
        <f t="shared" si="126"/>
        <v>208.48</v>
      </c>
      <c r="D926" s="3">
        <f t="shared" si="127"/>
        <v>1.5684957789716091E-2</v>
      </c>
      <c r="E926" s="3">
        <f t="shared" si="128"/>
        <v>-2.431504221028391E-2</v>
      </c>
      <c r="G926" s="1">
        <v>43607</v>
      </c>
      <c r="H926">
        <v>2856.27</v>
      </c>
      <c r="I926">
        <f t="shared" si="132"/>
        <v>1.2057798061114648E-2</v>
      </c>
      <c r="R926" s="3"/>
      <c r="S926">
        <f t="shared" si="129"/>
        <v>1.8135798643007213E-3</v>
      </c>
      <c r="U926">
        <f t="shared" si="133"/>
        <v>18789942.646904744</v>
      </c>
      <c r="V926">
        <f t="shared" si="134"/>
        <v>18891256.549234007</v>
      </c>
      <c r="W926">
        <f t="shared" si="130"/>
        <v>5.3919215636366591E-3</v>
      </c>
      <c r="Y926">
        <f t="shared" si="131"/>
        <v>90</v>
      </c>
    </row>
    <row r="927" spans="1:25" x14ac:dyDescent="0.2">
      <c r="A927" s="1" t="s">
        <v>924</v>
      </c>
      <c r="B927" s="3">
        <v>211.75</v>
      </c>
      <c r="C927" s="3">
        <f t="shared" si="126"/>
        <v>211.75</v>
      </c>
      <c r="D927" s="3">
        <f t="shared" si="127"/>
        <v>-1.2278630460448615E-2</v>
      </c>
      <c r="E927" s="3">
        <f t="shared" si="128"/>
        <v>-5.2278630460448616E-2</v>
      </c>
      <c r="G927" s="1">
        <v>43606</v>
      </c>
      <c r="H927">
        <v>2864.36</v>
      </c>
      <c r="I927">
        <f t="shared" si="132"/>
        <v>2.8323652875954113E-3</v>
      </c>
      <c r="R927" s="3"/>
      <c r="S927">
        <f t="shared" si="129"/>
        <v>-7.5554978740220132E-3</v>
      </c>
      <c r="U927">
        <f t="shared" si="133"/>
        <v>18647975.267627563</v>
      </c>
      <c r="V927">
        <f t="shared" si="134"/>
        <v>18891256.549234007</v>
      </c>
      <c r="W927">
        <f t="shared" si="130"/>
        <v>1.3045988375091078E-2</v>
      </c>
      <c r="Y927">
        <f t="shared" si="131"/>
        <v>91</v>
      </c>
    </row>
    <row r="928" spans="1:25" x14ac:dyDescent="0.2">
      <c r="A928" s="1" t="s">
        <v>925</v>
      </c>
      <c r="B928" s="3">
        <v>209.15</v>
      </c>
      <c r="C928" s="3">
        <f t="shared" si="126"/>
        <v>209.15</v>
      </c>
      <c r="D928" s="3">
        <f t="shared" si="127"/>
        <v>6.5503227348792945E-3</v>
      </c>
      <c r="E928" s="3">
        <f t="shared" si="128"/>
        <v>-3.3449677265120707E-2</v>
      </c>
      <c r="G928" s="1">
        <v>43605</v>
      </c>
      <c r="H928">
        <v>2840.23</v>
      </c>
      <c r="I928">
        <f t="shared" si="132"/>
        <v>-8.4242204192210846E-3</v>
      </c>
      <c r="R928" s="3"/>
      <c r="S928">
        <f t="shared" si="129"/>
        <v>7.4872715770501891E-3</v>
      </c>
      <c r="U928">
        <f t="shared" si="133"/>
        <v>18787597.730305679</v>
      </c>
      <c r="V928">
        <f t="shared" si="134"/>
        <v>18891256.549234007</v>
      </c>
      <c r="W928">
        <f t="shared" si="130"/>
        <v>5.5174064773440001E-3</v>
      </c>
      <c r="Y928">
        <f t="shared" si="131"/>
        <v>92</v>
      </c>
    </row>
    <row r="929" spans="1:25" x14ac:dyDescent="0.2">
      <c r="A929" s="1" t="s">
        <v>926</v>
      </c>
      <c r="B929" s="3">
        <v>210.52</v>
      </c>
      <c r="C929" s="3">
        <f t="shared" si="126"/>
        <v>210.52</v>
      </c>
      <c r="D929" s="3">
        <f t="shared" si="127"/>
        <v>-4.6788903667110117E-2</v>
      </c>
      <c r="E929" s="3">
        <f t="shared" si="128"/>
        <v>-8.6788903667110118E-2</v>
      </c>
      <c r="G929" s="1">
        <v>43602</v>
      </c>
      <c r="H929">
        <v>2859.53</v>
      </c>
      <c r="I929">
        <f t="shared" si="132"/>
        <v>6.7952243304240083E-3</v>
      </c>
      <c r="R929" s="3"/>
      <c r="S929">
        <f t="shared" si="129"/>
        <v>-2.6792063998767063E-2</v>
      </c>
      <c r="U929">
        <f t="shared" si="133"/>
        <v>18284239.182740174</v>
      </c>
      <c r="V929">
        <f t="shared" si="134"/>
        <v>18891256.549234007</v>
      </c>
      <c r="W929">
        <f t="shared" si="130"/>
        <v>3.3198938562776004E-2</v>
      </c>
      <c r="Y929">
        <f t="shared" si="131"/>
        <v>93</v>
      </c>
    </row>
    <row r="930" spans="1:25" x14ac:dyDescent="0.2">
      <c r="A930" s="1" t="s">
        <v>927</v>
      </c>
      <c r="B930" s="3">
        <v>200.67</v>
      </c>
      <c r="C930" s="3">
        <f t="shared" si="126"/>
        <v>200.67</v>
      </c>
      <c r="D930" s="3">
        <f t="shared" si="127"/>
        <v>1.9634225345094066E-2</v>
      </c>
      <c r="E930" s="3">
        <f t="shared" si="128"/>
        <v>-2.0365774654905935E-2</v>
      </c>
      <c r="G930" s="1">
        <v>43601</v>
      </c>
      <c r="H930">
        <v>2876.32</v>
      </c>
      <c r="I930">
        <f t="shared" si="132"/>
        <v>5.8715942829765597E-3</v>
      </c>
      <c r="R930" s="3"/>
      <c r="S930">
        <f t="shared" si="129"/>
        <v>6.8813155310587532E-3</v>
      </c>
      <c r="U930">
        <f t="shared" si="133"/>
        <v>18410058.808683272</v>
      </c>
      <c r="V930">
        <f t="shared" si="134"/>
        <v>18891256.549234007</v>
      </c>
      <c r="W930">
        <f t="shared" si="130"/>
        <v>2.6137760852019243E-2</v>
      </c>
      <c r="Y930">
        <f t="shared" si="131"/>
        <v>94</v>
      </c>
    </row>
    <row r="931" spans="1:25" x14ac:dyDescent="0.2">
      <c r="A931" s="1" t="s">
        <v>928</v>
      </c>
      <c r="B931" s="3">
        <v>204.61</v>
      </c>
      <c r="C931" s="3">
        <f t="shared" si="126"/>
        <v>204.61</v>
      </c>
      <c r="D931" s="3">
        <f t="shared" si="127"/>
        <v>-1.5150774644445641E-3</v>
      </c>
      <c r="E931" s="3">
        <f t="shared" si="128"/>
        <v>-4.1515077464444564E-2</v>
      </c>
      <c r="G931" s="1">
        <v>43600</v>
      </c>
      <c r="H931">
        <v>2850.96</v>
      </c>
      <c r="I931">
        <f t="shared" si="132"/>
        <v>-8.8168214941314344E-3</v>
      </c>
      <c r="R931" s="3"/>
      <c r="S931">
        <f t="shared" si="129"/>
        <v>3.650872014843435E-3</v>
      </c>
      <c r="U931">
        <f t="shared" si="133"/>
        <v>18477271.580830388</v>
      </c>
      <c r="V931">
        <f t="shared" si="134"/>
        <v>18891256.549234007</v>
      </c>
      <c r="W931">
        <f t="shared" si="130"/>
        <v>2.2405090718481624E-2</v>
      </c>
      <c r="Y931">
        <f t="shared" si="131"/>
        <v>95</v>
      </c>
    </row>
    <row r="932" spans="1:25" x14ac:dyDescent="0.2">
      <c r="A932" s="1" t="s">
        <v>929</v>
      </c>
      <c r="B932" s="3">
        <v>204.3</v>
      </c>
      <c r="C932" s="3">
        <f t="shared" si="126"/>
        <v>204.3</v>
      </c>
      <c r="D932" s="3">
        <f t="shared" si="127"/>
        <v>4.7968673519333807E-3</v>
      </c>
      <c r="E932" s="3">
        <f t="shared" si="128"/>
        <v>-3.5203132648066619E-2</v>
      </c>
      <c r="G932" s="1">
        <v>43599</v>
      </c>
      <c r="H932">
        <v>2834.41</v>
      </c>
      <c r="I932">
        <f t="shared" si="132"/>
        <v>-5.8050621545024071E-3</v>
      </c>
      <c r="R932" s="3"/>
      <c r="S932">
        <f t="shared" si="129"/>
        <v>5.3009647532178943E-3</v>
      </c>
      <c r="U932">
        <f t="shared" si="133"/>
        <v>18575218.951516967</v>
      </c>
      <c r="V932">
        <f t="shared" si="134"/>
        <v>18891256.549234007</v>
      </c>
      <c r="W932">
        <f t="shared" si="130"/>
        <v>1.7013935691847948E-2</v>
      </c>
      <c r="Y932">
        <f t="shared" si="131"/>
        <v>96</v>
      </c>
    </row>
    <row r="933" spans="1:25" x14ac:dyDescent="0.2">
      <c r="A933" s="1" t="s">
        <v>930</v>
      </c>
      <c r="B933" s="3">
        <v>205.28</v>
      </c>
      <c r="C933" s="3">
        <f t="shared" si="126"/>
        <v>205.28</v>
      </c>
      <c r="D933" s="3">
        <f t="shared" si="127"/>
        <v>9.1582229150428459E-3</v>
      </c>
      <c r="E933" s="3">
        <f t="shared" si="128"/>
        <v>-3.0841777084957153E-2</v>
      </c>
      <c r="G933" s="1">
        <v>43598</v>
      </c>
      <c r="H933">
        <v>2811.87</v>
      </c>
      <c r="I933">
        <f t="shared" si="132"/>
        <v>-7.9522722541904532E-3</v>
      </c>
      <c r="R933" s="3"/>
      <c r="S933">
        <f t="shared" si="129"/>
        <v>8.5552475846166487E-3</v>
      </c>
      <c r="U933">
        <f t="shared" si="133"/>
        <v>18734134.557140905</v>
      </c>
      <c r="V933">
        <f t="shared" si="134"/>
        <v>18891256.549234007</v>
      </c>
      <c r="W933">
        <f t="shared" si="130"/>
        <v>8.3869357950285828E-3</v>
      </c>
      <c r="Y933">
        <f t="shared" si="131"/>
        <v>97</v>
      </c>
    </row>
    <row r="934" spans="1:25" x14ac:dyDescent="0.2">
      <c r="A934" s="1" t="s">
        <v>931</v>
      </c>
      <c r="B934" s="3">
        <v>207.16</v>
      </c>
      <c r="C934" s="3">
        <f t="shared" si="126"/>
        <v>207.16</v>
      </c>
      <c r="D934" s="3">
        <f t="shared" si="127"/>
        <v>1.5446997489862579E-3</v>
      </c>
      <c r="E934" s="3">
        <f t="shared" si="128"/>
        <v>-3.8455300251013742E-2</v>
      </c>
      <c r="G934" s="1">
        <v>43595</v>
      </c>
      <c r="H934">
        <v>2881.4</v>
      </c>
      <c r="I934">
        <f t="shared" si="132"/>
        <v>2.4727316696717915E-2</v>
      </c>
      <c r="R934" s="3"/>
      <c r="S934">
        <f t="shared" si="129"/>
        <v>-1.1591308473865828E-2</v>
      </c>
      <c r="U934">
        <f t="shared" si="133"/>
        <v>18516981.412906867</v>
      </c>
      <c r="V934">
        <f t="shared" si="134"/>
        <v>18891256.549234007</v>
      </c>
      <c r="W934">
        <f t="shared" si="130"/>
        <v>2.0212533985357162E-2</v>
      </c>
      <c r="Y934">
        <f t="shared" si="131"/>
        <v>98</v>
      </c>
    </row>
    <row r="935" spans="1:25" x14ac:dyDescent="0.2">
      <c r="A935" s="1" t="s">
        <v>932</v>
      </c>
      <c r="B935" s="3">
        <v>207.48</v>
      </c>
      <c r="C935" s="3">
        <f t="shared" si="126"/>
        <v>207.48</v>
      </c>
      <c r="D935" s="3">
        <f t="shared" si="127"/>
        <v>-1.4218237902448375E-2</v>
      </c>
      <c r="E935" s="3">
        <f t="shared" si="128"/>
        <v>-5.4218237902448375E-2</v>
      </c>
      <c r="G935" s="1">
        <v>43594</v>
      </c>
      <c r="H935">
        <v>2870.72</v>
      </c>
      <c r="I935">
        <f t="shared" si="132"/>
        <v>-3.7065315471646737E-3</v>
      </c>
      <c r="R935" s="3"/>
      <c r="S935">
        <f t="shared" si="129"/>
        <v>-5.2558531776418504E-3</v>
      </c>
      <c r="U935">
        <f t="shared" si="133"/>
        <v>18419658.872051653</v>
      </c>
      <c r="V935">
        <f t="shared" si="134"/>
        <v>18891256.549234007</v>
      </c>
      <c r="W935">
        <f t="shared" si="130"/>
        <v>2.5602952522370659E-2</v>
      </c>
      <c r="Y935">
        <f t="shared" si="131"/>
        <v>99</v>
      </c>
    </row>
    <row r="936" spans="1:25" x14ac:dyDescent="0.2">
      <c r="A936" s="1" t="s">
        <v>933</v>
      </c>
      <c r="B936" s="3">
        <v>204.53</v>
      </c>
      <c r="C936" s="3">
        <f t="shared" si="126"/>
        <v>204.53</v>
      </c>
      <c r="D936" s="3">
        <f t="shared" si="127"/>
        <v>-3.2758030606756345E-3</v>
      </c>
      <c r="E936" s="3">
        <f t="shared" si="128"/>
        <v>-4.3275803060675633E-2</v>
      </c>
      <c r="G936" s="1">
        <v>43593</v>
      </c>
      <c r="H936">
        <v>2879.42</v>
      </c>
      <c r="I936">
        <f t="shared" si="132"/>
        <v>3.0305985954744014E-3</v>
      </c>
      <c r="R936" s="3"/>
      <c r="S936">
        <f t="shared" si="129"/>
        <v>-3.1532008280750179E-3</v>
      </c>
      <c r="U936">
        <f t="shared" si="133"/>
        <v>18361577.98529024</v>
      </c>
      <c r="V936">
        <f t="shared" si="134"/>
        <v>18891256.549234007</v>
      </c>
      <c r="W936">
        <f t="shared" si="130"/>
        <v>2.8847114094495918E-2</v>
      </c>
      <c r="Y936">
        <f t="shared" si="131"/>
        <v>100</v>
      </c>
    </row>
    <row r="937" spans="1:25" x14ac:dyDescent="0.2">
      <c r="A937" s="1" t="s">
        <v>934</v>
      </c>
      <c r="B937" s="3">
        <v>203.86</v>
      </c>
      <c r="C937" s="3">
        <f t="shared" si="126"/>
        <v>203.86</v>
      </c>
      <c r="D937" s="3">
        <f t="shared" si="127"/>
        <v>-3.5808888452860694E-3</v>
      </c>
      <c r="E937" s="3">
        <f t="shared" si="128"/>
        <v>-4.3580888845286068E-2</v>
      </c>
      <c r="G937" s="1">
        <v>43592</v>
      </c>
      <c r="H937">
        <v>2884.05</v>
      </c>
      <c r="I937">
        <f t="shared" si="132"/>
        <v>1.6079627147134177E-3</v>
      </c>
      <c r="R937" s="3"/>
      <c r="S937">
        <f t="shared" si="129"/>
        <v>-2.5944257799997436E-3</v>
      </c>
      <c r="U937">
        <f t="shared" si="133"/>
        <v>18313940.2314093</v>
      </c>
      <c r="V937">
        <f t="shared" si="134"/>
        <v>18891256.549234007</v>
      </c>
      <c r="W937">
        <f t="shared" si="130"/>
        <v>3.1523324801030927E-2</v>
      </c>
      <c r="Y937">
        <f t="shared" si="131"/>
        <v>101</v>
      </c>
    </row>
    <row r="938" spans="1:25" x14ac:dyDescent="0.2">
      <c r="A938" s="1" t="s">
        <v>935</v>
      </c>
      <c r="B938" s="3">
        <v>203.13</v>
      </c>
      <c r="C938" s="3">
        <f t="shared" si="126"/>
        <v>203.13</v>
      </c>
      <c r="D938" s="3">
        <f t="shared" si="127"/>
        <v>-1.9101068281396127E-2</v>
      </c>
      <c r="E938" s="3">
        <f t="shared" si="128"/>
        <v>-5.9101068281396128E-2</v>
      </c>
      <c r="G938" s="1">
        <v>43591</v>
      </c>
      <c r="H938">
        <v>2932.47</v>
      </c>
      <c r="I938">
        <f t="shared" si="132"/>
        <v>1.6788890622561888E-2</v>
      </c>
      <c r="R938" s="3"/>
      <c r="S938">
        <f t="shared" si="129"/>
        <v>-1.794497945197901E-2</v>
      </c>
      <c r="U938">
        <f t="shared" si="133"/>
        <v>17985296.932326909</v>
      </c>
      <c r="V938">
        <f t="shared" si="134"/>
        <v>18891256.549234007</v>
      </c>
      <c r="W938">
        <f t="shared" si="130"/>
        <v>5.0372232938033168E-2</v>
      </c>
      <c r="Y938">
        <f t="shared" si="131"/>
        <v>102</v>
      </c>
    </row>
    <row r="939" spans="1:25" x14ac:dyDescent="0.2">
      <c r="A939" s="1" t="s">
        <v>936</v>
      </c>
      <c r="B939" s="3">
        <v>199.25</v>
      </c>
      <c r="C939" s="3">
        <f t="shared" si="126"/>
        <v>199.25</v>
      </c>
      <c r="D939" s="3">
        <f t="shared" si="127"/>
        <v>-1.0037641154333868E-4</v>
      </c>
      <c r="E939" s="3">
        <f t="shared" si="128"/>
        <v>-4.0100376411543341E-2</v>
      </c>
      <c r="G939" s="1">
        <v>43588</v>
      </c>
      <c r="H939">
        <v>2945.64</v>
      </c>
      <c r="I939">
        <f t="shared" si="132"/>
        <v>4.4910945380515653E-3</v>
      </c>
      <c r="R939" s="3"/>
      <c r="S939">
        <f t="shared" si="129"/>
        <v>-2.2957354747974519E-3</v>
      </c>
      <c r="U939">
        <f t="shared" si="133"/>
        <v>17944007.445838865</v>
      </c>
      <c r="V939">
        <f t="shared" si="134"/>
        <v>18891256.549234007</v>
      </c>
      <c r="W939">
        <f t="shared" si="130"/>
        <v>5.2789158356354005E-2</v>
      </c>
      <c r="Y939">
        <f t="shared" si="131"/>
        <v>103</v>
      </c>
    </row>
    <row r="940" spans="1:25" x14ac:dyDescent="0.2">
      <c r="A940" s="1" t="s">
        <v>937</v>
      </c>
      <c r="B940" s="3">
        <v>199.23</v>
      </c>
      <c r="C940" s="3">
        <f t="shared" si="126"/>
        <v>199.23</v>
      </c>
      <c r="D940" s="3">
        <f t="shared" si="127"/>
        <v>-1.8069567836168511E-3</v>
      </c>
      <c r="E940" s="3">
        <f t="shared" si="128"/>
        <v>-4.1806956783616851E-2</v>
      </c>
      <c r="G940" s="1">
        <v>43587</v>
      </c>
      <c r="H940">
        <v>2917.52</v>
      </c>
      <c r="I940">
        <f t="shared" si="132"/>
        <v>-9.5463125161254908E-3</v>
      </c>
      <c r="R940" s="3"/>
      <c r="S940">
        <f t="shared" si="129"/>
        <v>3.8696778662543198E-3</v>
      </c>
      <c r="U940">
        <f t="shared" si="133"/>
        <v>18013444.978153609</v>
      </c>
      <c r="V940">
        <f t="shared" si="134"/>
        <v>18891256.549234007</v>
      </c>
      <c r="W940">
        <f t="shared" si="130"/>
        <v>4.8730907575651683E-2</v>
      </c>
      <c r="Y940">
        <f t="shared" si="131"/>
        <v>104</v>
      </c>
    </row>
    <row r="941" spans="1:25" x14ac:dyDescent="0.2">
      <c r="A941" s="1" t="s">
        <v>938</v>
      </c>
      <c r="B941" s="3">
        <v>198.87</v>
      </c>
      <c r="C941" s="3">
        <f t="shared" si="126"/>
        <v>198.87</v>
      </c>
      <c r="D941" s="3">
        <f t="shared" si="127"/>
        <v>4.0227284155470452E-4</v>
      </c>
      <c r="E941" s="3">
        <f t="shared" si="128"/>
        <v>-3.9597727158445298E-2</v>
      </c>
      <c r="G941" s="1">
        <v>43586</v>
      </c>
      <c r="H941">
        <v>2923.73</v>
      </c>
      <c r="I941">
        <f t="shared" si="132"/>
        <v>2.1285201129726742E-3</v>
      </c>
      <c r="R941" s="3"/>
      <c r="S941">
        <f t="shared" si="129"/>
        <v>-8.6312363570898484E-4</v>
      </c>
      <c r="U941">
        <f t="shared" si="133"/>
        <v>17997897.147169299</v>
      </c>
      <c r="V941">
        <f t="shared" si="134"/>
        <v>18891256.549234007</v>
      </c>
      <c r="W941">
        <f t="shared" si="130"/>
        <v>4.9636873970487105E-2</v>
      </c>
      <c r="Y941">
        <f t="shared" si="131"/>
        <v>105</v>
      </c>
    </row>
    <row r="942" spans="1:25" x14ac:dyDescent="0.2">
      <c r="A942" s="1" t="s">
        <v>939</v>
      </c>
      <c r="B942" s="3">
        <v>198.95</v>
      </c>
      <c r="C942" s="3">
        <f t="shared" si="126"/>
        <v>198.95</v>
      </c>
      <c r="D942" s="3">
        <f t="shared" si="127"/>
        <v>8.3940688615230762E-3</v>
      </c>
      <c r="E942" s="3">
        <f t="shared" si="128"/>
        <v>-3.1605931138476928E-2</v>
      </c>
      <c r="G942" s="1">
        <v>43585</v>
      </c>
      <c r="H942">
        <v>2945.83</v>
      </c>
      <c r="I942">
        <f t="shared" si="132"/>
        <v>7.5588375123557608E-3</v>
      </c>
      <c r="R942" s="3"/>
      <c r="S942">
        <f t="shared" si="129"/>
        <v>4.1761567458365768E-4</v>
      </c>
      <c r="U942">
        <f t="shared" si="133"/>
        <v>18005413.351545118</v>
      </c>
      <c r="V942">
        <f t="shared" si="134"/>
        <v>18891256.549234007</v>
      </c>
      <c r="W942">
        <f t="shared" si="130"/>
        <v>4.9198712142543455E-2</v>
      </c>
      <c r="Y942">
        <f t="shared" si="131"/>
        <v>106</v>
      </c>
    </row>
    <row r="943" spans="1:25" x14ac:dyDescent="0.2">
      <c r="A943" s="1" t="s">
        <v>940</v>
      </c>
      <c r="B943" s="3">
        <v>200.62</v>
      </c>
      <c r="C943" s="3">
        <f t="shared" si="126"/>
        <v>200.62</v>
      </c>
      <c r="D943" s="3">
        <f t="shared" si="127"/>
        <v>-5.5826936496859957E-3</v>
      </c>
      <c r="E943" s="3">
        <f t="shared" si="128"/>
        <v>-4.5582693649685993E-2</v>
      </c>
      <c r="G943" s="1">
        <v>43584</v>
      </c>
      <c r="H943">
        <v>2943.03</v>
      </c>
      <c r="I943">
        <f t="shared" si="132"/>
        <v>-9.5049612503088343E-4</v>
      </c>
      <c r="R943" s="3"/>
      <c r="S943">
        <f t="shared" si="129"/>
        <v>-2.3160987623275561E-3</v>
      </c>
      <c r="U943">
        <f t="shared" si="133"/>
        <v>17963711.033650309</v>
      </c>
      <c r="V943">
        <f t="shared" si="134"/>
        <v>18891256.549234007</v>
      </c>
      <c r="W943">
        <f t="shared" si="130"/>
        <v>5.1634401277764086E-2</v>
      </c>
      <c r="Y943">
        <f t="shared" si="131"/>
        <v>107</v>
      </c>
    </row>
    <row r="944" spans="1:25" x14ac:dyDescent="0.2">
      <c r="A944" s="1" t="s">
        <v>941</v>
      </c>
      <c r="B944" s="3">
        <v>199.5</v>
      </c>
      <c r="C944" s="3">
        <f t="shared" si="126"/>
        <v>199.5</v>
      </c>
      <c r="D944" s="3">
        <f t="shared" si="127"/>
        <v>3.0075187969924528E-3</v>
      </c>
      <c r="E944" s="3">
        <f t="shared" si="128"/>
        <v>-3.6992481203007549E-2</v>
      </c>
      <c r="G944" s="1">
        <v>43581</v>
      </c>
      <c r="H944">
        <v>2939.88</v>
      </c>
      <c r="I944">
        <f t="shared" si="132"/>
        <v>-1.070325480881979E-3</v>
      </c>
      <c r="R944" s="3"/>
      <c r="S944">
        <f t="shared" si="129"/>
        <v>2.0389221389372158E-3</v>
      </c>
      <c r="U944">
        <f t="shared" si="133"/>
        <v>18000337.643813211</v>
      </c>
      <c r="V944">
        <f t="shared" si="134"/>
        <v>18891256.549234007</v>
      </c>
      <c r="W944">
        <f t="shared" si="130"/>
        <v>4.9494563577391792E-2</v>
      </c>
      <c r="Y944">
        <f t="shared" si="131"/>
        <v>108</v>
      </c>
    </row>
    <row r="945" spans="1:25" x14ac:dyDescent="0.2">
      <c r="A945" s="1" t="s">
        <v>942</v>
      </c>
      <c r="B945" s="3">
        <v>200.1</v>
      </c>
      <c r="C945" s="3">
        <f t="shared" si="126"/>
        <v>200.1</v>
      </c>
      <c r="D945" s="3">
        <f t="shared" si="127"/>
        <v>-1.549225387306344E-2</v>
      </c>
      <c r="E945" s="3">
        <f t="shared" si="128"/>
        <v>-5.5492253873063439E-2</v>
      </c>
      <c r="G945" s="1">
        <v>43580</v>
      </c>
      <c r="H945">
        <v>2926.17</v>
      </c>
      <c r="I945">
        <f t="shared" si="132"/>
        <v>-4.6634556512510838E-3</v>
      </c>
      <c r="R945" s="3"/>
      <c r="S945">
        <f t="shared" si="129"/>
        <v>-5.4143991109061786E-3</v>
      </c>
      <c r="U945">
        <f t="shared" si="133"/>
        <v>17902876.62626414</v>
      </c>
      <c r="V945">
        <f t="shared" si="134"/>
        <v>18891256.549234007</v>
      </c>
      <c r="W945">
        <f t="shared" si="130"/>
        <v>5.5207880185690339E-2</v>
      </c>
      <c r="Y945">
        <f t="shared" si="131"/>
        <v>109</v>
      </c>
    </row>
    <row r="946" spans="1:25" x14ac:dyDescent="0.2">
      <c r="A946" s="1" t="s">
        <v>943</v>
      </c>
      <c r="B946" s="3">
        <v>197</v>
      </c>
      <c r="C946" s="3">
        <f t="shared" si="126"/>
        <v>197</v>
      </c>
      <c r="D946" s="3">
        <f t="shared" si="127"/>
        <v>-6.6497461928934128E-3</v>
      </c>
      <c r="E946" s="3">
        <f t="shared" si="128"/>
        <v>-4.6649746192893415E-2</v>
      </c>
      <c r="G946" s="1">
        <v>43579</v>
      </c>
      <c r="H946">
        <v>2927.25</v>
      </c>
      <c r="I946">
        <f t="shared" si="132"/>
        <v>3.690831359763538E-4</v>
      </c>
      <c r="R946" s="3"/>
      <c r="S946">
        <f t="shared" si="129"/>
        <v>-3.5094146644348832E-3</v>
      </c>
      <c r="U946">
        <f t="shared" si="133"/>
        <v>17840048.004986946</v>
      </c>
      <c r="V946">
        <f t="shared" si="134"/>
        <v>18891256.549234007</v>
      </c>
      <c r="W946">
        <f t="shared" si="130"/>
        <v>5.8924083894231982E-2</v>
      </c>
      <c r="Y946">
        <f t="shared" si="131"/>
        <v>110</v>
      </c>
    </row>
    <row r="947" spans="1:25" x14ac:dyDescent="0.2">
      <c r="A947" s="1" t="s">
        <v>944</v>
      </c>
      <c r="B947" s="3">
        <v>195.69</v>
      </c>
      <c r="C947" s="3">
        <f t="shared" si="126"/>
        <v>195.69</v>
      </c>
      <c r="D947" s="3">
        <f t="shared" si="127"/>
        <v>-1.737441872349141E-3</v>
      </c>
      <c r="E947" s="3">
        <f t="shared" si="128"/>
        <v>-4.1737441872349144E-2</v>
      </c>
      <c r="G947" s="1">
        <v>43578</v>
      </c>
      <c r="H947">
        <v>2933.68</v>
      </c>
      <c r="I947">
        <f t="shared" si="132"/>
        <v>2.1966009052864759E-3</v>
      </c>
      <c r="R947" s="3"/>
      <c r="S947">
        <f t="shared" si="129"/>
        <v>-1.9670213888178085E-3</v>
      </c>
      <c r="U947">
        <f t="shared" si="133"/>
        <v>17804956.247016579</v>
      </c>
      <c r="V947">
        <f t="shared" si="134"/>
        <v>18891256.549234007</v>
      </c>
      <c r="W947">
        <f t="shared" si="130"/>
        <v>6.1011115452099585E-2</v>
      </c>
      <c r="Y947">
        <f t="shared" si="131"/>
        <v>111</v>
      </c>
    </row>
    <row r="948" spans="1:25" x14ac:dyDescent="0.2">
      <c r="A948" s="1" t="s">
        <v>945</v>
      </c>
      <c r="B948" s="3">
        <v>195.35</v>
      </c>
      <c r="C948" s="3">
        <f t="shared" si="126"/>
        <v>195.35</v>
      </c>
      <c r="D948" s="3">
        <f t="shared" si="127"/>
        <v>-6.8082928077808245E-3</v>
      </c>
      <c r="E948" s="3">
        <f t="shared" si="128"/>
        <v>-4.6808292807780823E-2</v>
      </c>
      <c r="G948" s="1">
        <v>43577</v>
      </c>
      <c r="H948">
        <v>2907.97</v>
      </c>
      <c r="I948">
        <f t="shared" si="132"/>
        <v>-8.7637370128984884E-3</v>
      </c>
      <c r="R948" s="3"/>
      <c r="S948">
        <f t="shared" si="129"/>
        <v>9.7772210255883197E-4</v>
      </c>
      <c r="U948">
        <f t="shared" si="133"/>
        <v>17822364.547252104</v>
      </c>
      <c r="V948">
        <f t="shared" si="134"/>
        <v>18891256.549234007</v>
      </c>
      <c r="W948">
        <f t="shared" si="130"/>
        <v>5.9974754706269007E-2</v>
      </c>
      <c r="Y948">
        <f t="shared" si="131"/>
        <v>112</v>
      </c>
    </row>
    <row r="949" spans="1:25" x14ac:dyDescent="0.2">
      <c r="A949" s="1" t="s">
        <v>946</v>
      </c>
      <c r="B949" s="3">
        <v>194.02</v>
      </c>
      <c r="C949" s="3">
        <f t="shared" si="126"/>
        <v>194.02</v>
      </c>
      <c r="D949" s="3">
        <f t="shared" si="127"/>
        <v>-1.4328419750541187E-2</v>
      </c>
      <c r="E949" s="3">
        <f t="shared" si="128"/>
        <v>-5.4328419750541188E-2</v>
      </c>
      <c r="G949" s="1">
        <v>43573</v>
      </c>
      <c r="H949">
        <v>2905.03</v>
      </c>
      <c r="I949">
        <f t="shared" si="132"/>
        <v>-1.0110145565461817E-3</v>
      </c>
      <c r="R949" s="3"/>
      <c r="S949">
        <f t="shared" si="129"/>
        <v>-6.6587025969975025E-3</v>
      </c>
      <c r="U949">
        <f t="shared" si="133"/>
        <v>17703690.715497978</v>
      </c>
      <c r="V949">
        <f t="shared" si="134"/>
        <v>18891256.549234007</v>
      </c>
      <c r="W949">
        <f t="shared" si="130"/>
        <v>6.7080123898475952E-2</v>
      </c>
      <c r="Y949">
        <f t="shared" si="131"/>
        <v>113</v>
      </c>
    </row>
    <row r="950" spans="1:25" x14ac:dyDescent="0.2">
      <c r="A950" s="1" t="s">
        <v>947</v>
      </c>
      <c r="B950" s="3">
        <v>191.24</v>
      </c>
      <c r="C950" s="3">
        <f t="shared" si="126"/>
        <v>191.24</v>
      </c>
      <c r="D950" s="3">
        <f t="shared" si="127"/>
        <v>-6.7454507425225912E-3</v>
      </c>
      <c r="E950" s="3">
        <f t="shared" si="128"/>
        <v>-4.6745450742522593E-2</v>
      </c>
      <c r="G950" s="1">
        <v>43572</v>
      </c>
      <c r="H950">
        <v>2900.45</v>
      </c>
      <c r="I950">
        <f t="shared" si="132"/>
        <v>-1.5765758012827344E-3</v>
      </c>
      <c r="R950" s="3"/>
      <c r="S950">
        <f t="shared" si="129"/>
        <v>-2.5844374706199286E-3</v>
      </c>
      <c r="U950">
        <f t="shared" si="133"/>
        <v>17657936.631260142</v>
      </c>
      <c r="V950">
        <f t="shared" si="134"/>
        <v>18891256.549234007</v>
      </c>
      <c r="W950">
        <f t="shared" si="130"/>
        <v>6.9845071589249352E-2</v>
      </c>
      <c r="Y950">
        <f t="shared" si="131"/>
        <v>114</v>
      </c>
    </row>
    <row r="951" spans="1:25" x14ac:dyDescent="0.2">
      <c r="A951" s="1" t="s">
        <v>948</v>
      </c>
      <c r="B951" s="3">
        <v>189.95</v>
      </c>
      <c r="C951" s="3">
        <f t="shared" si="126"/>
        <v>189.95</v>
      </c>
      <c r="D951" s="3">
        <f t="shared" si="127"/>
        <v>-6.4753882600683856E-3</v>
      </c>
      <c r="E951" s="3">
        <f t="shared" si="128"/>
        <v>-4.647538826006839E-2</v>
      </c>
      <c r="G951" s="1">
        <v>43571</v>
      </c>
      <c r="H951">
        <v>2907.06</v>
      </c>
      <c r="I951">
        <f t="shared" si="132"/>
        <v>2.2789567136134487E-3</v>
      </c>
      <c r="R951" s="3"/>
      <c r="S951">
        <f t="shared" si="129"/>
        <v>-4.3771724868409169E-3</v>
      </c>
      <c r="U951">
        <f t="shared" si="133"/>
        <v>17580644.792486239</v>
      </c>
      <c r="V951">
        <f t="shared" si="134"/>
        <v>18891256.549234007</v>
      </c>
      <c r="W951">
        <f t="shared" si="130"/>
        <v>7.45485559641903E-2</v>
      </c>
      <c r="Y951">
        <f t="shared" si="131"/>
        <v>115</v>
      </c>
    </row>
    <row r="952" spans="1:25" x14ac:dyDescent="0.2">
      <c r="A952" s="1" t="s">
        <v>949</v>
      </c>
      <c r="B952" s="3">
        <v>188.72</v>
      </c>
      <c r="C952" s="3">
        <f t="shared" si="126"/>
        <v>188.72</v>
      </c>
      <c r="D952" s="3">
        <f t="shared" si="127"/>
        <v>-1.3247138618058499E-3</v>
      </c>
      <c r="E952" s="3">
        <f t="shared" si="128"/>
        <v>-4.1324713861805848E-2</v>
      </c>
      <c r="G952" s="1">
        <v>43570</v>
      </c>
      <c r="H952">
        <v>2905.58</v>
      </c>
      <c r="I952">
        <f t="shared" si="132"/>
        <v>-5.0910541922079982E-4</v>
      </c>
      <c r="R952" s="3"/>
      <c r="S952">
        <f t="shared" si="129"/>
        <v>-4.0780422129252505E-4</v>
      </c>
      <c r="U952">
        <f t="shared" si="133"/>
        <v>17573475.330919016</v>
      </c>
      <c r="V952">
        <f t="shared" si="134"/>
        <v>18891256.549234007</v>
      </c>
      <c r="W952">
        <f t="shared" si="130"/>
        <v>7.4986940176228423E-2</v>
      </c>
      <c r="Y952">
        <f t="shared" si="131"/>
        <v>116</v>
      </c>
    </row>
    <row r="953" spans="1:25" x14ac:dyDescent="0.2">
      <c r="A953" s="1" t="s">
        <v>950</v>
      </c>
      <c r="B953" s="3">
        <v>188.47</v>
      </c>
      <c r="C953" s="3">
        <f t="shared" si="126"/>
        <v>188.47</v>
      </c>
      <c r="D953" s="3">
        <f t="shared" si="127"/>
        <v>-8.913885499018448E-3</v>
      </c>
      <c r="E953" s="3">
        <f t="shared" si="128"/>
        <v>-4.8913885499018449E-2</v>
      </c>
      <c r="G953" s="1">
        <v>43567</v>
      </c>
      <c r="H953">
        <v>2907.41</v>
      </c>
      <c r="I953">
        <f t="shared" si="132"/>
        <v>6.298226171710733E-4</v>
      </c>
      <c r="R953" s="3"/>
      <c r="S953">
        <f t="shared" si="129"/>
        <v>-4.7718540580947606E-3</v>
      </c>
      <c r="U953">
        <f t="shared" si="133"/>
        <v>17489617.266574487</v>
      </c>
      <c r="V953">
        <f t="shared" si="134"/>
        <v>18891256.549234007</v>
      </c>
      <c r="W953">
        <f t="shared" si="130"/>
        <v>8.0141216423132544E-2</v>
      </c>
      <c r="Y953">
        <f t="shared" si="131"/>
        <v>117</v>
      </c>
    </row>
    <row r="954" spans="1:25" x14ac:dyDescent="0.2">
      <c r="A954" s="1" t="s">
        <v>951</v>
      </c>
      <c r="B954" s="3">
        <v>186.79</v>
      </c>
      <c r="C954" s="3">
        <f t="shared" si="126"/>
        <v>186.79</v>
      </c>
      <c r="D954" s="3">
        <f t="shared" si="127"/>
        <v>1.0439531024144853E-2</v>
      </c>
      <c r="E954" s="3">
        <f t="shared" si="128"/>
        <v>-2.9560468975855146E-2</v>
      </c>
      <c r="G954" s="1">
        <v>43566</v>
      </c>
      <c r="H954">
        <v>2888.32</v>
      </c>
      <c r="I954">
        <f t="shared" si="132"/>
        <v>-6.5659814061311238E-3</v>
      </c>
      <c r="R954" s="3"/>
      <c r="S954">
        <f t="shared" si="129"/>
        <v>8.5027562151379875E-3</v>
      </c>
      <c r="U954">
        <f t="shared" si="133"/>
        <v>17638327.226990994</v>
      </c>
      <c r="V954">
        <f t="shared" si="134"/>
        <v>18891256.549234007</v>
      </c>
      <c r="W954">
        <f t="shared" si="130"/>
        <v>7.1034471414684441E-2</v>
      </c>
      <c r="Y954">
        <f t="shared" si="131"/>
        <v>118</v>
      </c>
    </row>
    <row r="955" spans="1:25" x14ac:dyDescent="0.2">
      <c r="A955" s="1" t="s">
        <v>952</v>
      </c>
      <c r="B955" s="3">
        <v>188.74</v>
      </c>
      <c r="C955" s="3">
        <f t="shared" si="126"/>
        <v>188.74</v>
      </c>
      <c r="D955" s="3">
        <f t="shared" si="127"/>
        <v>1.2239059022994608E-2</v>
      </c>
      <c r="E955" s="3">
        <f t="shared" si="128"/>
        <v>-2.7760940977005391E-2</v>
      </c>
      <c r="G955" s="1">
        <v>43565</v>
      </c>
      <c r="H955">
        <v>2888.21</v>
      </c>
      <c r="I955">
        <f t="shared" si="132"/>
        <v>-3.8084422778683566E-5</v>
      </c>
      <c r="R955" s="3"/>
      <c r="S955">
        <f t="shared" si="129"/>
        <v>6.1385717228866462E-3</v>
      </c>
      <c r="U955">
        <f t="shared" si="133"/>
        <v>17746601.369884193</v>
      </c>
      <c r="V955">
        <f t="shared" si="134"/>
        <v>18891256.549234007</v>
      </c>
      <c r="W955">
        <f t="shared" si="130"/>
        <v>6.4499962048638837E-2</v>
      </c>
      <c r="Y955">
        <f t="shared" si="131"/>
        <v>119</v>
      </c>
    </row>
    <row r="956" spans="1:25" x14ac:dyDescent="0.2">
      <c r="A956" s="1" t="s">
        <v>953</v>
      </c>
      <c r="B956" s="3">
        <v>191.05</v>
      </c>
      <c r="C956" s="3">
        <f t="shared" si="126"/>
        <v>191.05</v>
      </c>
      <c r="D956" s="3">
        <f t="shared" si="127"/>
        <v>2.1146296780947354E-2</v>
      </c>
      <c r="E956" s="3">
        <f t="shared" si="128"/>
        <v>-1.8853703219052647E-2</v>
      </c>
      <c r="G956" s="1">
        <v>43564</v>
      </c>
      <c r="H956">
        <v>2878.2</v>
      </c>
      <c r="I956">
        <f t="shared" si="132"/>
        <v>-3.4658144663996795E-3</v>
      </c>
      <c r="R956" s="3"/>
      <c r="S956">
        <f t="shared" si="129"/>
        <v>1.2306055623673517E-2</v>
      </c>
      <c r="U956">
        <f t="shared" si="133"/>
        <v>17964992.045779206</v>
      </c>
      <c r="V956">
        <f t="shared" si="134"/>
        <v>18891256.549234007</v>
      </c>
      <c r="W956">
        <f t="shared" si="130"/>
        <v>5.1559413415549482E-2</v>
      </c>
      <c r="Y956">
        <f t="shared" si="131"/>
        <v>120</v>
      </c>
    </row>
    <row r="957" spans="1:25" x14ac:dyDescent="0.2">
      <c r="A957" s="1" t="s">
        <v>954</v>
      </c>
      <c r="B957" s="3">
        <v>195.09</v>
      </c>
      <c r="C957" s="3">
        <f t="shared" si="126"/>
        <v>195.09</v>
      </c>
      <c r="D957" s="3">
        <f t="shared" si="127"/>
        <v>-3.5522066738428455E-2</v>
      </c>
      <c r="E957" s="3">
        <f t="shared" si="128"/>
        <v>-7.5522066738428456E-2</v>
      </c>
      <c r="G957" s="1">
        <v>43563</v>
      </c>
      <c r="H957">
        <v>2895.77</v>
      </c>
      <c r="I957">
        <f t="shared" si="132"/>
        <v>6.1045097630464057E-3</v>
      </c>
      <c r="R957" s="3"/>
      <c r="S957">
        <f t="shared" si="129"/>
        <v>-2.081328825073743E-2</v>
      </c>
      <c r="U957">
        <f t="shared" si="133"/>
        <v>17591081.467094909</v>
      </c>
      <c r="V957">
        <f t="shared" si="134"/>
        <v>18891256.549234007</v>
      </c>
      <c r="W957">
        <f t="shared" si="130"/>
        <v>7.3911033307424212E-2</v>
      </c>
      <c r="Y957">
        <f t="shared" si="131"/>
        <v>121</v>
      </c>
    </row>
    <row r="958" spans="1:25" x14ac:dyDescent="0.2">
      <c r="A958" s="1" t="s">
        <v>955</v>
      </c>
      <c r="B958" s="3">
        <v>188.16</v>
      </c>
      <c r="C958" s="3">
        <f t="shared" si="126"/>
        <v>188.16</v>
      </c>
      <c r="D958" s="3">
        <f t="shared" si="127"/>
        <v>-8.6628401360543984E-3</v>
      </c>
      <c r="E958" s="3">
        <f t="shared" si="128"/>
        <v>-4.8662840136054403E-2</v>
      </c>
      <c r="G958" s="1">
        <v>43560</v>
      </c>
      <c r="H958">
        <v>2892.74</v>
      </c>
      <c r="I958">
        <f t="shared" si="132"/>
        <v>-1.0463538195368417E-3</v>
      </c>
      <c r="R958" s="3"/>
      <c r="S958">
        <f t="shared" si="129"/>
        <v>-3.8082431582587783E-3</v>
      </c>
      <c r="U958">
        <f t="shared" si="133"/>
        <v>17524090.34764323</v>
      </c>
      <c r="V958">
        <f t="shared" si="134"/>
        <v>18891256.549234007</v>
      </c>
      <c r="W958">
        <f t="shared" si="130"/>
        <v>7.8016381817973324E-2</v>
      </c>
      <c r="Y958">
        <f t="shared" si="131"/>
        <v>122</v>
      </c>
    </row>
    <row r="959" spans="1:25" x14ac:dyDescent="0.2">
      <c r="A959" s="1" t="s">
        <v>956</v>
      </c>
      <c r="B959" s="3">
        <v>186.53</v>
      </c>
      <c r="C959" s="3">
        <f t="shared" si="126"/>
        <v>186.53</v>
      </c>
      <c r="D959" s="3">
        <f t="shared" si="127"/>
        <v>7.9879912078486513E-3</v>
      </c>
      <c r="E959" s="3">
        <f t="shared" si="128"/>
        <v>-3.2012008792151353E-2</v>
      </c>
      <c r="G959" s="1">
        <v>43559</v>
      </c>
      <c r="H959">
        <v>2879.39</v>
      </c>
      <c r="I959">
        <f t="shared" si="132"/>
        <v>-4.6150016938957218E-3</v>
      </c>
      <c r="R959" s="3"/>
      <c r="S959">
        <f t="shared" si="129"/>
        <v>6.301496450872187E-3</v>
      </c>
      <c r="U959">
        <f t="shared" si="133"/>
        <v>17634518.347075161</v>
      </c>
      <c r="V959">
        <f t="shared" si="134"/>
        <v>18891256.549234007</v>
      </c>
      <c r="W959">
        <f t="shared" si="130"/>
        <v>7.1265804155149048E-2</v>
      </c>
      <c r="Y959">
        <f t="shared" si="131"/>
        <v>123</v>
      </c>
    </row>
    <row r="960" spans="1:25" x14ac:dyDescent="0.2">
      <c r="A960" s="1" t="s">
        <v>957</v>
      </c>
      <c r="B960" s="3">
        <v>188.02</v>
      </c>
      <c r="C960" s="3">
        <f t="shared" si="126"/>
        <v>188.02</v>
      </c>
      <c r="D960" s="3">
        <f t="shared" si="127"/>
        <v>-1.0105307945963225E-2</v>
      </c>
      <c r="E960" s="3">
        <f t="shared" si="128"/>
        <v>-5.0105307945963226E-2</v>
      </c>
      <c r="G960" s="1">
        <v>43558</v>
      </c>
      <c r="H960">
        <v>2873.4</v>
      </c>
      <c r="I960">
        <f t="shared" si="132"/>
        <v>-2.080301730574803E-3</v>
      </c>
      <c r="R960" s="3"/>
      <c r="S960">
        <f t="shared" si="129"/>
        <v>-4.0125031076942109E-3</v>
      </c>
      <c r="U960">
        <f t="shared" si="133"/>
        <v>17563759.783392329</v>
      </c>
      <c r="V960">
        <f t="shared" si="134"/>
        <v>18891256.549234007</v>
      </c>
      <c r="W960">
        <f t="shared" si="130"/>
        <v>7.5581578581787046E-2</v>
      </c>
      <c r="Y960">
        <f t="shared" si="131"/>
        <v>124</v>
      </c>
    </row>
    <row r="961" spans="1:25" x14ac:dyDescent="0.2">
      <c r="A961" s="1" t="s">
        <v>958</v>
      </c>
      <c r="B961" s="3">
        <v>186.12</v>
      </c>
      <c r="C961" s="3">
        <f t="shared" si="126"/>
        <v>186.12</v>
      </c>
      <c r="D961" s="3">
        <f t="shared" si="127"/>
        <v>-1.2841177734794835E-2</v>
      </c>
      <c r="E961" s="3">
        <f t="shared" si="128"/>
        <v>-5.2841177734794839E-2</v>
      </c>
      <c r="G961" s="1">
        <v>43557</v>
      </c>
      <c r="H961">
        <v>2867.24</v>
      </c>
      <c r="I961">
        <f t="shared" si="132"/>
        <v>-2.1438017679405266E-3</v>
      </c>
      <c r="R961" s="3"/>
      <c r="S961">
        <f t="shared" si="129"/>
        <v>-5.3486879834271544E-3</v>
      </c>
      <c r="U961">
        <f t="shared" si="133"/>
        <v>17469816.70714641</v>
      </c>
      <c r="V961">
        <f t="shared" si="134"/>
        <v>18891256.549234007</v>
      </c>
      <c r="W961">
        <f t="shared" si="130"/>
        <v>8.1365465050395214E-2</v>
      </c>
      <c r="Y961">
        <f t="shared" si="131"/>
        <v>125</v>
      </c>
    </row>
    <row r="962" spans="1:25" x14ac:dyDescent="0.2">
      <c r="A962" s="1" t="s">
        <v>959</v>
      </c>
      <c r="B962" s="3">
        <v>183.73</v>
      </c>
      <c r="C962" s="3">
        <f t="shared" si="126"/>
        <v>183.73</v>
      </c>
      <c r="D962" s="3">
        <f t="shared" si="127"/>
        <v>-1.0994393947640461E-2</v>
      </c>
      <c r="E962" s="3">
        <f t="shared" si="128"/>
        <v>-5.0994393947640465E-2</v>
      </c>
      <c r="G962" s="1">
        <v>43556</v>
      </c>
      <c r="H962">
        <v>2867.19</v>
      </c>
      <c r="I962">
        <f t="shared" si="132"/>
        <v>-1.7438372790463007E-5</v>
      </c>
      <c r="R962" s="3"/>
      <c r="S962">
        <f t="shared" si="129"/>
        <v>-5.4884777874249988E-3</v>
      </c>
      <c r="U962">
        <f t="shared" si="133"/>
        <v>17373934.000710372</v>
      </c>
      <c r="V962">
        <f t="shared" si="134"/>
        <v>18891256.549234007</v>
      </c>
      <c r="W962">
        <f t="shared" si="130"/>
        <v>8.7333269547836823E-2</v>
      </c>
      <c r="Y962">
        <f t="shared" si="131"/>
        <v>126</v>
      </c>
    </row>
    <row r="963" spans="1:25" x14ac:dyDescent="0.2">
      <c r="A963" s="1" t="s">
        <v>960</v>
      </c>
      <c r="B963" s="3">
        <v>181.71</v>
      </c>
      <c r="C963" s="3">
        <f t="shared" si="126"/>
        <v>181.71</v>
      </c>
      <c r="D963" s="3">
        <f t="shared" si="127"/>
        <v>-4.4026195586374514E-3</v>
      </c>
      <c r="E963" s="3">
        <f t="shared" si="128"/>
        <v>-4.4402619558637453E-2</v>
      </c>
      <c r="G963" s="1">
        <v>43553</v>
      </c>
      <c r="H963">
        <v>2834.4</v>
      </c>
      <c r="I963">
        <f t="shared" si="132"/>
        <v>-1.1436284306237105E-2</v>
      </c>
      <c r="R963" s="3"/>
      <c r="S963">
        <f t="shared" si="129"/>
        <v>3.5168323737998267E-3</v>
      </c>
      <c r="U963">
        <f t="shared" si="133"/>
        <v>17435035.217781164</v>
      </c>
      <c r="V963">
        <f t="shared" si="134"/>
        <v>18891256.549234007</v>
      </c>
      <c r="W963">
        <f t="shared" si="130"/>
        <v>8.3522701832285939E-2</v>
      </c>
      <c r="Y963">
        <f t="shared" si="131"/>
        <v>127</v>
      </c>
    </row>
    <row r="964" spans="1:25" x14ac:dyDescent="0.2">
      <c r="A964" s="1" t="s">
        <v>961</v>
      </c>
      <c r="B964" s="3">
        <v>180.91</v>
      </c>
      <c r="C964" s="3">
        <f t="shared" si="126"/>
        <v>180.91</v>
      </c>
      <c r="D964" s="3">
        <f t="shared" si="127"/>
        <v>-1.1110496932176171E-2</v>
      </c>
      <c r="E964" s="3">
        <f t="shared" si="128"/>
        <v>-5.1110496932176175E-2</v>
      </c>
      <c r="G964" s="1">
        <v>43552</v>
      </c>
      <c r="H964">
        <v>2815.44</v>
      </c>
      <c r="I964">
        <f t="shared" si="132"/>
        <v>-6.6892464013547969E-3</v>
      </c>
      <c r="R964" s="3"/>
      <c r="S964">
        <f t="shared" si="129"/>
        <v>-2.2106252654106868E-3</v>
      </c>
      <c r="U964">
        <f t="shared" si="133"/>
        <v>17396492.886214785</v>
      </c>
      <c r="V964">
        <f t="shared" si="134"/>
        <v>18891256.549234007</v>
      </c>
      <c r="W964">
        <f t="shared" si="130"/>
        <v>8.5923271252013045E-2</v>
      </c>
      <c r="Y964">
        <f t="shared" si="131"/>
        <v>128</v>
      </c>
    </row>
    <row r="965" spans="1:25" x14ac:dyDescent="0.2">
      <c r="A965" s="1" t="s">
        <v>962</v>
      </c>
      <c r="B965" s="3">
        <v>178.9</v>
      </c>
      <c r="C965" s="3">
        <f t="shared" ref="C965:C1028" si="135">IF(B965&gt;1000,B965/100000,B965)</f>
        <v>178.9</v>
      </c>
      <c r="D965" s="3">
        <f t="shared" si="127"/>
        <v>-3.3482392397987754E-2</v>
      </c>
      <c r="E965" s="3">
        <f t="shared" si="128"/>
        <v>-7.3482392397987761E-2</v>
      </c>
      <c r="G965" s="1">
        <v>43551</v>
      </c>
      <c r="H965">
        <v>2805.37</v>
      </c>
      <c r="I965">
        <f t="shared" si="132"/>
        <v>-3.5767055948626729E-3</v>
      </c>
      <c r="R965" s="3"/>
      <c r="S965">
        <f t="shared" si="129"/>
        <v>-1.4952843401562541E-2</v>
      </c>
      <c r="U965">
        <f t="shared" si="133"/>
        <v>17136365.837397974</v>
      </c>
      <c r="V965">
        <f t="shared" si="134"/>
        <v>18891256.549234007</v>
      </c>
      <c r="W965">
        <f t="shared" si="130"/>
        <v>0.10240739641533603</v>
      </c>
      <c r="Y965">
        <f t="shared" si="131"/>
        <v>129</v>
      </c>
    </row>
    <row r="966" spans="1:25" x14ac:dyDescent="0.2">
      <c r="A966" s="1" t="s">
        <v>963</v>
      </c>
      <c r="B966" s="3">
        <v>172.91</v>
      </c>
      <c r="C966" s="3">
        <f t="shared" si="135"/>
        <v>172.91</v>
      </c>
      <c r="D966" s="3">
        <f t="shared" ref="D966:D1029" si="136">(C967-C966)/C966</f>
        <v>-2.3711757561737123E-3</v>
      </c>
      <c r="E966" s="3">
        <f t="shared" ref="E966:E1029" si="137">D966-$N$5</f>
        <v>-4.2371175756173711E-2</v>
      </c>
      <c r="G966" s="1">
        <v>43550</v>
      </c>
      <c r="H966">
        <v>2818.46</v>
      </c>
      <c r="I966">
        <f t="shared" si="132"/>
        <v>4.666051180414757E-3</v>
      </c>
      <c r="R966" s="3"/>
      <c r="S966">
        <f t="shared" ref="S966:S1029" si="138" xml:space="preserve"> (D966-I966)/2</f>
        <v>-3.5186134682942344E-3</v>
      </c>
      <c r="U966">
        <f t="shared" si="133"/>
        <v>17076069.586246274</v>
      </c>
      <c r="V966">
        <f t="shared" si="134"/>
        <v>18891256.549234007</v>
      </c>
      <c r="W966">
        <f t="shared" ref="W966:W1029" si="139">(1+V966)/(1+U966)-1</f>
        <v>0.10630003863123827</v>
      </c>
      <c r="Y966">
        <f t="shared" ref="Y966:Y1029" si="140">IF(W966=0,0,Y965+1)</f>
        <v>130</v>
      </c>
    </row>
    <row r="967" spans="1:25" x14ac:dyDescent="0.2">
      <c r="A967" s="1" t="s">
        <v>964</v>
      </c>
      <c r="B967" s="3">
        <v>172.5</v>
      </c>
      <c r="C967" s="3">
        <f t="shared" si="135"/>
        <v>172.5</v>
      </c>
      <c r="D967" s="3">
        <f t="shared" si="136"/>
        <v>1.1710144927536291E-2</v>
      </c>
      <c r="E967" s="3">
        <f t="shared" si="137"/>
        <v>-2.8289855072463711E-2</v>
      </c>
      <c r="G967" s="1">
        <v>43549</v>
      </c>
      <c r="H967">
        <v>2798.36</v>
      </c>
      <c r="I967">
        <f t="shared" ref="I967:I1030" si="141">(H967-H966)/H966</f>
        <v>-7.1315541111102903E-3</v>
      </c>
      <c r="R967" s="3"/>
      <c r="S967">
        <f t="shared" si="138"/>
        <v>9.4208495193232912E-3</v>
      </c>
      <c r="U967">
        <f t="shared" ref="U967:U1030" si="142">(1+U966)*(1+S967)-1</f>
        <v>17236940.677620642</v>
      </c>
      <c r="V967">
        <f t="shared" ref="V967:V1030" si="143" xml:space="preserve"> MAX(V966, U967)</f>
        <v>18891256.549234007</v>
      </c>
      <c r="W967">
        <f t="shared" si="139"/>
        <v>9.5975022863900694E-2</v>
      </c>
      <c r="Y967">
        <f t="shared" si="140"/>
        <v>131</v>
      </c>
    </row>
    <row r="968" spans="1:25" x14ac:dyDescent="0.2">
      <c r="A968" s="1" t="s">
        <v>965</v>
      </c>
      <c r="B968" s="3">
        <v>174.52</v>
      </c>
      <c r="C968" s="3">
        <f t="shared" si="135"/>
        <v>174.52</v>
      </c>
      <c r="D968" s="3">
        <f t="shared" si="136"/>
        <v>5.7873023149208735E-3</v>
      </c>
      <c r="E968" s="3">
        <f t="shared" si="137"/>
        <v>-3.4212697685079126E-2</v>
      </c>
      <c r="G968" s="1">
        <v>43546</v>
      </c>
      <c r="H968">
        <v>2800.71</v>
      </c>
      <c r="I968">
        <f t="shared" si="141"/>
        <v>8.3977758401346107E-4</v>
      </c>
      <c r="R968" s="3"/>
      <c r="S968">
        <f t="shared" si="138"/>
        <v>2.4737623654537064E-3</v>
      </c>
      <c r="U968">
        <f t="shared" si="142"/>
        <v>17279580.775238257</v>
      </c>
      <c r="V968">
        <f t="shared" si="143"/>
        <v>18891256.549234007</v>
      </c>
      <c r="W968">
        <f t="shared" si="139"/>
        <v>9.3270531368142784E-2</v>
      </c>
      <c r="Y968">
        <f t="shared" si="140"/>
        <v>132</v>
      </c>
    </row>
    <row r="969" spans="1:25" x14ac:dyDescent="0.2">
      <c r="A969" s="1" t="s">
        <v>966</v>
      </c>
      <c r="B969" s="3">
        <v>175.53</v>
      </c>
      <c r="C969" s="3">
        <f t="shared" si="135"/>
        <v>175.53</v>
      </c>
      <c r="D969" s="3">
        <f t="shared" si="136"/>
        <v>1.823050190850528E-3</v>
      </c>
      <c r="E969" s="3">
        <f t="shared" si="137"/>
        <v>-3.8176949809149471E-2</v>
      </c>
      <c r="G969" s="1">
        <v>43545</v>
      </c>
      <c r="H969">
        <v>2854.88</v>
      </c>
      <c r="I969">
        <f t="shared" si="141"/>
        <v>1.934152411352838E-2</v>
      </c>
      <c r="R969" s="3"/>
      <c r="S969">
        <f t="shared" si="138"/>
        <v>-8.7592369613389252E-3</v>
      </c>
      <c r="U969">
        <f t="shared" si="142"/>
        <v>17128224.823876113</v>
      </c>
      <c r="V969">
        <f t="shared" si="143"/>
        <v>18891256.549234007</v>
      </c>
      <c r="W969">
        <f t="shared" si="139"/>
        <v>0.10293136857760787</v>
      </c>
      <c r="Y969">
        <f t="shared" si="140"/>
        <v>133</v>
      </c>
    </row>
    <row r="970" spans="1:25" x14ac:dyDescent="0.2">
      <c r="A970" s="1" t="s">
        <v>967</v>
      </c>
      <c r="B970" s="3">
        <v>175.85</v>
      </c>
      <c r="C970" s="3">
        <f t="shared" si="135"/>
        <v>175.85</v>
      </c>
      <c r="D970" s="3">
        <f t="shared" si="136"/>
        <v>-5.0042649985783082E-3</v>
      </c>
      <c r="E970" s="3">
        <f t="shared" si="137"/>
        <v>-4.5004264998578306E-2</v>
      </c>
      <c r="G970" s="1">
        <v>43544</v>
      </c>
      <c r="H970">
        <v>2824.23</v>
      </c>
      <c r="I970">
        <f t="shared" si="141"/>
        <v>-1.0736002914308164E-2</v>
      </c>
      <c r="R970" s="3"/>
      <c r="S970">
        <f t="shared" si="138"/>
        <v>2.8658689578649277E-3</v>
      </c>
      <c r="U970">
        <f t="shared" si="142"/>
        <v>17177312.074568059</v>
      </c>
      <c r="V970">
        <f t="shared" si="143"/>
        <v>18891256.549234007</v>
      </c>
      <c r="W970">
        <f t="shared" si="139"/>
        <v>9.9779544520471886E-2</v>
      </c>
      <c r="Y970">
        <f t="shared" si="140"/>
        <v>134</v>
      </c>
    </row>
    <row r="971" spans="1:25" x14ac:dyDescent="0.2">
      <c r="A971" s="1" t="s">
        <v>968</v>
      </c>
      <c r="B971" s="3">
        <v>174.97</v>
      </c>
      <c r="C971" s="3">
        <f t="shared" si="135"/>
        <v>174.97</v>
      </c>
      <c r="D971" s="3">
        <f t="shared" si="136"/>
        <v>-1.0401783162827874E-2</v>
      </c>
      <c r="E971" s="3">
        <f t="shared" si="137"/>
        <v>-5.0401783162827875E-2</v>
      </c>
      <c r="G971" s="1">
        <v>43543</v>
      </c>
      <c r="H971">
        <v>2832.57</v>
      </c>
      <c r="I971">
        <f t="shared" si="141"/>
        <v>2.9530172825868095E-3</v>
      </c>
      <c r="R971" s="3"/>
      <c r="S971">
        <f t="shared" si="138"/>
        <v>-6.6774002227073422E-3</v>
      </c>
      <c r="U971">
        <f t="shared" si="142"/>
        <v>17062612.280418426</v>
      </c>
      <c r="V971">
        <f t="shared" si="143"/>
        <v>18891256.549234007</v>
      </c>
      <c r="W971">
        <f t="shared" si="139"/>
        <v>0.1071725789456992</v>
      </c>
      <c r="Y971">
        <f t="shared" si="140"/>
        <v>135</v>
      </c>
    </row>
    <row r="972" spans="1:25" x14ac:dyDescent="0.2">
      <c r="A972" s="1" t="s">
        <v>969</v>
      </c>
      <c r="B972" s="3">
        <v>173.15</v>
      </c>
      <c r="C972" s="3">
        <f t="shared" si="135"/>
        <v>173.15</v>
      </c>
      <c r="D972" s="3">
        <f t="shared" si="136"/>
        <v>9.9335835980363784E-3</v>
      </c>
      <c r="E972" s="3">
        <f t="shared" si="137"/>
        <v>-3.0066416401963621E-2</v>
      </c>
      <c r="G972" s="1">
        <v>43542</v>
      </c>
      <c r="H972">
        <v>2832.94</v>
      </c>
      <c r="I972">
        <f t="shared" si="141"/>
        <v>1.3062342678200038E-4</v>
      </c>
      <c r="R972" s="3"/>
      <c r="S972">
        <f t="shared" si="138"/>
        <v>4.9014800856271891E-3</v>
      </c>
      <c r="U972">
        <f t="shared" si="142"/>
        <v>17146244.339621156</v>
      </c>
      <c r="V972">
        <f t="shared" si="143"/>
        <v>18891256.549234007</v>
      </c>
      <c r="W972">
        <f t="shared" si="139"/>
        <v>0.10177226413414919</v>
      </c>
      <c r="Y972">
        <f t="shared" si="140"/>
        <v>136</v>
      </c>
    </row>
    <row r="973" spans="1:25" x14ac:dyDescent="0.2">
      <c r="A973" s="1" t="s">
        <v>970</v>
      </c>
      <c r="B973" s="3">
        <v>174.87</v>
      </c>
      <c r="C973" s="3">
        <f t="shared" si="135"/>
        <v>174.87</v>
      </c>
      <c r="D973" s="3">
        <f t="shared" si="136"/>
        <v>-3.0880082346885804E-3</v>
      </c>
      <c r="E973" s="3">
        <f t="shared" si="137"/>
        <v>-4.3088008234688578E-2</v>
      </c>
      <c r="G973" s="1">
        <v>43539</v>
      </c>
      <c r="H973">
        <v>2822.48</v>
      </c>
      <c r="I973">
        <f t="shared" si="141"/>
        <v>-3.6922772808460598E-3</v>
      </c>
      <c r="R973" s="3"/>
      <c r="S973">
        <f t="shared" si="138"/>
        <v>3.0213452307873974E-4</v>
      </c>
      <c r="U973">
        <f t="shared" si="142"/>
        <v>17151424.812279433</v>
      </c>
      <c r="V973">
        <f t="shared" si="143"/>
        <v>18891256.549234007</v>
      </c>
      <c r="W973">
        <f t="shared" si="139"/>
        <v>0.10143948124178426</v>
      </c>
      <c r="Y973">
        <f t="shared" si="140"/>
        <v>137</v>
      </c>
    </row>
    <row r="974" spans="1:25" x14ac:dyDescent="0.2">
      <c r="A974" s="1" t="s">
        <v>971</v>
      </c>
      <c r="B974" s="3">
        <v>174.33</v>
      </c>
      <c r="C974" s="3">
        <f t="shared" si="135"/>
        <v>174.33</v>
      </c>
      <c r="D974" s="3">
        <f t="shared" si="136"/>
        <v>-5.7362473469869057E-4</v>
      </c>
      <c r="E974" s="3">
        <f t="shared" si="137"/>
        <v>-4.0573624734698693E-2</v>
      </c>
      <c r="G974" s="1">
        <v>43538</v>
      </c>
      <c r="H974">
        <v>2808.48</v>
      </c>
      <c r="I974">
        <f t="shared" si="141"/>
        <v>-4.9601768657350984E-3</v>
      </c>
      <c r="R974" s="3"/>
      <c r="S974">
        <f t="shared" si="138"/>
        <v>2.1932760655182038E-3</v>
      </c>
      <c r="U974">
        <f t="shared" si="142"/>
        <v>17189042.624003015</v>
      </c>
      <c r="V974">
        <f t="shared" si="143"/>
        <v>18891256.549234007</v>
      </c>
      <c r="W974">
        <f t="shared" si="139"/>
        <v>9.9029007224927579E-2</v>
      </c>
      <c r="Y974">
        <f t="shared" si="140"/>
        <v>138</v>
      </c>
    </row>
    <row r="975" spans="1:25" x14ac:dyDescent="0.2">
      <c r="A975" s="1" t="s">
        <v>972</v>
      </c>
      <c r="B975" s="3">
        <v>174.23</v>
      </c>
      <c r="C975" s="3">
        <f t="shared" si="135"/>
        <v>174.23</v>
      </c>
      <c r="D975" s="3">
        <f t="shared" si="136"/>
        <v>-7.2318200080353041E-3</v>
      </c>
      <c r="E975" s="3">
        <f t="shared" si="137"/>
        <v>-4.7231820008035302E-2</v>
      </c>
      <c r="G975" s="1">
        <v>43537</v>
      </c>
      <c r="H975">
        <v>2810.92</v>
      </c>
      <c r="I975">
        <f t="shared" si="141"/>
        <v>8.687973565772427E-4</v>
      </c>
      <c r="R975" s="3"/>
      <c r="S975">
        <f t="shared" si="138"/>
        <v>-4.050308682306273E-3</v>
      </c>
      <c r="U975">
        <f t="shared" si="142"/>
        <v>17119421.691372175</v>
      </c>
      <c r="V975">
        <f t="shared" si="143"/>
        <v>18891256.549234007</v>
      </c>
      <c r="W975">
        <f t="shared" si="139"/>
        <v>0.10349851684863176</v>
      </c>
      <c r="Y975">
        <f t="shared" si="140"/>
        <v>139</v>
      </c>
    </row>
    <row r="976" spans="1:25" x14ac:dyDescent="0.2">
      <c r="A976" s="1" t="s">
        <v>973</v>
      </c>
      <c r="B976" s="3">
        <v>172.97</v>
      </c>
      <c r="C976" s="3">
        <f t="shared" si="135"/>
        <v>172.97</v>
      </c>
      <c r="D976" s="3">
        <f t="shared" si="136"/>
        <v>-1.1042377290859667E-2</v>
      </c>
      <c r="E976" s="3">
        <f t="shared" si="137"/>
        <v>-5.104237729085967E-2</v>
      </c>
      <c r="G976" s="1">
        <v>43536</v>
      </c>
      <c r="H976">
        <v>2791.52</v>
      </c>
      <c r="I976">
        <f t="shared" si="141"/>
        <v>-6.9016549741721892E-3</v>
      </c>
      <c r="R976" s="3"/>
      <c r="S976">
        <f t="shared" si="138"/>
        <v>-2.0703611583437389E-3</v>
      </c>
      <c r="U976">
        <f t="shared" si="142"/>
        <v>17083978.30357869</v>
      </c>
      <c r="V976">
        <f t="shared" si="143"/>
        <v>18891256.549234007</v>
      </c>
      <c r="W976">
        <f t="shared" si="139"/>
        <v>0.10578789716027903</v>
      </c>
      <c r="Y976">
        <f t="shared" si="140"/>
        <v>140</v>
      </c>
    </row>
    <row r="977" spans="1:25" x14ac:dyDescent="0.2">
      <c r="A977" s="1" t="s">
        <v>974</v>
      </c>
      <c r="B977" s="3">
        <v>171.06</v>
      </c>
      <c r="C977" s="3">
        <f t="shared" si="135"/>
        <v>171.06</v>
      </c>
      <c r="D977" s="3">
        <f t="shared" si="136"/>
        <v>5.67052496200163E-3</v>
      </c>
      <c r="E977" s="3">
        <f t="shared" si="137"/>
        <v>-3.4329475037998373E-2</v>
      </c>
      <c r="G977" s="1">
        <v>43535</v>
      </c>
      <c r="H977">
        <v>2783.3</v>
      </c>
      <c r="I977">
        <f t="shared" si="141"/>
        <v>-2.9446323150111049E-3</v>
      </c>
      <c r="R977" s="3"/>
      <c r="S977">
        <f t="shared" si="138"/>
        <v>4.307578638506367E-3</v>
      </c>
      <c r="U977">
        <f t="shared" si="142"/>
        <v>17157568.88788747</v>
      </c>
      <c r="V977">
        <f t="shared" si="143"/>
        <v>18891256.549234007</v>
      </c>
      <c r="W977">
        <f t="shared" si="139"/>
        <v>0.10104505898416583</v>
      </c>
      <c r="Y977">
        <f t="shared" si="140"/>
        <v>141</v>
      </c>
    </row>
    <row r="978" spans="1:25" x14ac:dyDescent="0.2">
      <c r="A978" s="1" t="s">
        <v>975</v>
      </c>
      <c r="B978" s="3">
        <v>172.03</v>
      </c>
      <c r="C978" s="3">
        <f t="shared" si="135"/>
        <v>172.03</v>
      </c>
      <c r="D978" s="3">
        <f t="shared" si="136"/>
        <v>-6.3942335639132382E-3</v>
      </c>
      <c r="E978" s="3">
        <f t="shared" si="137"/>
        <v>-4.6394233563913242E-2</v>
      </c>
      <c r="G978" s="1">
        <v>43532</v>
      </c>
      <c r="H978">
        <v>2743.07</v>
      </c>
      <c r="I978">
        <f t="shared" si="141"/>
        <v>-1.4454065318147528E-2</v>
      </c>
      <c r="R978" s="3"/>
      <c r="S978">
        <f t="shared" si="138"/>
        <v>4.0299158771171448E-3</v>
      </c>
      <c r="U978">
        <f t="shared" si="142"/>
        <v>17226712.451191414</v>
      </c>
      <c r="V978">
        <f t="shared" si="143"/>
        <v>18891256.549234007</v>
      </c>
      <c r="W978">
        <f t="shared" si="139"/>
        <v>9.6625749465140798E-2</v>
      </c>
      <c r="Y978">
        <f t="shared" si="140"/>
        <v>142</v>
      </c>
    </row>
    <row r="979" spans="1:25" x14ac:dyDescent="0.2">
      <c r="A979" s="1" t="s">
        <v>976</v>
      </c>
      <c r="B979" s="3">
        <v>170.93</v>
      </c>
      <c r="C979" s="3">
        <f t="shared" si="135"/>
        <v>170.93</v>
      </c>
      <c r="D979" s="3">
        <f t="shared" si="136"/>
        <v>-2.9836775288130772E-3</v>
      </c>
      <c r="E979" s="3">
        <f t="shared" si="137"/>
        <v>-4.2983677528813075E-2</v>
      </c>
      <c r="G979" s="1">
        <v>43531</v>
      </c>
      <c r="H979">
        <v>2748.93</v>
      </c>
      <c r="I979">
        <f t="shared" si="141"/>
        <v>2.1362925481302601E-3</v>
      </c>
      <c r="R979" s="3"/>
      <c r="S979">
        <f t="shared" si="138"/>
        <v>-2.5599850384716684E-3</v>
      </c>
      <c r="U979">
        <f t="shared" si="142"/>
        <v>17182612.322494324</v>
      </c>
      <c r="V979">
        <f t="shared" si="143"/>
        <v>18891256.549234007</v>
      </c>
      <c r="W979">
        <f t="shared" si="139"/>
        <v>9.9440300184305386E-2</v>
      </c>
      <c r="Y979">
        <f t="shared" si="140"/>
        <v>143</v>
      </c>
    </row>
    <row r="980" spans="1:25" x14ac:dyDescent="0.2">
      <c r="A980" s="1" t="s">
        <v>977</v>
      </c>
      <c r="B980" s="3">
        <v>170.42</v>
      </c>
      <c r="C980" s="3">
        <f t="shared" si="135"/>
        <v>170.42</v>
      </c>
      <c r="D980" s="3">
        <f t="shared" si="136"/>
        <v>2.1711066776200247E-3</v>
      </c>
      <c r="E980" s="3">
        <f t="shared" si="137"/>
        <v>-3.7828893322379979E-2</v>
      </c>
      <c r="G980" s="1">
        <v>43530</v>
      </c>
      <c r="H980">
        <v>2771.45</v>
      </c>
      <c r="I980">
        <f t="shared" si="141"/>
        <v>8.1922784501606023E-3</v>
      </c>
      <c r="R980" s="3"/>
      <c r="S980">
        <f t="shared" si="138"/>
        <v>-3.0105858862702886E-3</v>
      </c>
      <c r="U980">
        <f t="shared" si="142"/>
        <v>17130882.589336384</v>
      </c>
      <c r="V980">
        <f t="shared" si="143"/>
        <v>18891256.549234007</v>
      </c>
      <c r="W980">
        <f t="shared" si="139"/>
        <v>0.10276025464287297</v>
      </c>
      <c r="Y980">
        <f t="shared" si="140"/>
        <v>144</v>
      </c>
    </row>
    <row r="981" spans="1:25" x14ac:dyDescent="0.2">
      <c r="A981" s="1" t="s">
        <v>978</v>
      </c>
      <c r="B981" s="3">
        <v>170.79</v>
      </c>
      <c r="C981" s="3">
        <f t="shared" si="135"/>
        <v>170.79</v>
      </c>
      <c r="D981" s="3">
        <f t="shared" si="136"/>
        <v>-3.5716376837050486E-3</v>
      </c>
      <c r="E981" s="3">
        <f t="shared" si="137"/>
        <v>-4.3571637683705047E-2</v>
      </c>
      <c r="G981" s="1">
        <v>43529</v>
      </c>
      <c r="H981">
        <v>2789.65</v>
      </c>
      <c r="I981">
        <f t="shared" si="141"/>
        <v>6.5669595338181362E-3</v>
      </c>
      <c r="R981" s="3"/>
      <c r="S981">
        <f t="shared" si="138"/>
        <v>-5.0692986087615922E-3</v>
      </c>
      <c r="U981">
        <f t="shared" si="142"/>
        <v>17044041.024990104</v>
      </c>
      <c r="V981">
        <f t="shared" si="143"/>
        <v>18891256.549234007</v>
      </c>
      <c r="W981">
        <f t="shared" si="139"/>
        <v>0.10837895855545887</v>
      </c>
      <c r="Y981">
        <f t="shared" si="140"/>
        <v>145</v>
      </c>
    </row>
    <row r="982" spans="1:25" x14ac:dyDescent="0.2">
      <c r="A982" s="1" t="s">
        <v>979</v>
      </c>
      <c r="B982" s="3">
        <v>170.18</v>
      </c>
      <c r="C982" s="3">
        <f t="shared" si="135"/>
        <v>170.18</v>
      </c>
      <c r="D982" s="3">
        <f t="shared" si="136"/>
        <v>4.1720531202255233E-3</v>
      </c>
      <c r="E982" s="3">
        <f t="shared" si="137"/>
        <v>-3.5827946879774475E-2</v>
      </c>
      <c r="G982" s="1">
        <v>43528</v>
      </c>
      <c r="H982">
        <v>2792.81</v>
      </c>
      <c r="I982">
        <f t="shared" si="141"/>
        <v>1.1327585897871971E-3</v>
      </c>
      <c r="R982" s="3"/>
      <c r="S982">
        <f t="shared" si="138"/>
        <v>1.5196472652191631E-3</v>
      </c>
      <c r="U982">
        <f t="shared" si="142"/>
        <v>17069941.956841663</v>
      </c>
      <c r="V982">
        <f t="shared" si="143"/>
        <v>18891256.549234007</v>
      </c>
      <c r="W982">
        <f t="shared" si="139"/>
        <v>0.10669716922881434</v>
      </c>
      <c r="Y982">
        <f t="shared" si="140"/>
        <v>146</v>
      </c>
    </row>
    <row r="983" spans="1:25" x14ac:dyDescent="0.2">
      <c r="A983" s="1" t="s">
        <v>980</v>
      </c>
      <c r="B983" s="3">
        <v>170.89</v>
      </c>
      <c r="C983" s="3">
        <f t="shared" si="135"/>
        <v>170.89</v>
      </c>
      <c r="D983" s="3">
        <f t="shared" si="136"/>
        <v>-8.5435075194568409E-3</v>
      </c>
      <c r="E983" s="3">
        <f t="shared" si="137"/>
        <v>-4.8543507519456838E-2</v>
      </c>
      <c r="G983" s="1">
        <v>43525</v>
      </c>
      <c r="H983">
        <v>2803.69</v>
      </c>
      <c r="I983">
        <f t="shared" si="141"/>
        <v>3.8957179328347109E-3</v>
      </c>
      <c r="R983" s="3"/>
      <c r="S983">
        <f t="shared" si="138"/>
        <v>-6.2196127261457757E-3</v>
      </c>
      <c r="U983">
        <f t="shared" si="142"/>
        <v>16963773.522392709</v>
      </c>
      <c r="V983">
        <f t="shared" si="143"/>
        <v>18891256.549234007</v>
      </c>
      <c r="W983">
        <f t="shared" si="139"/>
        <v>0.11362347597210509</v>
      </c>
      <c r="Y983">
        <f t="shared" si="140"/>
        <v>147</v>
      </c>
    </row>
    <row r="984" spans="1:25" x14ac:dyDescent="0.2">
      <c r="A984" s="1" t="s">
        <v>981</v>
      </c>
      <c r="B984" s="3">
        <v>169.43</v>
      </c>
      <c r="C984" s="3">
        <f t="shared" si="135"/>
        <v>169.43</v>
      </c>
      <c r="D984" s="3">
        <f t="shared" si="136"/>
        <v>5.7840996281649636E-3</v>
      </c>
      <c r="E984" s="3">
        <f t="shared" si="137"/>
        <v>-3.4215900371835035E-2</v>
      </c>
      <c r="G984" s="1">
        <v>43524</v>
      </c>
      <c r="H984">
        <v>2784.49</v>
      </c>
      <c r="I984">
        <f t="shared" si="141"/>
        <v>-6.8481180159005711E-3</v>
      </c>
      <c r="R984" s="3"/>
      <c r="S984">
        <f t="shared" si="138"/>
        <v>6.3161088220327673E-3</v>
      </c>
      <c r="U984">
        <f t="shared" si="142"/>
        <v>17070918.568308566</v>
      </c>
      <c r="V984">
        <f t="shared" si="143"/>
        <v>18891256.549234007</v>
      </c>
      <c r="W984">
        <f t="shared" si="139"/>
        <v>0.10663385611076404</v>
      </c>
      <c r="Y984">
        <f t="shared" si="140"/>
        <v>148</v>
      </c>
    </row>
    <row r="985" spans="1:25" x14ac:dyDescent="0.2">
      <c r="A985" s="1" t="s">
        <v>982</v>
      </c>
      <c r="B985" s="3">
        <v>170.41</v>
      </c>
      <c r="C985" s="3">
        <f t="shared" si="135"/>
        <v>170.41</v>
      </c>
      <c r="D985" s="3">
        <f t="shared" si="136"/>
        <v>3.1101461181855593E-3</v>
      </c>
      <c r="E985" s="3">
        <f t="shared" si="137"/>
        <v>-3.6889853881814441E-2</v>
      </c>
      <c r="G985" s="1">
        <v>43523</v>
      </c>
      <c r="H985">
        <v>2792.38</v>
      </c>
      <c r="I985">
        <f t="shared" si="141"/>
        <v>2.8335530025248171E-3</v>
      </c>
      <c r="R985" s="3"/>
      <c r="S985">
        <f t="shared" si="138"/>
        <v>1.3829655783037108E-4</v>
      </c>
      <c r="U985">
        <f t="shared" si="142"/>
        <v>17073279.417723861</v>
      </c>
      <c r="V985">
        <f t="shared" si="143"/>
        <v>18891256.549234007</v>
      </c>
      <c r="W985">
        <f t="shared" si="139"/>
        <v>0.10648083362016902</v>
      </c>
      <c r="Y985">
        <f t="shared" si="140"/>
        <v>149</v>
      </c>
    </row>
    <row r="986" spans="1:25" x14ac:dyDescent="0.2">
      <c r="A986" s="1" t="s">
        <v>983</v>
      </c>
      <c r="B986" s="3">
        <v>170.94</v>
      </c>
      <c r="C986" s="3">
        <f t="shared" si="135"/>
        <v>170.94</v>
      </c>
      <c r="D986" s="3">
        <f t="shared" si="136"/>
        <v>1.9305019305019371E-2</v>
      </c>
      <c r="E986" s="3">
        <f t="shared" si="137"/>
        <v>-2.069498069498063E-2</v>
      </c>
      <c r="G986" s="1">
        <v>43522</v>
      </c>
      <c r="H986">
        <v>2793.9</v>
      </c>
      <c r="I986">
        <f t="shared" si="141"/>
        <v>5.4433852126142639E-4</v>
      </c>
      <c r="R986" s="3"/>
      <c r="S986">
        <f t="shared" si="138"/>
        <v>9.3803403918789729E-3</v>
      </c>
      <c r="U986">
        <f t="shared" si="142"/>
        <v>17233432.599648114</v>
      </c>
      <c r="V986">
        <f t="shared" si="143"/>
        <v>18891256.549234007</v>
      </c>
      <c r="W986">
        <f t="shared" si="139"/>
        <v>9.6198122097951755E-2</v>
      </c>
      <c r="Y986">
        <f t="shared" si="140"/>
        <v>150</v>
      </c>
    </row>
    <row r="987" spans="1:25" x14ac:dyDescent="0.2">
      <c r="A987" s="1" t="s">
        <v>984</v>
      </c>
      <c r="B987" s="3">
        <v>174.24</v>
      </c>
      <c r="C987" s="3">
        <f t="shared" si="135"/>
        <v>174.24</v>
      </c>
      <c r="D987" s="3">
        <f t="shared" si="136"/>
        <v>-3.4435261707990283E-4</v>
      </c>
      <c r="E987" s="3">
        <f t="shared" si="137"/>
        <v>-4.0344352617079901E-2</v>
      </c>
      <c r="G987" s="1">
        <v>43521</v>
      </c>
      <c r="H987">
        <v>2796.11</v>
      </c>
      <c r="I987">
        <f t="shared" si="141"/>
        <v>7.9100898385770294E-4</v>
      </c>
      <c r="R987" s="3"/>
      <c r="S987">
        <f t="shared" si="138"/>
        <v>-5.6768080046880288E-4</v>
      </c>
      <c r="U987">
        <f t="shared" si="142"/>
        <v>17223649.51026744</v>
      </c>
      <c r="V987">
        <f t="shared" si="143"/>
        <v>18891256.549234007</v>
      </c>
      <c r="W987">
        <f t="shared" si="139"/>
        <v>9.6820766188472351E-2</v>
      </c>
      <c r="Y987">
        <f t="shared" si="140"/>
        <v>151</v>
      </c>
    </row>
    <row r="988" spans="1:25" x14ac:dyDescent="0.2">
      <c r="A988" s="1" t="s">
        <v>985</v>
      </c>
      <c r="B988" s="3">
        <v>174.18</v>
      </c>
      <c r="C988" s="3">
        <f t="shared" si="135"/>
        <v>174.18</v>
      </c>
      <c r="D988" s="3">
        <f t="shared" si="136"/>
        <v>-1.6821678723159986E-2</v>
      </c>
      <c r="E988" s="3">
        <f t="shared" si="137"/>
        <v>-5.6821678723159991E-2</v>
      </c>
      <c r="G988" s="1">
        <v>43518</v>
      </c>
      <c r="H988">
        <v>2792.67</v>
      </c>
      <c r="I988">
        <f t="shared" si="141"/>
        <v>-1.2302806398890081E-3</v>
      </c>
      <c r="R988" s="3"/>
      <c r="S988">
        <f t="shared" si="138"/>
        <v>-7.795699041635489E-3</v>
      </c>
      <c r="U988">
        <f t="shared" si="142"/>
        <v>17089379.114491083</v>
      </c>
      <c r="V988">
        <f t="shared" si="143"/>
        <v>18891256.549234007</v>
      </c>
      <c r="W988">
        <f t="shared" si="139"/>
        <v>0.10543843150957866</v>
      </c>
      <c r="Y988">
        <f t="shared" si="140"/>
        <v>152</v>
      </c>
    </row>
    <row r="989" spans="1:25" x14ac:dyDescent="0.2">
      <c r="A989" s="1" t="s">
        <v>986</v>
      </c>
      <c r="B989" s="3">
        <v>171.25</v>
      </c>
      <c r="C989" s="3">
        <f t="shared" si="135"/>
        <v>171.25</v>
      </c>
      <c r="D989" s="3">
        <f t="shared" si="136"/>
        <v>-2.7620437956204318E-2</v>
      </c>
      <c r="E989" s="3">
        <f t="shared" si="137"/>
        <v>-6.7620437956204316E-2</v>
      </c>
      <c r="G989" s="1">
        <v>43517</v>
      </c>
      <c r="H989">
        <v>2774.88</v>
      </c>
      <c r="I989">
        <f t="shared" si="141"/>
        <v>-6.3702478273480086E-3</v>
      </c>
      <c r="R989" s="3"/>
      <c r="S989">
        <f t="shared" si="138"/>
        <v>-1.0625095064428155E-2</v>
      </c>
      <c r="U989">
        <f t="shared" si="142"/>
        <v>16907802.826182466</v>
      </c>
      <c r="V989">
        <f t="shared" si="143"/>
        <v>18891256.549234007</v>
      </c>
      <c r="W989">
        <f t="shared" si="139"/>
        <v>0.11730995600860217</v>
      </c>
      <c r="Y989">
        <f t="shared" si="140"/>
        <v>153</v>
      </c>
    </row>
    <row r="990" spans="1:25" x14ac:dyDescent="0.2">
      <c r="A990" s="1" t="s">
        <v>987</v>
      </c>
      <c r="B990" s="3">
        <v>166.52</v>
      </c>
      <c r="C990" s="3">
        <f t="shared" si="135"/>
        <v>166.52</v>
      </c>
      <c r="D990" s="3">
        <f t="shared" si="136"/>
        <v>-4.8042277203946972E-4</v>
      </c>
      <c r="E990" s="3">
        <f t="shared" si="137"/>
        <v>-4.0480422772039469E-2</v>
      </c>
      <c r="G990" s="1">
        <v>43516</v>
      </c>
      <c r="H990">
        <v>2784.7</v>
      </c>
      <c r="I990">
        <f t="shared" si="141"/>
        <v>3.5388917718963374E-3</v>
      </c>
      <c r="R990" s="3"/>
      <c r="S990">
        <f t="shared" si="138"/>
        <v>-2.0096572719679037E-3</v>
      </c>
      <c r="U990">
        <f t="shared" si="142"/>
        <v>16873823.935270172</v>
      </c>
      <c r="V990">
        <f t="shared" si="143"/>
        <v>18891256.549234007</v>
      </c>
      <c r="W990">
        <f t="shared" si="139"/>
        <v>0.11955988767827841</v>
      </c>
      <c r="Y990">
        <f t="shared" si="140"/>
        <v>154</v>
      </c>
    </row>
    <row r="991" spans="1:25" x14ac:dyDescent="0.2">
      <c r="A991" s="1" t="s">
        <v>988</v>
      </c>
      <c r="B991" s="3">
        <v>166.44</v>
      </c>
      <c r="C991" s="3">
        <f t="shared" si="135"/>
        <v>166.44</v>
      </c>
      <c r="D991" s="3">
        <f t="shared" si="136"/>
        <v>-7.1497236241288018E-3</v>
      </c>
      <c r="E991" s="3">
        <f t="shared" si="137"/>
        <v>-4.7149723624128802E-2</v>
      </c>
      <c r="G991" s="1">
        <v>43515</v>
      </c>
      <c r="H991">
        <v>2779.76</v>
      </c>
      <c r="I991">
        <f t="shared" si="141"/>
        <v>-1.7739792437244945E-3</v>
      </c>
      <c r="R991" s="3"/>
      <c r="S991">
        <f t="shared" si="138"/>
        <v>-2.6878721902021535E-3</v>
      </c>
      <c r="U991">
        <f t="shared" si="142"/>
        <v>16828469.250484318</v>
      </c>
      <c r="V991">
        <f t="shared" si="143"/>
        <v>18891256.549234007</v>
      </c>
      <c r="W991">
        <f t="shared" si="139"/>
        <v>0.12257723180099056</v>
      </c>
      <c r="Y991">
        <f t="shared" si="140"/>
        <v>155</v>
      </c>
    </row>
    <row r="992" spans="1:25" x14ac:dyDescent="0.2">
      <c r="A992" s="1" t="s">
        <v>989</v>
      </c>
      <c r="B992" s="3">
        <v>165.25</v>
      </c>
      <c r="C992" s="3">
        <f t="shared" si="135"/>
        <v>165.25</v>
      </c>
      <c r="D992" s="3">
        <f t="shared" si="136"/>
        <v>-6.3963691376701923E-2</v>
      </c>
      <c r="E992" s="3">
        <f t="shared" si="137"/>
        <v>-0.10396369137670192</v>
      </c>
      <c r="G992" s="1">
        <v>43511</v>
      </c>
      <c r="H992">
        <v>2775.6</v>
      </c>
      <c r="I992">
        <f t="shared" si="141"/>
        <v>-1.496532074711597E-3</v>
      </c>
      <c r="R992" s="3"/>
      <c r="S992">
        <f t="shared" si="138"/>
        <v>-3.1233579650995161E-2</v>
      </c>
      <c r="U992">
        <f t="shared" si="142"/>
        <v>16302855.884511413</v>
      </c>
      <c r="V992">
        <f t="shared" si="143"/>
        <v>18891256.549234007</v>
      </c>
      <c r="W992">
        <f t="shared" si="139"/>
        <v>0.15876975937767779</v>
      </c>
      <c r="Y992">
        <f t="shared" si="140"/>
        <v>156</v>
      </c>
    </row>
    <row r="993" spans="1:25" x14ac:dyDescent="0.2">
      <c r="A993" s="1" t="s">
        <v>990</v>
      </c>
      <c r="B993" s="3">
        <v>154.68</v>
      </c>
      <c r="C993" s="3">
        <f t="shared" si="135"/>
        <v>154.68</v>
      </c>
      <c r="D993" s="3">
        <f t="shared" si="136"/>
        <v>1.047323506594262E-2</v>
      </c>
      <c r="E993" s="3">
        <f t="shared" si="137"/>
        <v>-2.9526764934057381E-2</v>
      </c>
      <c r="G993" s="1">
        <v>43510</v>
      </c>
      <c r="H993">
        <v>2745.73</v>
      </c>
      <c r="I993">
        <f t="shared" si="141"/>
        <v>-1.0761637123504789E-2</v>
      </c>
      <c r="R993" s="3"/>
      <c r="S993">
        <f t="shared" si="138"/>
        <v>1.0617436094723706E-2</v>
      </c>
      <c r="U993">
        <f t="shared" si="142"/>
        <v>16475950.425644141</v>
      </c>
      <c r="V993">
        <f t="shared" si="143"/>
        <v>18891256.549234007</v>
      </c>
      <c r="W993">
        <f t="shared" si="139"/>
        <v>0.14659585120107477</v>
      </c>
      <c r="Y993">
        <f t="shared" si="140"/>
        <v>157</v>
      </c>
    </row>
    <row r="994" spans="1:25" x14ac:dyDescent="0.2">
      <c r="A994" s="1" t="s">
        <v>991</v>
      </c>
      <c r="B994" s="3">
        <v>156.30000000000001</v>
      </c>
      <c r="C994" s="3">
        <f t="shared" si="135"/>
        <v>156.30000000000001</v>
      </c>
      <c r="D994" s="3">
        <f t="shared" si="136"/>
        <v>9.3410108765193817E-3</v>
      </c>
      <c r="E994" s="3">
        <f t="shared" si="137"/>
        <v>-3.0658989123480619E-2</v>
      </c>
      <c r="G994" s="1">
        <v>43509</v>
      </c>
      <c r="H994">
        <v>2753.03</v>
      </c>
      <c r="I994">
        <f t="shared" si="141"/>
        <v>2.6586736496305836E-3</v>
      </c>
      <c r="R994" s="3"/>
      <c r="S994">
        <f t="shared" si="138"/>
        <v>3.3411686134443988E-3</v>
      </c>
      <c r="U994">
        <f t="shared" si="142"/>
        <v>16530999.357424136</v>
      </c>
      <c r="V994">
        <f t="shared" si="143"/>
        <v>18891256.549234007</v>
      </c>
      <c r="W994">
        <f t="shared" si="139"/>
        <v>0.1427776384234285</v>
      </c>
      <c r="Y994">
        <f t="shared" si="140"/>
        <v>158</v>
      </c>
    </row>
    <row r="995" spans="1:25" x14ac:dyDescent="0.2">
      <c r="A995" s="1" t="s">
        <v>992</v>
      </c>
      <c r="B995" s="3">
        <v>157.76</v>
      </c>
      <c r="C995" s="3">
        <f t="shared" si="135"/>
        <v>157.76</v>
      </c>
      <c r="D995" s="3">
        <f t="shared" si="136"/>
        <v>-3.2074036511156201E-2</v>
      </c>
      <c r="E995" s="3">
        <f t="shared" si="137"/>
        <v>-7.2074036511156209E-2</v>
      </c>
      <c r="G995" s="1">
        <v>43508</v>
      </c>
      <c r="H995">
        <v>2744.73</v>
      </c>
      <c r="I995">
        <f t="shared" si="141"/>
        <v>-3.0148599906285735E-3</v>
      </c>
      <c r="R995" s="3"/>
      <c r="S995">
        <f t="shared" si="138"/>
        <v>-1.4529588260263814E-2</v>
      </c>
      <c r="U995">
        <f t="shared" si="142"/>
        <v>16290810.728700489</v>
      </c>
      <c r="V995">
        <f t="shared" si="143"/>
        <v>18891256.549234007</v>
      </c>
      <c r="W995">
        <f t="shared" si="139"/>
        <v>0.15962653450546971</v>
      </c>
      <c r="Y995">
        <f t="shared" si="140"/>
        <v>159</v>
      </c>
    </row>
    <row r="996" spans="1:25" x14ac:dyDescent="0.2">
      <c r="A996" s="1" t="s">
        <v>993</v>
      </c>
      <c r="B996" s="3">
        <v>152.69999999999999</v>
      </c>
      <c r="C996" s="3">
        <f t="shared" si="135"/>
        <v>152.69999999999999</v>
      </c>
      <c r="D996" s="3">
        <f t="shared" si="136"/>
        <v>7.9895219384413813E-3</v>
      </c>
      <c r="E996" s="3">
        <f t="shared" si="137"/>
        <v>-3.2010478061558621E-2</v>
      </c>
      <c r="G996" s="1">
        <v>43507</v>
      </c>
      <c r="H996">
        <v>2709.8</v>
      </c>
      <c r="I996">
        <f t="shared" si="141"/>
        <v>-1.2726206220648238E-2</v>
      </c>
      <c r="R996" s="3"/>
      <c r="S996">
        <f t="shared" si="138"/>
        <v>1.035786407954481E-2</v>
      </c>
      <c r="U996">
        <f t="shared" si="142"/>
        <v>16459548.742331821</v>
      </c>
      <c r="V996">
        <f t="shared" si="143"/>
        <v>18891256.549234007</v>
      </c>
      <c r="W996">
        <f t="shared" si="139"/>
        <v>0.1477384159937345</v>
      </c>
      <c r="Y996">
        <f t="shared" si="140"/>
        <v>160</v>
      </c>
    </row>
    <row r="997" spans="1:25" x14ac:dyDescent="0.2">
      <c r="A997" s="1" t="s">
        <v>994</v>
      </c>
      <c r="B997" s="3">
        <v>153.91999999999999</v>
      </c>
      <c r="C997" s="3">
        <f t="shared" si="135"/>
        <v>153.91999999999999</v>
      </c>
      <c r="D997" s="3">
        <f t="shared" si="136"/>
        <v>-4.028066528066373E-3</v>
      </c>
      <c r="E997" s="3">
        <f t="shared" si="137"/>
        <v>-4.4028066528066373E-2</v>
      </c>
      <c r="G997" s="1">
        <v>43504</v>
      </c>
      <c r="H997">
        <v>2707.88</v>
      </c>
      <c r="I997">
        <f t="shared" si="141"/>
        <v>-7.0853937559970206E-4</v>
      </c>
      <c r="R997" s="3"/>
      <c r="S997">
        <f t="shared" si="138"/>
        <v>-1.6597635762333354E-3</v>
      </c>
      <c r="U997">
        <f t="shared" si="142"/>
        <v>16432229.781188298</v>
      </c>
      <c r="V997">
        <f t="shared" si="143"/>
        <v>18891256.549234007</v>
      </c>
      <c r="W997">
        <f t="shared" si="139"/>
        <v>0.14964655747537425</v>
      </c>
      <c r="Y997">
        <f t="shared" si="140"/>
        <v>161</v>
      </c>
    </row>
    <row r="998" spans="1:25" x14ac:dyDescent="0.2">
      <c r="A998" s="1" t="s">
        <v>995</v>
      </c>
      <c r="B998" s="3">
        <v>153.30000000000001</v>
      </c>
      <c r="C998" s="3">
        <f t="shared" si="135"/>
        <v>153.30000000000001</v>
      </c>
      <c r="D998" s="3">
        <f t="shared" si="136"/>
        <v>2.2961513372472157E-2</v>
      </c>
      <c r="E998" s="3">
        <f t="shared" si="137"/>
        <v>-1.7038486627527844E-2</v>
      </c>
      <c r="G998" s="1">
        <v>43503</v>
      </c>
      <c r="H998">
        <v>2706.05</v>
      </c>
      <c r="I998">
        <f t="shared" si="141"/>
        <v>-6.7580542712377474E-4</v>
      </c>
      <c r="R998" s="3"/>
      <c r="S998">
        <f t="shared" si="138"/>
        <v>1.1818659399797966E-2</v>
      </c>
      <c r="U998">
        <f t="shared" si="142"/>
        <v>16626436.719970038</v>
      </c>
      <c r="V998">
        <f t="shared" si="143"/>
        <v>18891256.549234007</v>
      </c>
      <c r="W998">
        <f t="shared" si="139"/>
        <v>0.13621798411716846</v>
      </c>
      <c r="Y998">
        <f t="shared" si="140"/>
        <v>162</v>
      </c>
    </row>
    <row r="999" spans="1:25" x14ac:dyDescent="0.2">
      <c r="A999" s="1" t="s">
        <v>996</v>
      </c>
      <c r="B999" s="3">
        <v>156.82</v>
      </c>
      <c r="C999" s="3">
        <f t="shared" si="135"/>
        <v>156.82</v>
      </c>
      <c r="D999" s="3">
        <f t="shared" si="136"/>
        <v>-6.1216681545719909E-3</v>
      </c>
      <c r="E999" s="3">
        <f t="shared" si="137"/>
        <v>-4.6121668154571992E-2</v>
      </c>
      <c r="G999" s="1">
        <v>43502</v>
      </c>
      <c r="H999">
        <v>2731.61</v>
      </c>
      <c r="I999">
        <f t="shared" si="141"/>
        <v>9.445501746087449E-3</v>
      </c>
      <c r="R999" s="3"/>
      <c r="S999">
        <f t="shared" si="138"/>
        <v>-7.7835849503297199E-3</v>
      </c>
      <c r="U999">
        <f t="shared" si="142"/>
        <v>16497023.429555286</v>
      </c>
      <c r="V999">
        <f t="shared" si="143"/>
        <v>18891256.549234007</v>
      </c>
      <c r="W999">
        <f t="shared" si="139"/>
        <v>0.14513121017080666</v>
      </c>
      <c r="Y999">
        <f t="shared" si="140"/>
        <v>163</v>
      </c>
    </row>
    <row r="1000" spans="1:25" x14ac:dyDescent="0.2">
      <c r="A1000" s="1" t="s">
        <v>997</v>
      </c>
      <c r="B1000" s="3">
        <v>155.86000000000001</v>
      </c>
      <c r="C1000" s="3">
        <f t="shared" si="135"/>
        <v>155.86000000000001</v>
      </c>
      <c r="D1000" s="3">
        <f t="shared" si="136"/>
        <v>-5.9027332221225194E-3</v>
      </c>
      <c r="E1000" s="3">
        <f t="shared" si="137"/>
        <v>-4.5902733222122523E-2</v>
      </c>
      <c r="G1000" s="1">
        <v>43501</v>
      </c>
      <c r="H1000">
        <v>2737.7</v>
      </c>
      <c r="I1000">
        <f t="shared" si="141"/>
        <v>2.229454424313753E-3</v>
      </c>
      <c r="R1000" s="3"/>
      <c r="S1000">
        <f t="shared" si="138"/>
        <v>-4.0660938232181358E-3</v>
      </c>
      <c r="U1000">
        <f t="shared" si="142"/>
        <v>16429944.980420792</v>
      </c>
      <c r="V1000">
        <f t="shared" si="143"/>
        <v>18891256.549234007</v>
      </c>
      <c r="W1000">
        <f t="shared" si="139"/>
        <v>0.14980643099778335</v>
      </c>
      <c r="Y1000">
        <f t="shared" si="140"/>
        <v>164</v>
      </c>
    </row>
    <row r="1001" spans="1:25" x14ac:dyDescent="0.2">
      <c r="A1001" s="1" t="s">
        <v>998</v>
      </c>
      <c r="B1001" s="3">
        <v>154.94</v>
      </c>
      <c r="C1001" s="3">
        <f t="shared" si="135"/>
        <v>154.94</v>
      </c>
      <c r="D1001" s="3">
        <f t="shared" si="136"/>
        <v>-1.2069188072802405E-2</v>
      </c>
      <c r="E1001" s="3">
        <f t="shared" si="137"/>
        <v>-5.2069188072802405E-2</v>
      </c>
      <c r="G1001" s="1">
        <v>43500</v>
      </c>
      <c r="H1001">
        <v>2724.87</v>
      </c>
      <c r="I1001">
        <f t="shared" si="141"/>
        <v>-4.6864156043393826E-3</v>
      </c>
      <c r="R1001" s="3"/>
      <c r="S1001">
        <f t="shared" si="138"/>
        <v>-3.691386234231511E-3</v>
      </c>
      <c r="U1001">
        <f t="shared" si="142"/>
        <v>16369295.703999501</v>
      </c>
      <c r="V1001">
        <f t="shared" si="143"/>
        <v>18891256.549234007</v>
      </c>
      <c r="W1001">
        <f t="shared" si="139"/>
        <v>0.15406653632335443</v>
      </c>
      <c r="Y1001">
        <f t="shared" si="140"/>
        <v>165</v>
      </c>
    </row>
    <row r="1002" spans="1:25" x14ac:dyDescent="0.2">
      <c r="A1002" s="1" t="s">
        <v>999</v>
      </c>
      <c r="B1002" s="3">
        <v>153.07</v>
      </c>
      <c r="C1002" s="3">
        <f t="shared" si="135"/>
        <v>153.07</v>
      </c>
      <c r="D1002" s="3">
        <f t="shared" si="136"/>
        <v>-2.0056183445482417E-2</v>
      </c>
      <c r="E1002" s="3">
        <f t="shared" si="137"/>
        <v>-6.0056183445482414E-2</v>
      </c>
      <c r="G1002" s="1">
        <v>43497</v>
      </c>
      <c r="H1002">
        <v>2706.53</v>
      </c>
      <c r="I1002">
        <f t="shared" si="141"/>
        <v>-6.7305963220262591E-3</v>
      </c>
      <c r="R1002" s="3"/>
      <c r="S1002">
        <f t="shared" si="138"/>
        <v>-6.6627935617280792E-3</v>
      </c>
      <c r="U1002">
        <f t="shared" si="142"/>
        <v>16260230.459310077</v>
      </c>
      <c r="V1002">
        <f t="shared" si="143"/>
        <v>18891256.549234007</v>
      </c>
      <c r="W1002">
        <f t="shared" si="139"/>
        <v>0.16180741931674603</v>
      </c>
      <c r="Y1002">
        <f t="shared" si="140"/>
        <v>166</v>
      </c>
    </row>
    <row r="1003" spans="1:25" x14ac:dyDescent="0.2">
      <c r="A1003" s="1" t="s">
        <v>1000</v>
      </c>
      <c r="B1003" s="3">
        <v>150</v>
      </c>
      <c r="C1003" s="3">
        <f t="shared" si="135"/>
        <v>150</v>
      </c>
      <c r="D1003" s="3">
        <f t="shared" si="136"/>
        <v>1.5266666666666614E-2</v>
      </c>
      <c r="E1003" s="3">
        <f t="shared" si="137"/>
        <v>-2.4733333333333385E-2</v>
      </c>
      <c r="G1003" s="1">
        <v>43496</v>
      </c>
      <c r="H1003">
        <v>2704.1</v>
      </c>
      <c r="I1003">
        <f t="shared" si="141"/>
        <v>-8.9782858494097276E-4</v>
      </c>
      <c r="R1003" s="3"/>
      <c r="S1003">
        <f t="shared" si="138"/>
        <v>8.0822476258037932E-3</v>
      </c>
      <c r="U1003">
        <f t="shared" si="142"/>
        <v>16391649.676417107</v>
      </c>
      <c r="V1003">
        <f t="shared" si="143"/>
        <v>18891256.549234007</v>
      </c>
      <c r="W1003">
        <f t="shared" si="139"/>
        <v>0.152492688025198</v>
      </c>
      <c r="Y1003">
        <f t="shared" si="140"/>
        <v>167</v>
      </c>
    </row>
    <row r="1004" spans="1:25" x14ac:dyDescent="0.2">
      <c r="A1004" s="1" t="s">
        <v>1001</v>
      </c>
      <c r="B1004" s="3">
        <v>152.29</v>
      </c>
      <c r="C1004" s="3">
        <f t="shared" si="135"/>
        <v>152.29</v>
      </c>
      <c r="D1004" s="3">
        <f t="shared" si="136"/>
        <v>9.9152931906232814E-3</v>
      </c>
      <c r="E1004" s="3">
        <f t="shared" si="137"/>
        <v>-3.0084706809376721E-2</v>
      </c>
      <c r="G1004" s="1">
        <v>43495</v>
      </c>
      <c r="H1004">
        <v>2681.05</v>
      </c>
      <c r="I1004">
        <f t="shared" si="141"/>
        <v>-8.5240930438962043E-3</v>
      </c>
      <c r="R1004" s="3"/>
      <c r="S1004">
        <f t="shared" si="138"/>
        <v>9.2196931172597429E-3</v>
      </c>
      <c r="U1004">
        <f t="shared" si="142"/>
        <v>16542775.665338995</v>
      </c>
      <c r="V1004">
        <f t="shared" si="143"/>
        <v>18891256.549234007</v>
      </c>
      <c r="W1004">
        <f t="shared" si="139"/>
        <v>0.14196412920302737</v>
      </c>
      <c r="Y1004">
        <f t="shared" si="140"/>
        <v>168</v>
      </c>
    </row>
    <row r="1005" spans="1:25" x14ac:dyDescent="0.2">
      <c r="A1005" s="1" t="s">
        <v>1002</v>
      </c>
      <c r="B1005" s="3">
        <v>153.80000000000001</v>
      </c>
      <c r="C1005" s="3">
        <f t="shared" si="135"/>
        <v>153.80000000000001</v>
      </c>
      <c r="D1005" s="3">
        <f t="shared" si="136"/>
        <v>-3.1859557867360798E-3</v>
      </c>
      <c r="E1005" s="3">
        <f t="shared" si="137"/>
        <v>-4.3185955786736077E-2</v>
      </c>
      <c r="G1005" s="1">
        <v>43494</v>
      </c>
      <c r="H1005">
        <v>2640</v>
      </c>
      <c r="I1005">
        <f t="shared" si="141"/>
        <v>-1.5311165401615106E-2</v>
      </c>
      <c r="R1005" s="3"/>
      <c r="S1005">
        <f t="shared" si="138"/>
        <v>6.0626048074395129E-3</v>
      </c>
      <c r="U1005">
        <f t="shared" si="142"/>
        <v>16643067.982678676</v>
      </c>
      <c r="V1005">
        <f t="shared" si="143"/>
        <v>18891256.549234007</v>
      </c>
      <c r="W1005">
        <f t="shared" si="139"/>
        <v>0.13508257214430452</v>
      </c>
      <c r="Y1005">
        <f t="shared" si="140"/>
        <v>169</v>
      </c>
    </row>
    <row r="1006" spans="1:25" x14ac:dyDescent="0.2">
      <c r="A1006" s="1" t="s">
        <v>1003</v>
      </c>
      <c r="B1006" s="3">
        <v>153.31</v>
      </c>
      <c r="C1006" s="3">
        <f t="shared" si="135"/>
        <v>153.31</v>
      </c>
      <c r="D1006" s="3">
        <f t="shared" si="136"/>
        <v>-1.6698193203313564E-2</v>
      </c>
      <c r="E1006" s="3">
        <f t="shared" si="137"/>
        <v>-5.6698193203313568E-2</v>
      </c>
      <c r="G1006" s="1">
        <v>43493</v>
      </c>
      <c r="H1006">
        <v>2643.85</v>
      </c>
      <c r="I1006">
        <f t="shared" si="141"/>
        <v>1.4583333333332989E-3</v>
      </c>
      <c r="R1006" s="3"/>
      <c r="S1006">
        <f t="shared" si="138"/>
        <v>-9.0782632683234308E-3</v>
      </c>
      <c r="U1006">
        <f t="shared" si="142"/>
        <v>16491977.820861053</v>
      </c>
      <c r="V1006">
        <f t="shared" si="143"/>
        <v>18891256.549234007</v>
      </c>
      <c r="W1006">
        <f t="shared" si="139"/>
        <v>0.14548155527207296</v>
      </c>
      <c r="Y1006">
        <f t="shared" si="140"/>
        <v>170</v>
      </c>
    </row>
    <row r="1007" spans="1:25" x14ac:dyDescent="0.2">
      <c r="A1007" s="1" t="s">
        <v>1004</v>
      </c>
      <c r="B1007" s="3">
        <v>150.75</v>
      </c>
      <c r="C1007" s="3">
        <f t="shared" si="135"/>
        <v>150.75</v>
      </c>
      <c r="D1007" s="3">
        <f t="shared" si="136"/>
        <v>-1.8706467661691498E-2</v>
      </c>
      <c r="E1007" s="3">
        <f t="shared" si="137"/>
        <v>-5.8706467661691498E-2</v>
      </c>
      <c r="G1007" s="1">
        <v>43490</v>
      </c>
      <c r="H1007">
        <v>2664.76</v>
      </c>
      <c r="I1007">
        <f t="shared" si="141"/>
        <v>7.908920702763134E-3</v>
      </c>
      <c r="R1007" s="3"/>
      <c r="S1007">
        <f t="shared" si="138"/>
        <v>-1.3307694182227315E-2</v>
      </c>
      <c r="U1007">
        <f t="shared" si="142"/>
        <v>16272507.610253263</v>
      </c>
      <c r="V1007">
        <f t="shared" si="143"/>
        <v>18891256.549234007</v>
      </c>
      <c r="W1007">
        <f t="shared" si="139"/>
        <v>0.16093086823322844</v>
      </c>
      <c r="Y1007">
        <f t="shared" si="140"/>
        <v>171</v>
      </c>
    </row>
    <row r="1008" spans="1:25" x14ac:dyDescent="0.2">
      <c r="A1008" s="1" t="s">
        <v>1005</v>
      </c>
      <c r="B1008" s="3">
        <v>147.93</v>
      </c>
      <c r="C1008" s="3">
        <f t="shared" si="135"/>
        <v>147.93</v>
      </c>
      <c r="D1008" s="3">
        <f t="shared" si="136"/>
        <v>2.230784830663044E-3</v>
      </c>
      <c r="E1008" s="3">
        <f t="shared" si="137"/>
        <v>-3.7769215169336956E-2</v>
      </c>
      <c r="G1008" s="1">
        <v>43489</v>
      </c>
      <c r="H1008">
        <v>2642.33</v>
      </c>
      <c r="I1008">
        <f t="shared" si="141"/>
        <v>-8.4172683468681196E-3</v>
      </c>
      <c r="R1008" s="3"/>
      <c r="S1008">
        <f t="shared" si="138"/>
        <v>5.3240265887655822E-3</v>
      </c>
      <c r="U1008">
        <f t="shared" si="142"/>
        <v>16359142.878760168</v>
      </c>
      <c r="V1008">
        <f t="shared" si="143"/>
        <v>18891256.549234007</v>
      </c>
      <c r="W1008">
        <f t="shared" si="139"/>
        <v>0.15478277403999097</v>
      </c>
      <c r="Y1008">
        <f t="shared" si="140"/>
        <v>172</v>
      </c>
    </row>
    <row r="1009" spans="1:25" x14ac:dyDescent="0.2">
      <c r="A1009" s="1" t="s">
        <v>1006</v>
      </c>
      <c r="B1009" s="3">
        <v>148.26</v>
      </c>
      <c r="C1009" s="3">
        <f t="shared" si="135"/>
        <v>148.26</v>
      </c>
      <c r="D1009" s="3">
        <f t="shared" si="136"/>
        <v>-0.9904164980439768</v>
      </c>
      <c r="E1009" s="3">
        <f t="shared" si="137"/>
        <v>-1.0304164980439767</v>
      </c>
      <c r="G1009" s="1">
        <v>43488</v>
      </c>
      <c r="H1009">
        <v>2638.7</v>
      </c>
      <c r="I1009">
        <f t="shared" si="141"/>
        <v>-1.3737875284313879E-3</v>
      </c>
      <c r="R1009" s="3"/>
      <c r="S1009">
        <f t="shared" si="138"/>
        <v>-0.49452135525777269</v>
      </c>
      <c r="U1009">
        <f t="shared" si="142"/>
        <v>8269196.8769787932</v>
      </c>
      <c r="V1009">
        <f t="shared" si="143"/>
        <v>18891256.549234007</v>
      </c>
      <c r="W1009">
        <f t="shared" si="139"/>
        <v>1.2845332558586753</v>
      </c>
      <c r="Y1009">
        <f t="shared" si="140"/>
        <v>173</v>
      </c>
    </row>
    <row r="1010" spans="1:25" x14ac:dyDescent="0.2">
      <c r="A1010" s="1" t="s">
        <v>1007</v>
      </c>
      <c r="B1010" s="3">
        <v>142085</v>
      </c>
      <c r="C1010" s="3">
        <f t="shared" si="135"/>
        <v>1.4208499999999999</v>
      </c>
      <c r="D1010" s="3">
        <f t="shared" si="136"/>
        <v>110.14473730513424</v>
      </c>
      <c r="E1010" s="3">
        <f t="shared" si="137"/>
        <v>110.10473730513424</v>
      </c>
      <c r="G1010" s="1">
        <v>43487</v>
      </c>
      <c r="H1010">
        <v>2632.9</v>
      </c>
      <c r="I1010">
        <f t="shared" si="141"/>
        <v>-2.1980520710955121E-3</v>
      </c>
      <c r="R1010" s="3"/>
      <c r="S1010">
        <f t="shared" si="138"/>
        <v>55.073467678602668</v>
      </c>
      <c r="U1010">
        <f t="shared" si="142"/>
        <v>463682598.88274014</v>
      </c>
      <c r="V1010">
        <f t="shared" si="143"/>
        <v>463682598.88274014</v>
      </c>
      <c r="W1010">
        <f t="shared" si="139"/>
        <v>0</v>
      </c>
      <c r="Y1010">
        <f t="shared" si="140"/>
        <v>0</v>
      </c>
    </row>
    <row r="1011" spans="1:25" x14ac:dyDescent="0.2">
      <c r="A1011" s="1" t="s">
        <v>1008</v>
      </c>
      <c r="B1011" s="3">
        <v>157.91999999999999</v>
      </c>
      <c r="C1011" s="3">
        <f t="shared" si="135"/>
        <v>157.91999999999999</v>
      </c>
      <c r="D1011" s="3">
        <f t="shared" si="136"/>
        <v>-1.1398176291791946E-3</v>
      </c>
      <c r="E1011" s="3">
        <f t="shared" si="137"/>
        <v>-4.1139817629179197E-2</v>
      </c>
      <c r="G1011" s="1">
        <v>43483</v>
      </c>
      <c r="H1011">
        <v>2670.71</v>
      </c>
      <c r="I1011">
        <f t="shared" si="141"/>
        <v>1.4360590983326349E-2</v>
      </c>
      <c r="R1011" s="3"/>
      <c r="S1011">
        <f t="shared" si="138"/>
        <v>-7.7502043062527715E-3</v>
      </c>
      <c r="U1011">
        <f t="shared" si="142"/>
        <v>460088964.00039446</v>
      </c>
      <c r="V1011">
        <f t="shared" si="143"/>
        <v>463682598.88274014</v>
      </c>
      <c r="W1011">
        <f t="shared" si="139"/>
        <v>7.8107391302952855E-3</v>
      </c>
      <c r="Y1011">
        <f t="shared" si="140"/>
        <v>1</v>
      </c>
    </row>
    <row r="1012" spans="1:25" x14ac:dyDescent="0.2">
      <c r="A1012" s="1" t="s">
        <v>1009</v>
      </c>
      <c r="B1012" s="3">
        <v>157.74</v>
      </c>
      <c r="C1012" s="3">
        <f t="shared" si="135"/>
        <v>157.74</v>
      </c>
      <c r="D1012" s="3">
        <f t="shared" si="136"/>
        <v>-8.494991758590106E-3</v>
      </c>
      <c r="E1012" s="3">
        <f t="shared" si="137"/>
        <v>-4.8494991758590109E-2</v>
      </c>
      <c r="G1012" s="1">
        <v>43482</v>
      </c>
      <c r="H1012">
        <v>2635.96</v>
      </c>
      <c r="I1012">
        <f t="shared" si="141"/>
        <v>-1.3011521280857899E-2</v>
      </c>
      <c r="R1012" s="3"/>
      <c r="S1012">
        <f t="shared" si="138"/>
        <v>2.2582647611338966E-3</v>
      </c>
      <c r="U1012">
        <f t="shared" si="142"/>
        <v>461127966.69704145</v>
      </c>
      <c r="V1012">
        <f t="shared" si="143"/>
        <v>463682598.88274014</v>
      </c>
      <c r="W1012">
        <f t="shared" si="139"/>
        <v>5.5399636644399841E-3</v>
      </c>
      <c r="Y1012">
        <f t="shared" si="140"/>
        <v>2</v>
      </c>
    </row>
    <row r="1013" spans="1:25" x14ac:dyDescent="0.2">
      <c r="A1013" s="1" t="s">
        <v>1010</v>
      </c>
      <c r="B1013" s="3">
        <v>156.4</v>
      </c>
      <c r="C1013" s="3">
        <f t="shared" si="135"/>
        <v>156.4</v>
      </c>
      <c r="D1013" s="3">
        <f t="shared" si="136"/>
        <v>-1.59846547314578E-3</v>
      </c>
      <c r="E1013" s="3">
        <f t="shared" si="137"/>
        <v>-4.1598465473145781E-2</v>
      </c>
      <c r="G1013" s="1">
        <v>43481</v>
      </c>
      <c r="H1013">
        <v>2616.1</v>
      </c>
      <c r="I1013">
        <f t="shared" si="141"/>
        <v>-7.5342569689980602E-3</v>
      </c>
      <c r="R1013" s="3"/>
      <c r="S1013">
        <f t="shared" si="138"/>
        <v>2.9678957479261402E-3</v>
      </c>
      <c r="U1013">
        <f t="shared" si="142"/>
        <v>462496546.43161935</v>
      </c>
      <c r="V1013">
        <f t="shared" si="143"/>
        <v>463682598.88274014</v>
      </c>
      <c r="W1013">
        <f t="shared" si="139"/>
        <v>2.5644568758562691E-3</v>
      </c>
      <c r="Y1013">
        <f t="shared" si="140"/>
        <v>3</v>
      </c>
    </row>
    <row r="1014" spans="1:25" x14ac:dyDescent="0.2">
      <c r="A1014" s="1" t="s">
        <v>1011</v>
      </c>
      <c r="B1014" s="3">
        <v>156.15</v>
      </c>
      <c r="C1014" s="3">
        <f t="shared" si="135"/>
        <v>156.15</v>
      </c>
      <c r="D1014" s="3">
        <f t="shared" si="136"/>
        <v>6.5321805955810552E-3</v>
      </c>
      <c r="E1014" s="3">
        <f t="shared" si="137"/>
        <v>-3.3467819404418946E-2</v>
      </c>
      <c r="G1014" s="1">
        <v>43480</v>
      </c>
      <c r="H1014">
        <v>2600.7800000000002</v>
      </c>
      <c r="I1014">
        <f t="shared" si="141"/>
        <v>-5.856045258208673E-3</v>
      </c>
      <c r="R1014" s="3"/>
      <c r="S1014">
        <f t="shared" si="138"/>
        <v>6.1941129268948646E-3</v>
      </c>
      <c r="U1014">
        <f t="shared" si="142"/>
        <v>465361302.27470976</v>
      </c>
      <c r="V1014">
        <f t="shared" si="143"/>
        <v>465361302.27470976</v>
      </c>
      <c r="W1014">
        <f t="shared" si="139"/>
        <v>0</v>
      </c>
      <c r="Y1014">
        <f t="shared" si="140"/>
        <v>0</v>
      </c>
    </row>
    <row r="1015" spans="1:25" x14ac:dyDescent="0.2">
      <c r="A1015" s="1" t="s">
        <v>1012</v>
      </c>
      <c r="B1015" s="3">
        <v>157.16999999999999</v>
      </c>
      <c r="C1015" s="3">
        <f t="shared" si="135"/>
        <v>157.16999999999999</v>
      </c>
      <c r="D1015" s="3">
        <f t="shared" si="136"/>
        <v>-6.5788636508239337E-2</v>
      </c>
      <c r="E1015" s="3">
        <f t="shared" si="137"/>
        <v>-0.10578863650823933</v>
      </c>
      <c r="G1015" s="1">
        <v>43479</v>
      </c>
      <c r="H1015">
        <v>2582.61</v>
      </c>
      <c r="I1015">
        <f t="shared" si="141"/>
        <v>-6.9863656287729343E-3</v>
      </c>
      <c r="R1015" s="3"/>
      <c r="S1015">
        <f t="shared" si="138"/>
        <v>-2.9401135439733203E-2</v>
      </c>
      <c r="U1015">
        <f t="shared" si="142"/>
        <v>451679151.56871927</v>
      </c>
      <c r="V1015">
        <f t="shared" si="143"/>
        <v>465361302.27470976</v>
      </c>
      <c r="W1015">
        <f t="shared" si="139"/>
        <v>3.0291747201923069E-2</v>
      </c>
      <c r="Y1015">
        <f t="shared" si="140"/>
        <v>1</v>
      </c>
    </row>
    <row r="1016" spans="1:25" x14ac:dyDescent="0.2">
      <c r="A1016" s="1" t="s">
        <v>1013</v>
      </c>
      <c r="B1016" s="3">
        <v>146.83000000000001</v>
      </c>
      <c r="C1016" s="3">
        <f t="shared" si="135"/>
        <v>146.83000000000001</v>
      </c>
      <c r="D1016" s="3">
        <f t="shared" si="136"/>
        <v>2.656132942859073E-2</v>
      </c>
      <c r="E1016" s="3">
        <f t="shared" si="137"/>
        <v>-1.343867057140927E-2</v>
      </c>
      <c r="G1016" s="1">
        <v>43476</v>
      </c>
      <c r="H1016">
        <v>2596.2600000000002</v>
      </c>
      <c r="I1016">
        <f t="shared" si="141"/>
        <v>5.2853508659844459E-3</v>
      </c>
      <c r="R1016" s="3"/>
      <c r="S1016">
        <f t="shared" si="138"/>
        <v>1.0637989281303143E-2</v>
      </c>
      <c r="U1016">
        <f t="shared" si="142"/>
        <v>456484109.55233335</v>
      </c>
      <c r="V1016">
        <f t="shared" si="143"/>
        <v>465361302.27470976</v>
      </c>
      <c r="W1016">
        <f t="shared" si="139"/>
        <v>1.944688219626145E-2</v>
      </c>
      <c r="Y1016">
        <f t="shared" si="140"/>
        <v>2</v>
      </c>
    </row>
    <row r="1017" spans="1:25" x14ac:dyDescent="0.2">
      <c r="A1017" s="1" t="s">
        <v>1014</v>
      </c>
      <c r="B1017" s="3">
        <v>150.72999999999999</v>
      </c>
      <c r="C1017" s="3">
        <f t="shared" si="135"/>
        <v>150.72999999999999</v>
      </c>
      <c r="D1017" s="3">
        <f t="shared" si="136"/>
        <v>4.093412061301676E-2</v>
      </c>
      <c r="E1017" s="3">
        <f t="shared" si="137"/>
        <v>9.3412061301675897E-4</v>
      </c>
      <c r="G1017" s="1">
        <v>43475</v>
      </c>
      <c r="H1017">
        <v>2596.64</v>
      </c>
      <c r="I1017">
        <f t="shared" si="141"/>
        <v>1.4636438569313334E-4</v>
      </c>
      <c r="R1017" s="3"/>
      <c r="S1017">
        <f t="shared" si="138"/>
        <v>2.0393878113661813E-2</v>
      </c>
      <c r="U1017">
        <f t="shared" si="142"/>
        <v>465793590.86376101</v>
      </c>
      <c r="V1017">
        <f t="shared" si="143"/>
        <v>465793590.86376101</v>
      </c>
      <c r="W1017">
        <f t="shared" si="139"/>
        <v>0</v>
      </c>
      <c r="Y1017">
        <f t="shared" si="140"/>
        <v>0</v>
      </c>
    </row>
    <row r="1018" spans="1:25" x14ac:dyDescent="0.2">
      <c r="A1018" s="1" t="s">
        <v>1015</v>
      </c>
      <c r="B1018" s="3">
        <v>156.9</v>
      </c>
      <c r="C1018" s="3">
        <f t="shared" si="135"/>
        <v>156.9</v>
      </c>
      <c r="D1018" s="3">
        <f t="shared" si="136"/>
        <v>2.5430210325047678E-2</v>
      </c>
      <c r="E1018" s="3">
        <f t="shared" si="137"/>
        <v>-1.4569789674952323E-2</v>
      </c>
      <c r="G1018" s="1">
        <v>43474</v>
      </c>
      <c r="H1018">
        <v>2584.96</v>
      </c>
      <c r="I1018">
        <f t="shared" si="141"/>
        <v>-4.4981206482222549E-3</v>
      </c>
      <c r="R1018" s="3"/>
      <c r="S1018">
        <f t="shared" si="138"/>
        <v>1.4964165486634966E-2</v>
      </c>
      <c r="U1018">
        <f t="shared" si="142"/>
        <v>472763803.25502449</v>
      </c>
      <c r="V1018">
        <f t="shared" si="143"/>
        <v>472763803.25502449</v>
      </c>
      <c r="W1018">
        <f t="shared" si="139"/>
        <v>0</v>
      </c>
      <c r="Y1018">
        <f t="shared" si="140"/>
        <v>0</v>
      </c>
    </row>
    <row r="1019" spans="1:25" x14ac:dyDescent="0.2">
      <c r="A1019" s="1" t="s">
        <v>1016</v>
      </c>
      <c r="B1019" s="3">
        <v>160.88999999999999</v>
      </c>
      <c r="C1019" s="3">
        <f t="shared" si="135"/>
        <v>160.88999999999999</v>
      </c>
      <c r="D1019" s="3">
        <f t="shared" si="136"/>
        <v>3.2195910249238659E-2</v>
      </c>
      <c r="E1019" s="3">
        <f t="shared" si="137"/>
        <v>-7.8040897507613421E-3</v>
      </c>
      <c r="G1019" s="1">
        <v>43473</v>
      </c>
      <c r="H1019">
        <v>2574.41</v>
      </c>
      <c r="I1019">
        <f t="shared" si="141"/>
        <v>-4.0813010646200253E-3</v>
      </c>
      <c r="R1019" s="3"/>
      <c r="S1019">
        <f t="shared" si="138"/>
        <v>1.8138605656929343E-2</v>
      </c>
      <c r="U1019">
        <f t="shared" si="142"/>
        <v>481339079.46927607</v>
      </c>
      <c r="V1019">
        <f t="shared" si="143"/>
        <v>481339079.46927607</v>
      </c>
      <c r="W1019">
        <f t="shared" si="139"/>
        <v>0</v>
      </c>
      <c r="Y1019">
        <f t="shared" si="140"/>
        <v>0</v>
      </c>
    </row>
    <row r="1020" spans="1:25" x14ac:dyDescent="0.2">
      <c r="A1020" s="1" t="s">
        <v>1017</v>
      </c>
      <c r="B1020" s="3">
        <v>166.07</v>
      </c>
      <c r="C1020" s="3">
        <f t="shared" si="135"/>
        <v>166.07</v>
      </c>
      <c r="D1020" s="3">
        <f t="shared" si="136"/>
        <v>-1.2825916782079819E-2</v>
      </c>
      <c r="E1020" s="3">
        <f t="shared" si="137"/>
        <v>-5.2825916782079818E-2</v>
      </c>
      <c r="G1020" s="1">
        <v>43472</v>
      </c>
      <c r="H1020">
        <v>2549.69</v>
      </c>
      <c r="I1020">
        <f t="shared" si="141"/>
        <v>-9.6022001157546003E-3</v>
      </c>
      <c r="R1020" s="3"/>
      <c r="S1020">
        <f t="shared" si="138"/>
        <v>-1.6118583331626093E-3</v>
      </c>
      <c r="U1020">
        <f t="shared" si="142"/>
        <v>480563229.06134486</v>
      </c>
      <c r="V1020">
        <f t="shared" si="143"/>
        <v>481339079.46927607</v>
      </c>
      <c r="W1020">
        <f t="shared" si="139"/>
        <v>1.6144606149584018E-3</v>
      </c>
      <c r="Y1020">
        <f t="shared" si="140"/>
        <v>1</v>
      </c>
    </row>
    <row r="1021" spans="1:25" x14ac:dyDescent="0.2">
      <c r="A1021" s="1" t="s">
        <v>1018</v>
      </c>
      <c r="B1021" s="3">
        <v>163.94</v>
      </c>
      <c r="C1021" s="3">
        <f t="shared" si="135"/>
        <v>163.94</v>
      </c>
      <c r="D1021" s="3">
        <f t="shared" si="136"/>
        <v>9.3936806148590471E-3</v>
      </c>
      <c r="E1021" s="3">
        <f t="shared" si="137"/>
        <v>-3.0606319385140954E-2</v>
      </c>
      <c r="G1021" s="1">
        <v>43469</v>
      </c>
      <c r="H1021">
        <v>2531.94</v>
      </c>
      <c r="I1021">
        <f t="shared" si="141"/>
        <v>-6.9616306296059523E-3</v>
      </c>
      <c r="R1021" s="3"/>
      <c r="S1021">
        <f t="shared" si="138"/>
        <v>8.1776556222325006E-3</v>
      </c>
      <c r="U1021">
        <f t="shared" si="142"/>
        <v>484493109.66149426</v>
      </c>
      <c r="V1021">
        <f t="shared" si="143"/>
        <v>484493109.66149426</v>
      </c>
      <c r="W1021">
        <f t="shared" si="139"/>
        <v>0</v>
      </c>
      <c r="Y1021">
        <f t="shared" si="140"/>
        <v>0</v>
      </c>
    </row>
    <row r="1022" spans="1:25" x14ac:dyDescent="0.2">
      <c r="A1022" s="1" t="s">
        <v>1019</v>
      </c>
      <c r="B1022" s="3">
        <v>165.48</v>
      </c>
      <c r="C1022" s="3">
        <f t="shared" si="135"/>
        <v>165.48</v>
      </c>
      <c r="D1022" s="3">
        <f t="shared" si="136"/>
        <v>3.3055354121343965E-2</v>
      </c>
      <c r="E1022" s="3">
        <f t="shared" si="137"/>
        <v>-6.9446458786560361E-3</v>
      </c>
      <c r="G1022" s="1">
        <v>43468</v>
      </c>
      <c r="H1022">
        <v>2447.89</v>
      </c>
      <c r="I1022">
        <f t="shared" si="141"/>
        <v>-3.319588931807238E-2</v>
      </c>
      <c r="R1022" s="3"/>
      <c r="S1022">
        <f t="shared" si="138"/>
        <v>3.3125621719708176E-2</v>
      </c>
      <c r="U1022">
        <f t="shared" si="142"/>
        <v>500542245.17107165</v>
      </c>
      <c r="V1022">
        <f t="shared" si="143"/>
        <v>500542245.17107165</v>
      </c>
      <c r="W1022">
        <f t="shared" si="139"/>
        <v>0</v>
      </c>
      <c r="Y1022">
        <f t="shared" si="140"/>
        <v>0</v>
      </c>
    </row>
    <row r="1023" spans="1:25" x14ac:dyDescent="0.2">
      <c r="A1023" s="1" t="s">
        <v>1020</v>
      </c>
      <c r="B1023" s="3">
        <v>170.95</v>
      </c>
      <c r="C1023" s="3">
        <f t="shared" si="135"/>
        <v>170.95</v>
      </c>
      <c r="D1023" s="3">
        <f t="shared" si="136"/>
        <v>-1.0821877742029801E-2</v>
      </c>
      <c r="E1023" s="3">
        <f t="shared" si="137"/>
        <v>-5.08218777420298E-2</v>
      </c>
      <c r="G1023" s="1">
        <v>43467</v>
      </c>
      <c r="H1023">
        <v>2510.0300000000002</v>
      </c>
      <c r="I1023">
        <f t="shared" si="141"/>
        <v>2.5385127599688029E-2</v>
      </c>
      <c r="R1023" s="3"/>
      <c r="S1023">
        <f t="shared" si="138"/>
        <v>-1.8103502670858914E-2</v>
      </c>
      <c r="U1023">
        <f t="shared" si="142"/>
        <v>491480677.28063595</v>
      </c>
      <c r="V1023">
        <f t="shared" si="143"/>
        <v>500542245.17107165</v>
      </c>
      <c r="W1023">
        <f t="shared" si="139"/>
        <v>1.843728205579942E-2</v>
      </c>
      <c r="Y1023">
        <f t="shared" si="140"/>
        <v>1</v>
      </c>
    </row>
    <row r="1024" spans="1:25" x14ac:dyDescent="0.2">
      <c r="A1024" s="1" t="s">
        <v>1021</v>
      </c>
      <c r="B1024" s="3">
        <v>169.1</v>
      </c>
      <c r="C1024" s="3">
        <f t="shared" si="135"/>
        <v>169.1</v>
      </c>
      <c r="D1024" s="3">
        <f t="shared" si="136"/>
        <v>-2.7794204612655166E-3</v>
      </c>
      <c r="E1024" s="3">
        <f t="shared" si="137"/>
        <v>-4.2779420461265517E-2</v>
      </c>
      <c r="G1024" s="1">
        <v>43465</v>
      </c>
      <c r="H1024">
        <v>2506.85</v>
      </c>
      <c r="I1024">
        <f t="shared" si="141"/>
        <v>-1.2669171284806519E-3</v>
      </c>
      <c r="R1024" s="3"/>
      <c r="S1024">
        <f t="shared" si="138"/>
        <v>-7.5625166639243233E-4</v>
      </c>
      <c r="U1024">
        <f t="shared" si="142"/>
        <v>491108994.19868654</v>
      </c>
      <c r="V1024">
        <f t="shared" si="143"/>
        <v>500542245.17107165</v>
      </c>
      <c r="W1024">
        <f t="shared" si="139"/>
        <v>1.9208059849461279E-2</v>
      </c>
      <c r="Y1024">
        <f t="shared" si="140"/>
        <v>2</v>
      </c>
    </row>
    <row r="1025" spans="1:25" x14ac:dyDescent="0.2">
      <c r="A1025" s="1" t="s">
        <v>1022</v>
      </c>
      <c r="B1025" s="3">
        <v>168.63</v>
      </c>
      <c r="C1025" s="3">
        <f t="shared" si="135"/>
        <v>168.63</v>
      </c>
      <c r="D1025" s="3">
        <f t="shared" si="136"/>
        <v>5.752238628950951E-3</v>
      </c>
      <c r="E1025" s="3">
        <f t="shared" si="137"/>
        <v>-3.4247761371049047E-2</v>
      </c>
      <c r="G1025" s="1">
        <v>43462</v>
      </c>
      <c r="H1025">
        <v>2485.7399999999998</v>
      </c>
      <c r="I1025">
        <f t="shared" si="141"/>
        <v>-8.4209266609490512E-3</v>
      </c>
      <c r="R1025" s="3"/>
      <c r="S1025">
        <f t="shared" si="138"/>
        <v>7.0865826449500006E-3</v>
      </c>
      <c r="U1025">
        <f t="shared" si="142"/>
        <v>494589278.68084037</v>
      </c>
      <c r="V1025">
        <f t="shared" si="143"/>
        <v>500542245.17107165</v>
      </c>
      <c r="W1025">
        <f t="shared" si="139"/>
        <v>1.203618180740329E-2</v>
      </c>
      <c r="Y1025">
        <f t="shared" si="140"/>
        <v>3</v>
      </c>
    </row>
    <row r="1026" spans="1:25" x14ac:dyDescent="0.2">
      <c r="A1026" s="1" t="s">
        <v>1023</v>
      </c>
      <c r="B1026" s="3">
        <v>169.6</v>
      </c>
      <c r="C1026" s="3">
        <f t="shared" si="135"/>
        <v>169.6</v>
      </c>
      <c r="D1026" s="3">
        <f t="shared" si="136"/>
        <v>-6.5448113207546297E-3</v>
      </c>
      <c r="E1026" s="3">
        <f t="shared" si="137"/>
        <v>-4.654481132075463E-2</v>
      </c>
      <c r="G1026" s="1">
        <v>43461</v>
      </c>
      <c r="H1026">
        <v>2488.83</v>
      </c>
      <c r="I1026">
        <f t="shared" si="141"/>
        <v>1.2430905887181065E-3</v>
      </c>
      <c r="R1026" s="3"/>
      <c r="S1026">
        <f t="shared" si="138"/>
        <v>-3.8939509547363683E-3</v>
      </c>
      <c r="U1026">
        <f t="shared" si="142"/>
        <v>492663372.28302479</v>
      </c>
      <c r="V1026">
        <f t="shared" si="143"/>
        <v>500542245.17107165</v>
      </c>
      <c r="W1026">
        <f t="shared" si="139"/>
        <v>1.5992406408342097E-2</v>
      </c>
      <c r="Y1026">
        <f t="shared" si="140"/>
        <v>4</v>
      </c>
    </row>
    <row r="1027" spans="1:25" x14ac:dyDescent="0.2">
      <c r="A1027" s="1" t="s">
        <v>1024</v>
      </c>
      <c r="B1027" s="3">
        <v>168.49</v>
      </c>
      <c r="C1027" s="3">
        <f t="shared" si="135"/>
        <v>168.49</v>
      </c>
      <c r="D1027" s="3">
        <f t="shared" si="136"/>
        <v>3.6975488159534629E-2</v>
      </c>
      <c r="E1027" s="3">
        <f t="shared" si="137"/>
        <v>-3.0245118404653715E-3</v>
      </c>
      <c r="G1027" s="1">
        <v>43460</v>
      </c>
      <c r="H1027">
        <v>2467.6999999999998</v>
      </c>
      <c r="I1027">
        <f t="shared" si="141"/>
        <v>-8.4899330207366952E-3</v>
      </c>
      <c r="R1027" s="3"/>
      <c r="S1027">
        <f t="shared" si="138"/>
        <v>2.2732710590135662E-2</v>
      </c>
      <c r="U1027">
        <f t="shared" si="142"/>
        <v>503862946.16622776</v>
      </c>
      <c r="V1027">
        <f t="shared" si="143"/>
        <v>503862946.16622776</v>
      </c>
      <c r="W1027">
        <f t="shared" si="139"/>
        <v>0</v>
      </c>
      <c r="Y1027">
        <f t="shared" si="140"/>
        <v>0</v>
      </c>
    </row>
    <row r="1028" spans="1:25" x14ac:dyDescent="0.2">
      <c r="A1028" s="1" t="s">
        <v>1025</v>
      </c>
      <c r="B1028" s="3">
        <v>174.72</v>
      </c>
      <c r="C1028" s="3">
        <f t="shared" si="135"/>
        <v>174.72</v>
      </c>
      <c r="D1028" s="3">
        <f t="shared" si="136"/>
        <v>1.1275183150183143E-2</v>
      </c>
      <c r="E1028" s="3">
        <f t="shared" si="137"/>
        <v>-2.8724816849816856E-2</v>
      </c>
      <c r="G1028" s="1">
        <v>43458</v>
      </c>
      <c r="H1028">
        <v>2351.1</v>
      </c>
      <c r="I1028">
        <f t="shared" si="141"/>
        <v>-4.7250476151882284E-2</v>
      </c>
      <c r="R1028" s="3"/>
      <c r="S1028">
        <f t="shared" si="138"/>
        <v>2.9262829651032714E-2</v>
      </c>
      <c r="U1028">
        <f t="shared" si="142"/>
        <v>518607401.75662035</v>
      </c>
      <c r="V1028">
        <f t="shared" si="143"/>
        <v>518607401.75662035</v>
      </c>
      <c r="W1028">
        <f t="shared" si="139"/>
        <v>0</v>
      </c>
      <c r="Y1028">
        <f t="shared" si="140"/>
        <v>0</v>
      </c>
    </row>
    <row r="1029" spans="1:25" x14ac:dyDescent="0.2">
      <c r="A1029" s="1" t="s">
        <v>1026</v>
      </c>
      <c r="B1029" s="3">
        <v>176.69</v>
      </c>
      <c r="C1029" s="3">
        <f t="shared" ref="C1029:C1092" si="144">IF(B1029&gt;1000,B1029/100000,B1029)</f>
        <v>176.69</v>
      </c>
      <c r="D1029" s="3">
        <f t="shared" si="136"/>
        <v>4.6012790763484045E-2</v>
      </c>
      <c r="E1029" s="3">
        <f t="shared" si="137"/>
        <v>6.0127907634840438E-3</v>
      </c>
      <c r="G1029" s="1">
        <v>43455</v>
      </c>
      <c r="H1029">
        <v>2416.62</v>
      </c>
      <c r="I1029">
        <f t="shared" si="141"/>
        <v>2.7867806558632122E-2</v>
      </c>
      <c r="R1029" s="3"/>
      <c r="S1029">
        <f t="shared" si="138"/>
        <v>9.0724921024259615E-3</v>
      </c>
      <c r="U1029">
        <f t="shared" si="142"/>
        <v>523312463.32238936</v>
      </c>
      <c r="V1029">
        <f t="shared" si="143"/>
        <v>523312463.32238936</v>
      </c>
      <c r="W1029">
        <f t="shared" si="139"/>
        <v>0</v>
      </c>
      <c r="Y1029">
        <f t="shared" si="140"/>
        <v>0</v>
      </c>
    </row>
    <row r="1030" spans="1:25" x14ac:dyDescent="0.2">
      <c r="A1030" s="1" t="s">
        <v>1027</v>
      </c>
      <c r="B1030" s="3">
        <v>184.82</v>
      </c>
      <c r="C1030" s="3">
        <f t="shared" si="144"/>
        <v>184.82</v>
      </c>
      <c r="D1030" s="3">
        <f t="shared" ref="D1030:D1093" si="145">(C1031-C1030)/C1030</f>
        <v>-3.3762579807380053E-2</v>
      </c>
      <c r="E1030" s="3">
        <f t="shared" ref="E1030:E1093" si="146">D1030-$N$5</f>
        <v>-7.3762579807380046E-2</v>
      </c>
      <c r="G1030" s="1">
        <v>43454</v>
      </c>
      <c r="H1030">
        <v>2467.42</v>
      </c>
      <c r="I1030">
        <f t="shared" si="141"/>
        <v>2.1021095579776789E-2</v>
      </c>
      <c r="R1030" s="3"/>
      <c r="S1030">
        <f t="shared" ref="S1030:S1093" si="147" xml:space="preserve"> (D1030-I1030)/2</f>
        <v>-2.7391837693578419E-2</v>
      </c>
      <c r="U1030">
        <f t="shared" si="142"/>
        <v>508977973.23664391</v>
      </c>
      <c r="V1030">
        <f t="shared" si="143"/>
        <v>523312463.32238936</v>
      </c>
      <c r="W1030">
        <f t="shared" ref="W1030:W1093" si="148">(1+V1030)/(1+U1030)-1</f>
        <v>2.816328173580418E-2</v>
      </c>
      <c r="Y1030">
        <f t="shared" ref="Y1030:Y1093" si="149">IF(W1030=0,0,Y1029+1)</f>
        <v>1</v>
      </c>
    </row>
    <row r="1031" spans="1:25" x14ac:dyDescent="0.2">
      <c r="A1031" s="1" t="s">
        <v>1028</v>
      </c>
      <c r="B1031" s="3">
        <v>178.58</v>
      </c>
      <c r="C1031" s="3">
        <f t="shared" si="144"/>
        <v>178.58</v>
      </c>
      <c r="D1031" s="3">
        <f t="shared" si="145"/>
        <v>5.4317392765147205E-3</v>
      </c>
      <c r="E1031" s="3">
        <f t="shared" si="146"/>
        <v>-3.4568260723485282E-2</v>
      </c>
      <c r="G1031" s="1">
        <v>43453</v>
      </c>
      <c r="H1031">
        <v>2506.96</v>
      </c>
      <c r="I1031">
        <f t="shared" ref="I1031:I1094" si="150">(H1031-H1030)/H1030</f>
        <v>1.6024835658298937E-2</v>
      </c>
      <c r="R1031" s="3"/>
      <c r="S1031">
        <f t="shared" si="147"/>
        <v>-5.2965481908921084E-3</v>
      </c>
      <c r="U1031">
        <f t="shared" ref="U1031:U1094" si="151">(1+U1030)*(1+S1031)-1</f>
        <v>506282146.86799687</v>
      </c>
      <c r="V1031">
        <f t="shared" ref="V1031:V1094" si="152" xml:space="preserve"> MAX(V1030, U1031)</f>
        <v>523312463.32238936</v>
      </c>
      <c r="W1031">
        <f t="shared" si="148"/>
        <v>3.3637995189261138E-2</v>
      </c>
      <c r="Y1031">
        <f t="shared" si="149"/>
        <v>2</v>
      </c>
    </row>
    <row r="1032" spans="1:25" x14ac:dyDescent="0.2">
      <c r="A1032" s="1" t="s">
        <v>1029</v>
      </c>
      <c r="B1032" s="3">
        <v>179.55</v>
      </c>
      <c r="C1032" s="3">
        <f t="shared" si="144"/>
        <v>179.55</v>
      </c>
      <c r="D1032" s="3">
        <f t="shared" si="145"/>
        <v>7.7415761626287178E-3</v>
      </c>
      <c r="E1032" s="3">
        <f t="shared" si="146"/>
        <v>-3.2258423837371285E-2</v>
      </c>
      <c r="G1032" s="1">
        <v>43452</v>
      </c>
      <c r="H1032">
        <v>2546.16</v>
      </c>
      <c r="I1032">
        <f t="shared" si="150"/>
        <v>1.5636468072885015E-2</v>
      </c>
      <c r="R1032" s="3"/>
      <c r="S1032">
        <f t="shared" si="147"/>
        <v>-3.9474459551281484E-3</v>
      </c>
      <c r="U1032">
        <f t="shared" si="151"/>
        <v>504283625.45124173</v>
      </c>
      <c r="V1032">
        <f t="shared" si="152"/>
        <v>523312463.32238936</v>
      </c>
      <c r="W1032">
        <f t="shared" si="148"/>
        <v>3.7734395631795259E-2</v>
      </c>
      <c r="Y1032">
        <f t="shared" si="149"/>
        <v>3</v>
      </c>
    </row>
    <row r="1033" spans="1:25" x14ac:dyDescent="0.2">
      <c r="A1033" s="1" t="s">
        <v>1030</v>
      </c>
      <c r="B1033" s="3">
        <v>180.94</v>
      </c>
      <c r="C1033" s="3">
        <f t="shared" si="144"/>
        <v>180.94</v>
      </c>
      <c r="D1033" s="3">
        <f t="shared" si="145"/>
        <v>-3.702884934232336E-2</v>
      </c>
      <c r="E1033" s="3">
        <f t="shared" si="146"/>
        <v>-7.7028849342323361E-2</v>
      </c>
      <c r="G1033" s="1">
        <v>43451</v>
      </c>
      <c r="H1033">
        <v>2545.94</v>
      </c>
      <c r="I1033">
        <f t="shared" si="150"/>
        <v>-8.6404625003848909E-5</v>
      </c>
      <c r="R1033" s="3"/>
      <c r="S1033">
        <f t="shared" si="147"/>
        <v>-1.8471222358659757E-2</v>
      </c>
      <c r="U1033">
        <f t="shared" si="151"/>
        <v>494968890.45522952</v>
      </c>
      <c r="V1033">
        <f t="shared" si="152"/>
        <v>523312463.32238936</v>
      </c>
      <c r="W1033">
        <f t="shared" si="148"/>
        <v>5.726334191190996E-2</v>
      </c>
      <c r="Y1033">
        <f t="shared" si="149"/>
        <v>4</v>
      </c>
    </row>
    <row r="1034" spans="1:25" x14ac:dyDescent="0.2">
      <c r="A1034" s="1" t="s">
        <v>1031</v>
      </c>
      <c r="B1034" s="3">
        <v>174.24</v>
      </c>
      <c r="C1034" s="3">
        <f t="shared" si="144"/>
        <v>174.24</v>
      </c>
      <c r="D1034" s="3">
        <f t="shared" si="145"/>
        <v>2.1808999081726092E-3</v>
      </c>
      <c r="E1034" s="3">
        <f t="shared" si="146"/>
        <v>-3.7819100091827394E-2</v>
      </c>
      <c r="G1034" s="1">
        <v>43448</v>
      </c>
      <c r="H1034">
        <v>2599.9499999999998</v>
      </c>
      <c r="I1034">
        <f t="shared" si="150"/>
        <v>2.1214168440732994E-2</v>
      </c>
      <c r="R1034" s="3"/>
      <c r="S1034">
        <f t="shared" si="147"/>
        <v>-9.5166342662801919E-3</v>
      </c>
      <c r="U1034">
        <f t="shared" si="151"/>
        <v>490258452.54206395</v>
      </c>
      <c r="V1034">
        <f t="shared" si="152"/>
        <v>523312463.32238936</v>
      </c>
      <c r="W1034">
        <f t="shared" si="148"/>
        <v>6.7421602914776502E-2</v>
      </c>
      <c r="Y1034">
        <f t="shared" si="149"/>
        <v>5</v>
      </c>
    </row>
    <row r="1035" spans="1:25" x14ac:dyDescent="0.2">
      <c r="A1035" s="1" t="s">
        <v>1032</v>
      </c>
      <c r="B1035" s="3">
        <v>174.62</v>
      </c>
      <c r="C1035" s="3">
        <f t="shared" si="144"/>
        <v>174.62</v>
      </c>
      <c r="D1035" s="3">
        <f t="shared" si="145"/>
        <v>-1.3343259649524753E-2</v>
      </c>
      <c r="E1035" s="3">
        <f t="shared" si="146"/>
        <v>-5.3343259649524757E-2</v>
      </c>
      <c r="G1035" s="1">
        <v>43447</v>
      </c>
      <c r="H1035">
        <v>2650.54</v>
      </c>
      <c r="I1035">
        <f t="shared" si="150"/>
        <v>1.9458066501278928E-2</v>
      </c>
      <c r="R1035" s="3"/>
      <c r="S1035">
        <f t="shared" si="147"/>
        <v>-1.640066307540184E-2</v>
      </c>
      <c r="U1035">
        <f t="shared" si="151"/>
        <v>482217888.82565302</v>
      </c>
      <c r="V1035">
        <f t="shared" si="152"/>
        <v>523312463.32238936</v>
      </c>
      <c r="W1035">
        <f t="shared" si="148"/>
        <v>8.5219929338569811E-2</v>
      </c>
      <c r="Y1035">
        <f t="shared" si="149"/>
        <v>6</v>
      </c>
    </row>
    <row r="1036" spans="1:25" x14ac:dyDescent="0.2">
      <c r="A1036" s="1" t="s">
        <v>1033</v>
      </c>
      <c r="B1036" s="3">
        <v>172.29</v>
      </c>
      <c r="C1036" s="3">
        <f t="shared" si="144"/>
        <v>172.29</v>
      </c>
      <c r="D1036" s="3">
        <f t="shared" si="145"/>
        <v>2.6060711590922336E-2</v>
      </c>
      <c r="E1036" s="3">
        <f t="shared" si="146"/>
        <v>-1.3939288409077665E-2</v>
      </c>
      <c r="G1036" s="1">
        <v>43446</v>
      </c>
      <c r="H1036">
        <v>2651.07</v>
      </c>
      <c r="I1036">
        <f t="shared" si="150"/>
        <v>1.9995925358613721E-4</v>
      </c>
      <c r="R1036" s="3"/>
      <c r="S1036">
        <f t="shared" si="147"/>
        <v>1.2930376168668099E-2</v>
      </c>
      <c r="U1036">
        <f t="shared" si="151"/>
        <v>488453147.53636009</v>
      </c>
      <c r="V1036">
        <f t="shared" si="152"/>
        <v>523312463.32238936</v>
      </c>
      <c r="W1036">
        <f t="shared" si="148"/>
        <v>7.1366754192258686E-2</v>
      </c>
      <c r="Y1036">
        <f t="shared" si="149"/>
        <v>7</v>
      </c>
    </row>
    <row r="1037" spans="1:25" x14ac:dyDescent="0.2">
      <c r="A1037" s="1" t="s">
        <v>1034</v>
      </c>
      <c r="B1037" s="3">
        <v>176.78</v>
      </c>
      <c r="C1037" s="3">
        <f t="shared" si="144"/>
        <v>176.78</v>
      </c>
      <c r="D1037" s="3">
        <f t="shared" si="145"/>
        <v>1.1313497001922651E-3</v>
      </c>
      <c r="E1037" s="3">
        <f t="shared" si="146"/>
        <v>-3.8868650299807739E-2</v>
      </c>
      <c r="G1037" s="1">
        <v>43445</v>
      </c>
      <c r="H1037">
        <v>2636.78</v>
      </c>
      <c r="I1037">
        <f t="shared" si="150"/>
        <v>-5.3902763789714959E-3</v>
      </c>
      <c r="R1037" s="3"/>
      <c r="S1037">
        <f t="shared" si="147"/>
        <v>3.2608130395818807E-3</v>
      </c>
      <c r="U1037">
        <f t="shared" si="151"/>
        <v>490045901.93233228</v>
      </c>
      <c r="V1037">
        <f t="shared" si="152"/>
        <v>523312463.32238936</v>
      </c>
      <c r="W1037">
        <f t="shared" si="148"/>
        <v>6.7884582221781509E-2</v>
      </c>
      <c r="Y1037">
        <f t="shared" si="149"/>
        <v>8</v>
      </c>
    </row>
    <row r="1038" spans="1:25" x14ac:dyDescent="0.2">
      <c r="A1038" s="1" t="s">
        <v>1035</v>
      </c>
      <c r="B1038" s="3">
        <v>176.98</v>
      </c>
      <c r="C1038" s="3">
        <f t="shared" si="144"/>
        <v>176.98</v>
      </c>
      <c r="D1038" s="3">
        <f t="shared" si="145"/>
        <v>5.0175161035145355E-2</v>
      </c>
      <c r="E1038" s="3">
        <f t="shared" si="146"/>
        <v>1.0175161035145354E-2</v>
      </c>
      <c r="G1038" s="1">
        <v>43444</v>
      </c>
      <c r="H1038">
        <v>2637.72</v>
      </c>
      <c r="I1038">
        <f t="shared" si="150"/>
        <v>3.5649542244692382E-4</v>
      </c>
      <c r="R1038" s="3"/>
      <c r="S1038">
        <f t="shared" si="147"/>
        <v>2.4909332806349216E-2</v>
      </c>
      <c r="U1038">
        <f t="shared" si="151"/>
        <v>502252618.41886163</v>
      </c>
      <c r="V1038">
        <f t="shared" si="152"/>
        <v>523312463.32238936</v>
      </c>
      <c r="W1038">
        <f t="shared" si="148"/>
        <v>4.1930781621199564E-2</v>
      </c>
      <c r="Y1038">
        <f t="shared" si="149"/>
        <v>9</v>
      </c>
    </row>
    <row r="1039" spans="1:25" x14ac:dyDescent="0.2">
      <c r="A1039" s="1" t="s">
        <v>1036</v>
      </c>
      <c r="B1039" s="3">
        <v>185.86</v>
      </c>
      <c r="C1039" s="3">
        <f t="shared" si="144"/>
        <v>185.86</v>
      </c>
      <c r="D1039" s="3">
        <f t="shared" si="145"/>
        <v>4.1267620789841745E-2</v>
      </c>
      <c r="E1039" s="3">
        <f t="shared" si="146"/>
        <v>1.2676207898417446E-3</v>
      </c>
      <c r="G1039" s="1">
        <v>43441</v>
      </c>
      <c r="H1039">
        <v>2633.08</v>
      </c>
      <c r="I1039">
        <f t="shared" si="150"/>
        <v>-1.7590949759640421E-3</v>
      </c>
      <c r="R1039" s="3"/>
      <c r="S1039">
        <f t="shared" si="147"/>
        <v>2.1513357882902893E-2</v>
      </c>
      <c r="U1039">
        <f t="shared" si="151"/>
        <v>513057758.76804507</v>
      </c>
      <c r="V1039">
        <f t="shared" si="152"/>
        <v>523312463.32238936</v>
      </c>
      <c r="W1039">
        <f t="shared" si="148"/>
        <v>1.998742706665313E-2</v>
      </c>
      <c r="Y1039">
        <f t="shared" si="149"/>
        <v>10</v>
      </c>
    </row>
    <row r="1040" spans="1:25" x14ac:dyDescent="0.2">
      <c r="A1040" s="1" t="s">
        <v>1037</v>
      </c>
      <c r="B1040" s="3">
        <v>193.53</v>
      </c>
      <c r="C1040" s="3">
        <f t="shared" si="144"/>
        <v>193.53</v>
      </c>
      <c r="D1040" s="3">
        <f t="shared" si="145"/>
        <v>-1.0954373998863249E-2</v>
      </c>
      <c r="E1040" s="3">
        <f t="shared" si="146"/>
        <v>-5.0954373998863253E-2</v>
      </c>
      <c r="G1040" s="1">
        <v>43440</v>
      </c>
      <c r="H1040">
        <v>2695.95</v>
      </c>
      <c r="I1040">
        <f t="shared" si="150"/>
        <v>2.3876980570282671E-2</v>
      </c>
      <c r="R1040" s="3"/>
      <c r="S1040">
        <f t="shared" si="147"/>
        <v>-1.741567728457296E-2</v>
      </c>
      <c r="U1040">
        <f t="shared" si="151"/>
        <v>504122510.39557886</v>
      </c>
      <c r="V1040">
        <f t="shared" si="152"/>
        <v>523312463.32238936</v>
      </c>
      <c r="W1040">
        <f t="shared" si="148"/>
        <v>3.8066050400499485E-2</v>
      </c>
      <c r="Y1040">
        <f t="shared" si="149"/>
        <v>11</v>
      </c>
    </row>
    <row r="1041" spans="1:25" x14ac:dyDescent="0.2">
      <c r="A1041" s="1" t="s">
        <v>1038</v>
      </c>
      <c r="B1041" s="3">
        <v>191.41</v>
      </c>
      <c r="C1041" s="3">
        <f t="shared" si="144"/>
        <v>191.41</v>
      </c>
      <c r="D1041" s="3">
        <f t="shared" si="145"/>
        <v>-2.4084426101039575E-2</v>
      </c>
      <c r="E1041" s="3">
        <f t="shared" si="146"/>
        <v>-6.4084426101039579E-2</v>
      </c>
      <c r="G1041" s="1">
        <v>43438</v>
      </c>
      <c r="H1041">
        <v>2700.06</v>
      </c>
      <c r="I1041">
        <f t="shared" si="150"/>
        <v>1.5245089857008208E-3</v>
      </c>
      <c r="R1041" s="3"/>
      <c r="S1041">
        <f t="shared" si="147"/>
        <v>-1.2804467543370198E-2</v>
      </c>
      <c r="U1041">
        <f t="shared" si="151"/>
        <v>497667490.06053191</v>
      </c>
      <c r="V1041">
        <f t="shared" si="152"/>
        <v>523312463.32238936</v>
      </c>
      <c r="W1041">
        <f t="shared" si="148"/>
        <v>5.1530336464630011E-2</v>
      </c>
      <c r="Y1041">
        <f t="shared" si="149"/>
        <v>12</v>
      </c>
    </row>
    <row r="1042" spans="1:25" x14ac:dyDescent="0.2">
      <c r="A1042" s="1" t="s">
        <v>1039</v>
      </c>
      <c r="B1042" s="3">
        <v>186.8</v>
      </c>
      <c r="C1042" s="3">
        <f t="shared" si="144"/>
        <v>186.8</v>
      </c>
      <c r="D1042" s="3">
        <f t="shared" si="145"/>
        <v>2.9068522483939926E-2</v>
      </c>
      <c r="E1042" s="3">
        <f t="shared" si="146"/>
        <v>-1.0931477516060075E-2</v>
      </c>
      <c r="G1042" s="1">
        <v>43437</v>
      </c>
      <c r="H1042">
        <v>2790.37</v>
      </c>
      <c r="I1042">
        <f t="shared" si="150"/>
        <v>3.3447404872484293E-2</v>
      </c>
      <c r="R1042" s="3"/>
      <c r="S1042">
        <f t="shared" si="147"/>
        <v>-2.1894411942721837E-3</v>
      </c>
      <c r="U1042">
        <f t="shared" si="151"/>
        <v>496577876.35455388</v>
      </c>
      <c r="V1042">
        <f t="shared" si="152"/>
        <v>523312463.32238936</v>
      </c>
      <c r="W1042">
        <f t="shared" si="148"/>
        <v>5.3837652032064032E-2</v>
      </c>
      <c r="Y1042">
        <f t="shared" si="149"/>
        <v>13</v>
      </c>
    </row>
    <row r="1043" spans="1:25" x14ac:dyDescent="0.2">
      <c r="A1043" s="1" t="s">
        <v>1040</v>
      </c>
      <c r="B1043" s="3">
        <v>192.23</v>
      </c>
      <c r="C1043" s="3">
        <f t="shared" si="144"/>
        <v>192.23</v>
      </c>
      <c r="D1043" s="3">
        <f t="shared" si="145"/>
        <v>1.0092077199188461E-2</v>
      </c>
      <c r="E1043" s="3">
        <f t="shared" si="146"/>
        <v>-2.9907922800811539E-2</v>
      </c>
      <c r="G1043" s="1">
        <v>43434</v>
      </c>
      <c r="H1043">
        <v>2760.17</v>
      </c>
      <c r="I1043">
        <f t="shared" si="150"/>
        <v>-1.0822937459906685E-2</v>
      </c>
      <c r="R1043" s="3"/>
      <c r="S1043">
        <f t="shared" si="147"/>
        <v>1.0457507329547573E-2</v>
      </c>
      <c r="U1043">
        <f t="shared" si="151"/>
        <v>501770843.14668036</v>
      </c>
      <c r="V1043">
        <f t="shared" si="152"/>
        <v>523312463.32238936</v>
      </c>
      <c r="W1043">
        <f t="shared" si="148"/>
        <v>4.293119145322799E-2</v>
      </c>
      <c r="Y1043">
        <f t="shared" si="149"/>
        <v>14</v>
      </c>
    </row>
    <row r="1044" spans="1:25" x14ac:dyDescent="0.2">
      <c r="A1044" s="1" t="s">
        <v>1041</v>
      </c>
      <c r="B1044" s="3">
        <v>194.17</v>
      </c>
      <c r="C1044" s="3">
        <f t="shared" si="144"/>
        <v>194.17</v>
      </c>
      <c r="D1044" s="3">
        <f t="shared" si="145"/>
        <v>5.3046299634341106E-2</v>
      </c>
      <c r="E1044" s="3">
        <f t="shared" si="146"/>
        <v>1.3046299634341105E-2</v>
      </c>
      <c r="G1044" s="1">
        <v>43433</v>
      </c>
      <c r="H1044">
        <v>2737.76</v>
      </c>
      <c r="I1044">
        <f t="shared" si="150"/>
        <v>-8.1190651300462845E-3</v>
      </c>
      <c r="R1044" s="3"/>
      <c r="S1044">
        <f t="shared" si="147"/>
        <v>3.0582682382193693E-2</v>
      </c>
      <c r="U1044">
        <f t="shared" si="151"/>
        <v>517116341.50186354</v>
      </c>
      <c r="V1044">
        <f t="shared" si="152"/>
        <v>523312463.32238936</v>
      </c>
      <c r="W1044">
        <f t="shared" si="148"/>
        <v>1.1982065371495265E-2</v>
      </c>
      <c r="Y1044">
        <f t="shared" si="149"/>
        <v>15</v>
      </c>
    </row>
    <row r="1045" spans="1:25" x14ac:dyDescent="0.2">
      <c r="A1045" s="1" t="s">
        <v>1042</v>
      </c>
      <c r="B1045" s="3">
        <v>204.47</v>
      </c>
      <c r="C1045" s="3">
        <f t="shared" si="144"/>
        <v>204.47</v>
      </c>
      <c r="D1045" s="3">
        <f t="shared" si="145"/>
        <v>1.9660585905022791E-2</v>
      </c>
      <c r="E1045" s="3">
        <f t="shared" si="146"/>
        <v>-2.033941409497721E-2</v>
      </c>
      <c r="G1045" s="1">
        <v>43432</v>
      </c>
      <c r="H1045">
        <v>2743.79</v>
      </c>
      <c r="I1045">
        <f t="shared" si="150"/>
        <v>2.2025305359124779E-3</v>
      </c>
      <c r="R1045" s="3"/>
      <c r="S1045">
        <f t="shared" si="147"/>
        <v>8.7290276845551559E-3</v>
      </c>
      <c r="U1045">
        <f t="shared" si="151"/>
        <v>521630264.3716982</v>
      </c>
      <c r="V1045">
        <f t="shared" si="152"/>
        <v>523312463.32238936</v>
      </c>
      <c r="W1045">
        <f t="shared" si="148"/>
        <v>3.2248875541998068E-3</v>
      </c>
      <c r="Y1045">
        <f t="shared" si="149"/>
        <v>16</v>
      </c>
    </row>
    <row r="1046" spans="1:25" x14ac:dyDescent="0.2">
      <c r="A1046" s="1" t="s">
        <v>1043</v>
      </c>
      <c r="B1046" s="3">
        <v>208.49</v>
      </c>
      <c r="C1046" s="3">
        <f t="shared" si="144"/>
        <v>208.49</v>
      </c>
      <c r="D1046" s="3">
        <f t="shared" si="145"/>
        <v>7.0027339440739576E-3</v>
      </c>
      <c r="E1046" s="3">
        <f t="shared" si="146"/>
        <v>-3.2997266055926046E-2</v>
      </c>
      <c r="G1046" s="1">
        <v>43431</v>
      </c>
      <c r="H1046">
        <v>2682.17</v>
      </c>
      <c r="I1046">
        <f t="shared" si="150"/>
        <v>-2.2457986945064998E-2</v>
      </c>
      <c r="R1046" s="3"/>
      <c r="S1046">
        <f t="shared" si="147"/>
        <v>1.4730360444569478E-2</v>
      </c>
      <c r="U1046">
        <f t="shared" si="151"/>
        <v>529314066.19941974</v>
      </c>
      <c r="V1046">
        <f t="shared" si="152"/>
        <v>529314066.19941974</v>
      </c>
      <c r="W1046">
        <f t="shared" si="148"/>
        <v>0</v>
      </c>
      <c r="Y1046">
        <f t="shared" si="149"/>
        <v>0</v>
      </c>
    </row>
    <row r="1047" spans="1:25" x14ac:dyDescent="0.2">
      <c r="A1047" s="1" t="s">
        <v>1044</v>
      </c>
      <c r="B1047" s="3">
        <v>209.95</v>
      </c>
      <c r="C1047" s="3">
        <f t="shared" si="144"/>
        <v>209.95</v>
      </c>
      <c r="D1047" s="3">
        <f t="shared" si="145"/>
        <v>-2.9435579899976083E-2</v>
      </c>
      <c r="E1047" s="3">
        <f t="shared" si="146"/>
        <v>-6.9435579899976091E-2</v>
      </c>
      <c r="G1047" s="1">
        <v>43430</v>
      </c>
      <c r="H1047">
        <v>2673.45</v>
      </c>
      <c r="I1047">
        <f t="shared" si="150"/>
        <v>-3.2510989236328252E-3</v>
      </c>
      <c r="R1047" s="3"/>
      <c r="S1047">
        <f t="shared" si="147"/>
        <v>-1.309224048817163E-2</v>
      </c>
      <c r="U1047">
        <f t="shared" si="151"/>
        <v>522384159.1378727</v>
      </c>
      <c r="V1047">
        <f t="shared" si="152"/>
        <v>529314066.19941974</v>
      </c>
      <c r="W1047">
        <f t="shared" si="148"/>
        <v>1.3265921117742163E-2</v>
      </c>
      <c r="Y1047">
        <f t="shared" si="149"/>
        <v>1</v>
      </c>
    </row>
    <row r="1048" spans="1:25" x14ac:dyDescent="0.2">
      <c r="A1048" s="1" t="s">
        <v>1045</v>
      </c>
      <c r="B1048" s="3">
        <v>203.77</v>
      </c>
      <c r="C1048" s="3">
        <f t="shared" si="144"/>
        <v>203.77</v>
      </c>
      <c r="D1048" s="3">
        <f t="shared" si="145"/>
        <v>-1.0698336359621174E-2</v>
      </c>
      <c r="E1048" s="3">
        <f t="shared" si="146"/>
        <v>-5.0698336359621177E-2</v>
      </c>
      <c r="G1048" s="1">
        <v>43427</v>
      </c>
      <c r="H1048">
        <v>2632.56</v>
      </c>
      <c r="I1048">
        <f t="shared" si="150"/>
        <v>-1.5294843741233192E-2</v>
      </c>
      <c r="R1048" s="3"/>
      <c r="S1048">
        <f t="shared" si="147"/>
        <v>2.2982536908060089E-3</v>
      </c>
      <c r="U1048">
        <f t="shared" si="151"/>
        <v>523584730.46192819</v>
      </c>
      <c r="V1048">
        <f t="shared" si="152"/>
        <v>529314066.19941974</v>
      </c>
      <c r="W1048">
        <f t="shared" si="148"/>
        <v>1.0942518742848684E-2</v>
      </c>
      <c r="Y1048">
        <f t="shared" si="149"/>
        <v>2</v>
      </c>
    </row>
    <row r="1049" spans="1:25" x14ac:dyDescent="0.2">
      <c r="A1049" s="1" t="s">
        <v>1046</v>
      </c>
      <c r="B1049" s="3">
        <v>201.59</v>
      </c>
      <c r="C1049" s="3">
        <f t="shared" si="144"/>
        <v>201.59</v>
      </c>
      <c r="D1049" s="3">
        <f t="shared" si="145"/>
        <v>2.9217719132893429E-2</v>
      </c>
      <c r="E1049" s="3">
        <f t="shared" si="146"/>
        <v>-1.0782280867106572E-2</v>
      </c>
      <c r="G1049" s="1">
        <v>43425</v>
      </c>
      <c r="H1049">
        <v>2649.93</v>
      </c>
      <c r="I1049">
        <f t="shared" si="150"/>
        <v>6.5981402133284302E-3</v>
      </c>
      <c r="R1049" s="3"/>
      <c r="S1049">
        <f t="shared" si="147"/>
        <v>1.1309789459782499E-2</v>
      </c>
      <c r="U1049">
        <f t="shared" si="151"/>
        <v>529506363.5391193</v>
      </c>
      <c r="V1049">
        <f t="shared" si="152"/>
        <v>529506363.5391193</v>
      </c>
      <c r="W1049">
        <f t="shared" si="148"/>
        <v>0</v>
      </c>
      <c r="Y1049">
        <f t="shared" si="149"/>
        <v>0</v>
      </c>
    </row>
    <row r="1050" spans="1:25" x14ac:dyDescent="0.2">
      <c r="A1050" s="1" t="s">
        <v>1047</v>
      </c>
      <c r="B1050" s="3">
        <v>207.48</v>
      </c>
      <c r="C1050" s="3">
        <f t="shared" si="144"/>
        <v>207.48</v>
      </c>
      <c r="D1050" s="3">
        <f t="shared" si="145"/>
        <v>7.1042992095623717E-2</v>
      </c>
      <c r="E1050" s="3">
        <f t="shared" si="146"/>
        <v>3.1042992095623716E-2</v>
      </c>
      <c r="G1050" s="1">
        <v>43424</v>
      </c>
      <c r="H1050">
        <v>2641.89</v>
      </c>
      <c r="I1050">
        <f t="shared" si="150"/>
        <v>-3.0340424086673853E-3</v>
      </c>
      <c r="R1050" s="3"/>
      <c r="S1050">
        <f t="shared" si="147"/>
        <v>3.7038517252145547E-2</v>
      </c>
      <c r="U1050">
        <f t="shared" si="151"/>
        <v>549118494.15722227</v>
      </c>
      <c r="V1050">
        <f t="shared" si="152"/>
        <v>549118494.15722227</v>
      </c>
      <c r="W1050">
        <f t="shared" si="148"/>
        <v>0</v>
      </c>
      <c r="Y1050">
        <f t="shared" si="149"/>
        <v>0</v>
      </c>
    </row>
    <row r="1051" spans="1:25" x14ac:dyDescent="0.2">
      <c r="A1051" s="1" t="s">
        <v>1048</v>
      </c>
      <c r="B1051" s="3">
        <v>222.22</v>
      </c>
      <c r="C1051" s="3">
        <f t="shared" si="144"/>
        <v>222.22</v>
      </c>
      <c r="D1051" s="3">
        <f t="shared" si="145"/>
        <v>-1.5120151201511948E-2</v>
      </c>
      <c r="E1051" s="3">
        <f t="shared" si="146"/>
        <v>-5.5120151201511952E-2</v>
      </c>
      <c r="G1051" s="1">
        <v>43423</v>
      </c>
      <c r="H1051">
        <v>2690.73</v>
      </c>
      <c r="I1051">
        <f t="shared" si="150"/>
        <v>1.8486765156762827E-2</v>
      </c>
      <c r="R1051" s="3"/>
      <c r="S1051">
        <f t="shared" si="147"/>
        <v>-1.6803458179137386E-2</v>
      </c>
      <c r="U1051">
        <f t="shared" si="151"/>
        <v>539891404.48845696</v>
      </c>
      <c r="V1051">
        <f t="shared" si="152"/>
        <v>549118494.15722227</v>
      </c>
      <c r="W1051">
        <f t="shared" si="148"/>
        <v>1.7090640034207016E-2</v>
      </c>
      <c r="Y1051">
        <f t="shared" si="149"/>
        <v>1</v>
      </c>
    </row>
    <row r="1052" spans="1:25" x14ac:dyDescent="0.2">
      <c r="A1052" s="1" t="s">
        <v>1049</v>
      </c>
      <c r="B1052" s="3">
        <v>218.86</v>
      </c>
      <c r="C1052" s="3">
        <f t="shared" si="144"/>
        <v>218.86</v>
      </c>
      <c r="D1052" s="3">
        <f t="shared" si="145"/>
        <v>-2.5404368089189444E-2</v>
      </c>
      <c r="E1052" s="3">
        <f t="shared" si="146"/>
        <v>-6.5404368089189452E-2</v>
      </c>
      <c r="G1052" s="1">
        <v>43420</v>
      </c>
      <c r="H1052">
        <v>2736.27</v>
      </c>
      <c r="I1052">
        <f t="shared" si="150"/>
        <v>1.6924775061042899E-2</v>
      </c>
      <c r="R1052" s="3"/>
      <c r="S1052">
        <f t="shared" si="147"/>
        <v>-2.116457157511617E-2</v>
      </c>
      <c r="U1052">
        <f t="shared" si="151"/>
        <v>528464834.19420642</v>
      </c>
      <c r="V1052">
        <f t="shared" si="152"/>
        <v>549118494.15722227</v>
      </c>
      <c r="W1052">
        <f t="shared" si="148"/>
        <v>3.9082373296277728E-2</v>
      </c>
      <c r="Y1052">
        <f t="shared" si="149"/>
        <v>2</v>
      </c>
    </row>
    <row r="1053" spans="1:25" x14ac:dyDescent="0.2">
      <c r="A1053" s="1" t="s">
        <v>1050</v>
      </c>
      <c r="B1053" s="3">
        <v>213.3</v>
      </c>
      <c r="C1053" s="3">
        <f t="shared" si="144"/>
        <v>213.3</v>
      </c>
      <c r="D1053" s="3">
        <f t="shared" si="145"/>
        <v>-3.8912330051571143E-3</v>
      </c>
      <c r="E1053" s="3">
        <f t="shared" si="146"/>
        <v>-4.3891233005157113E-2</v>
      </c>
      <c r="G1053" s="1">
        <v>43419</v>
      </c>
      <c r="H1053">
        <v>2730.2</v>
      </c>
      <c r="I1053">
        <f t="shared" si="150"/>
        <v>-2.218348335507886E-3</v>
      </c>
      <c r="R1053" s="3"/>
      <c r="S1053">
        <f t="shared" si="147"/>
        <v>-8.3644233482461417E-4</v>
      </c>
      <c r="U1053">
        <f t="shared" si="151"/>
        <v>528022803.83358389</v>
      </c>
      <c r="V1053">
        <f t="shared" si="152"/>
        <v>549118494.15722227</v>
      </c>
      <c r="W1053">
        <f t="shared" si="148"/>
        <v>3.9952233370464052E-2</v>
      </c>
      <c r="Y1053">
        <f t="shared" si="149"/>
        <v>3</v>
      </c>
    </row>
    <row r="1054" spans="1:25" x14ac:dyDescent="0.2">
      <c r="A1054" s="1" t="s">
        <v>1051</v>
      </c>
      <c r="B1054" s="3">
        <v>212.47</v>
      </c>
      <c r="C1054" s="3">
        <f t="shared" si="144"/>
        <v>212.47</v>
      </c>
      <c r="D1054" s="3">
        <f t="shared" si="145"/>
        <v>1.8026074269308669E-2</v>
      </c>
      <c r="E1054" s="3">
        <f t="shared" si="146"/>
        <v>-2.1973925730691332E-2</v>
      </c>
      <c r="G1054" s="1">
        <v>43418</v>
      </c>
      <c r="H1054">
        <v>2701.58</v>
      </c>
      <c r="I1054">
        <f t="shared" si="150"/>
        <v>-1.0482748516592151E-2</v>
      </c>
      <c r="R1054" s="3"/>
      <c r="S1054">
        <f t="shared" si="147"/>
        <v>1.425441139295041E-2</v>
      </c>
      <c r="U1054">
        <f t="shared" si="151"/>
        <v>535549458.11854136</v>
      </c>
      <c r="V1054">
        <f t="shared" si="152"/>
        <v>549118494.15722227</v>
      </c>
      <c r="W1054">
        <f t="shared" si="148"/>
        <v>2.5336662763163043E-2</v>
      </c>
      <c r="Y1054">
        <f t="shared" si="149"/>
        <v>4</v>
      </c>
    </row>
    <row r="1055" spans="1:25" x14ac:dyDescent="0.2">
      <c r="A1055" s="1" t="s">
        <v>1052</v>
      </c>
      <c r="B1055" s="3">
        <v>216.3</v>
      </c>
      <c r="C1055" s="3">
        <f t="shared" si="144"/>
        <v>216.3</v>
      </c>
      <c r="D1055" s="3">
        <f t="shared" si="145"/>
        <v>1.6181229773462782E-2</v>
      </c>
      <c r="E1055" s="3">
        <f t="shared" si="146"/>
        <v>-2.3818770226537219E-2</v>
      </c>
      <c r="G1055" s="1">
        <v>43417</v>
      </c>
      <c r="H1055">
        <v>2722.18</v>
      </c>
      <c r="I1055">
        <f t="shared" si="150"/>
        <v>7.6251674945772138E-3</v>
      </c>
      <c r="R1055" s="3"/>
      <c r="S1055">
        <f t="shared" si="147"/>
        <v>4.2780311394427836E-3</v>
      </c>
      <c r="U1055">
        <f t="shared" si="151"/>
        <v>537840555.3813622</v>
      </c>
      <c r="V1055">
        <f t="shared" si="152"/>
        <v>549118494.15722227</v>
      </c>
      <c r="W1055">
        <f t="shared" si="148"/>
        <v>2.096892590573507E-2</v>
      </c>
      <c r="Y1055">
        <f t="shared" si="149"/>
        <v>5</v>
      </c>
    </row>
    <row r="1056" spans="1:25" x14ac:dyDescent="0.2">
      <c r="A1056" s="1" t="s">
        <v>1053</v>
      </c>
      <c r="B1056" s="3">
        <v>219.8</v>
      </c>
      <c r="C1056" s="3">
        <f t="shared" si="144"/>
        <v>219.8</v>
      </c>
      <c r="D1056" s="3">
        <f t="shared" si="145"/>
        <v>-2.1428571428571463E-2</v>
      </c>
      <c r="E1056" s="3">
        <f t="shared" si="146"/>
        <v>-6.1428571428571464E-2</v>
      </c>
      <c r="G1056" s="1">
        <v>43416</v>
      </c>
      <c r="H1056">
        <v>2726.22</v>
      </c>
      <c r="I1056">
        <f t="shared" si="150"/>
        <v>1.4841046514190699E-3</v>
      </c>
      <c r="R1056" s="3"/>
      <c r="S1056">
        <f t="shared" si="147"/>
        <v>-1.1456338039995267E-2</v>
      </c>
      <c r="U1056">
        <f t="shared" si="151"/>
        <v>531678872.15583819</v>
      </c>
      <c r="V1056">
        <f t="shared" si="152"/>
        <v>549118494.15722227</v>
      </c>
      <c r="W1056">
        <f t="shared" si="148"/>
        <v>3.2801043791470086E-2</v>
      </c>
      <c r="Y1056">
        <f t="shared" si="149"/>
        <v>6</v>
      </c>
    </row>
    <row r="1057" spans="1:25" x14ac:dyDescent="0.2">
      <c r="A1057" s="1" t="s">
        <v>1054</v>
      </c>
      <c r="B1057" s="3">
        <v>215.09</v>
      </c>
      <c r="C1057" s="3">
        <f t="shared" si="144"/>
        <v>215.09</v>
      </c>
      <c r="D1057" s="3">
        <f t="shared" si="145"/>
        <v>3.5520014877493081E-2</v>
      </c>
      <c r="E1057" s="3">
        <f t="shared" si="146"/>
        <v>-4.4799851225069201E-3</v>
      </c>
      <c r="G1057" s="1">
        <v>43413</v>
      </c>
      <c r="H1057">
        <v>2781.01</v>
      </c>
      <c r="I1057">
        <f t="shared" si="150"/>
        <v>2.0097424272435983E-2</v>
      </c>
      <c r="R1057" s="3"/>
      <c r="S1057">
        <f t="shared" si="147"/>
        <v>7.711295302528549E-3</v>
      </c>
      <c r="U1057">
        <f t="shared" si="151"/>
        <v>535778804.95285845</v>
      </c>
      <c r="V1057">
        <f t="shared" si="152"/>
        <v>549118494.15722227</v>
      </c>
      <c r="W1057">
        <f t="shared" si="148"/>
        <v>2.4897754551227225E-2</v>
      </c>
      <c r="Y1057">
        <f t="shared" si="149"/>
        <v>7</v>
      </c>
    </row>
    <row r="1058" spans="1:25" x14ac:dyDescent="0.2">
      <c r="A1058" s="1" t="s">
        <v>1055</v>
      </c>
      <c r="B1058" s="3">
        <v>222.73</v>
      </c>
      <c r="C1058" s="3">
        <f t="shared" si="144"/>
        <v>222.73</v>
      </c>
      <c r="D1058" s="3">
        <f t="shared" si="145"/>
        <v>-9.338661159251041E-3</v>
      </c>
      <c r="E1058" s="3">
        <f t="shared" si="146"/>
        <v>-4.9338661159251042E-2</v>
      </c>
      <c r="G1058" s="1">
        <v>43412</v>
      </c>
      <c r="H1058">
        <v>2806.83</v>
      </c>
      <c r="I1058">
        <f t="shared" si="150"/>
        <v>9.2843966760276682E-3</v>
      </c>
      <c r="R1058" s="3"/>
      <c r="S1058">
        <f t="shared" si="147"/>
        <v>-9.3115289176393546E-3</v>
      </c>
      <c r="U1058">
        <f t="shared" si="151"/>
        <v>530789885.10777014</v>
      </c>
      <c r="V1058">
        <f t="shared" si="152"/>
        <v>549118494.15722227</v>
      </c>
      <c r="W1058">
        <f t="shared" si="148"/>
        <v>3.4530818180907641E-2</v>
      </c>
      <c r="Y1058">
        <f t="shared" si="149"/>
        <v>8</v>
      </c>
    </row>
    <row r="1059" spans="1:25" x14ac:dyDescent="0.2">
      <c r="A1059" s="1" t="s">
        <v>1056</v>
      </c>
      <c r="B1059" s="3">
        <v>220.65</v>
      </c>
      <c r="C1059" s="3">
        <f t="shared" si="144"/>
        <v>220.65</v>
      </c>
      <c r="D1059" s="3">
        <f t="shared" si="145"/>
        <v>-6.0729662361205684E-3</v>
      </c>
      <c r="E1059" s="3">
        <f t="shared" si="146"/>
        <v>-4.6072966236120567E-2</v>
      </c>
      <c r="G1059" s="1">
        <v>43411</v>
      </c>
      <c r="H1059">
        <v>2813.89</v>
      </c>
      <c r="I1059">
        <f t="shared" si="150"/>
        <v>2.5152930530170851E-3</v>
      </c>
      <c r="R1059" s="3"/>
      <c r="S1059">
        <f t="shared" si="147"/>
        <v>-4.294129644568827E-3</v>
      </c>
      <c r="U1059">
        <f t="shared" si="151"/>
        <v>528510604.52279741</v>
      </c>
      <c r="V1059">
        <f t="shared" si="152"/>
        <v>549118494.15722227</v>
      </c>
      <c r="W1059">
        <f t="shared" si="148"/>
        <v>3.8992386186914363E-2</v>
      </c>
      <c r="Y1059">
        <f t="shared" si="149"/>
        <v>9</v>
      </c>
    </row>
    <row r="1060" spans="1:25" x14ac:dyDescent="0.2">
      <c r="A1060" s="1" t="s">
        <v>1057</v>
      </c>
      <c r="B1060" s="3">
        <v>219.31</v>
      </c>
      <c r="C1060" s="3">
        <f t="shared" si="144"/>
        <v>219.31</v>
      </c>
      <c r="D1060" s="3">
        <f t="shared" si="145"/>
        <v>-1.5001595914458949E-2</v>
      </c>
      <c r="E1060" s="3">
        <f t="shared" si="146"/>
        <v>-5.5001595914458953E-2</v>
      </c>
      <c r="G1060" s="1">
        <v>43410</v>
      </c>
      <c r="H1060">
        <v>2755.45</v>
      </c>
      <c r="I1060">
        <f t="shared" si="150"/>
        <v>-2.0768402460650578E-2</v>
      </c>
      <c r="R1060" s="3"/>
      <c r="S1060">
        <f t="shared" si="147"/>
        <v>2.8834032730958147E-3</v>
      </c>
      <c r="U1060">
        <f t="shared" si="151"/>
        <v>530034513.73262769</v>
      </c>
      <c r="V1060">
        <f t="shared" si="152"/>
        <v>549118494.15722227</v>
      </c>
      <c r="W1060">
        <f t="shared" si="148"/>
        <v>3.600516550176236E-2</v>
      </c>
      <c r="Y1060">
        <f t="shared" si="149"/>
        <v>10</v>
      </c>
    </row>
    <row r="1061" spans="1:25" x14ac:dyDescent="0.2">
      <c r="A1061" s="1" t="s">
        <v>1058</v>
      </c>
      <c r="B1061" s="3">
        <v>216.02</v>
      </c>
      <c r="C1061" s="3">
        <f t="shared" si="144"/>
        <v>216.02</v>
      </c>
      <c r="D1061" s="3">
        <f t="shared" si="145"/>
        <v>2.3932969169521281E-2</v>
      </c>
      <c r="E1061" s="3">
        <f t="shared" si="146"/>
        <v>-1.606703083047872E-2</v>
      </c>
      <c r="G1061" s="1">
        <v>43409</v>
      </c>
      <c r="H1061">
        <v>2738.31</v>
      </c>
      <c r="I1061">
        <f t="shared" si="150"/>
        <v>-6.2203995717577433E-3</v>
      </c>
      <c r="R1061" s="3"/>
      <c r="S1061">
        <f t="shared" si="147"/>
        <v>1.5076684370639512E-2</v>
      </c>
      <c r="U1061">
        <f t="shared" si="151"/>
        <v>538025676.81679666</v>
      </c>
      <c r="V1061">
        <f t="shared" si="152"/>
        <v>549118494.15722227</v>
      </c>
      <c r="W1061">
        <f t="shared" si="148"/>
        <v>2.0617635547504065E-2</v>
      </c>
      <c r="Y1061">
        <f t="shared" si="149"/>
        <v>11</v>
      </c>
    </row>
    <row r="1062" spans="1:25" x14ac:dyDescent="0.2">
      <c r="A1062" s="1" t="s">
        <v>1059</v>
      </c>
      <c r="B1062" s="3">
        <v>221.19</v>
      </c>
      <c r="C1062" s="3">
        <f t="shared" si="144"/>
        <v>221.19</v>
      </c>
      <c r="D1062" s="3">
        <f t="shared" si="145"/>
        <v>4.3401600434016365E-3</v>
      </c>
      <c r="E1062" s="3">
        <f t="shared" si="146"/>
        <v>-3.5659839956598362E-2</v>
      </c>
      <c r="G1062" s="1">
        <v>43406</v>
      </c>
      <c r="H1062">
        <v>2723.06</v>
      </c>
      <c r="I1062">
        <f t="shared" si="150"/>
        <v>-5.5691284040156157E-3</v>
      </c>
      <c r="R1062" s="3"/>
      <c r="S1062">
        <f t="shared" si="147"/>
        <v>4.9546442237086256E-3</v>
      </c>
      <c r="U1062">
        <f t="shared" si="151"/>
        <v>540691402.63359857</v>
      </c>
      <c r="V1062">
        <f t="shared" si="152"/>
        <v>549118494.15722227</v>
      </c>
      <c r="W1062">
        <f t="shared" si="148"/>
        <v>1.5585769381557091E-2</v>
      </c>
      <c r="Y1062">
        <f t="shared" si="149"/>
        <v>12</v>
      </c>
    </row>
    <row r="1063" spans="1:25" x14ac:dyDescent="0.2">
      <c r="A1063" s="1" t="s">
        <v>1060</v>
      </c>
      <c r="B1063" s="3">
        <v>222.15</v>
      </c>
      <c r="C1063" s="3">
        <f t="shared" si="144"/>
        <v>222.15</v>
      </c>
      <c r="D1063" s="3">
        <f t="shared" si="145"/>
        <v>-2.156200765248702E-2</v>
      </c>
      <c r="E1063" s="3">
        <f t="shared" si="146"/>
        <v>-6.1562007652487025E-2</v>
      </c>
      <c r="G1063" s="1">
        <v>43405</v>
      </c>
      <c r="H1063">
        <v>2740.37</v>
      </c>
      <c r="I1063">
        <f t="shared" si="150"/>
        <v>6.3568191666727673E-3</v>
      </c>
      <c r="R1063" s="3"/>
      <c r="S1063">
        <f t="shared" si="147"/>
        <v>-1.3959413409579895E-2</v>
      </c>
      <c r="U1063">
        <f t="shared" si="151"/>
        <v>533143667.80327117</v>
      </c>
      <c r="V1063">
        <f t="shared" si="152"/>
        <v>549118494.15722227</v>
      </c>
      <c r="W1063">
        <f t="shared" si="148"/>
        <v>2.9963455047322007E-2</v>
      </c>
      <c r="Y1063">
        <f t="shared" si="149"/>
        <v>13</v>
      </c>
    </row>
    <row r="1064" spans="1:25" x14ac:dyDescent="0.2">
      <c r="A1064" s="1" t="s">
        <v>1061</v>
      </c>
      <c r="B1064" s="3">
        <v>217.36</v>
      </c>
      <c r="C1064" s="3">
        <f t="shared" si="144"/>
        <v>217.36</v>
      </c>
      <c r="D1064" s="3">
        <f t="shared" si="145"/>
        <v>2.1853146853146852E-2</v>
      </c>
      <c r="E1064" s="3">
        <f t="shared" si="146"/>
        <v>-1.8146853146853149E-2</v>
      </c>
      <c r="G1064" s="1">
        <v>43404</v>
      </c>
      <c r="H1064">
        <v>2711.74</v>
      </c>
      <c r="I1064">
        <f t="shared" si="150"/>
        <v>-1.0447494316460956E-2</v>
      </c>
      <c r="R1064" s="3"/>
      <c r="S1064">
        <f t="shared" si="147"/>
        <v>1.6150320584803902E-2</v>
      </c>
      <c r="U1064">
        <f t="shared" si="151"/>
        <v>541754108.97220254</v>
      </c>
      <c r="V1064">
        <f t="shared" si="152"/>
        <v>549118494.15722227</v>
      </c>
      <c r="W1064">
        <f t="shared" si="148"/>
        <v>1.3593593568487439E-2</v>
      </c>
      <c r="Y1064">
        <f t="shared" si="149"/>
        <v>14</v>
      </c>
    </row>
    <row r="1065" spans="1:25" x14ac:dyDescent="0.2">
      <c r="A1065" s="1" t="s">
        <v>1062</v>
      </c>
      <c r="B1065" s="3">
        <v>222.11</v>
      </c>
      <c r="C1065" s="3">
        <f t="shared" si="144"/>
        <v>222.11</v>
      </c>
      <c r="D1065" s="3">
        <f t="shared" si="145"/>
        <v>-3.448741614515341E-2</v>
      </c>
      <c r="E1065" s="3">
        <f t="shared" si="146"/>
        <v>-7.4487416145153418E-2</v>
      </c>
      <c r="G1065" s="1">
        <v>43403</v>
      </c>
      <c r="H1065">
        <v>2682.63</v>
      </c>
      <c r="I1065">
        <f t="shared" si="150"/>
        <v>-1.0734804959177382E-2</v>
      </c>
      <c r="R1065" s="3"/>
      <c r="S1065">
        <f t="shared" si="147"/>
        <v>-1.1876305592988013E-2</v>
      </c>
      <c r="U1065">
        <f t="shared" si="151"/>
        <v>535320071.60591543</v>
      </c>
      <c r="V1065">
        <f t="shared" si="152"/>
        <v>549118494.15722227</v>
      </c>
      <c r="W1065">
        <f t="shared" si="148"/>
        <v>2.5776023088648126E-2</v>
      </c>
      <c r="Y1065">
        <f t="shared" si="149"/>
        <v>15</v>
      </c>
    </row>
    <row r="1066" spans="1:25" x14ac:dyDescent="0.2">
      <c r="A1066" s="1" t="s">
        <v>1063</v>
      </c>
      <c r="B1066" s="3">
        <v>214.45</v>
      </c>
      <c r="C1066" s="3">
        <f t="shared" si="144"/>
        <v>214.45</v>
      </c>
      <c r="D1066" s="3">
        <f t="shared" si="145"/>
        <v>8.9065050128236192E-3</v>
      </c>
      <c r="E1066" s="3">
        <f t="shared" si="146"/>
        <v>-3.1093494987176382E-2</v>
      </c>
      <c r="G1066" s="1">
        <v>43402</v>
      </c>
      <c r="H1066">
        <v>2641.25</v>
      </c>
      <c r="I1066">
        <f t="shared" si="150"/>
        <v>-1.5425161129190424E-2</v>
      </c>
      <c r="R1066" s="3"/>
      <c r="S1066">
        <f t="shared" si="147"/>
        <v>1.2165833071007021E-2</v>
      </c>
      <c r="U1066">
        <f t="shared" si="151"/>
        <v>541832686.24879837</v>
      </c>
      <c r="V1066">
        <f t="shared" si="152"/>
        <v>549118494.15722227</v>
      </c>
      <c r="W1066">
        <f t="shared" si="148"/>
        <v>1.3446600915530293E-2</v>
      </c>
      <c r="Y1066">
        <f t="shared" si="149"/>
        <v>16</v>
      </c>
    </row>
    <row r="1067" spans="1:25" x14ac:dyDescent="0.2">
      <c r="A1067" s="1" t="s">
        <v>1064</v>
      </c>
      <c r="B1067" s="3">
        <v>216.36</v>
      </c>
      <c r="C1067" s="3">
        <f t="shared" si="144"/>
        <v>216.36</v>
      </c>
      <c r="D1067" s="3">
        <f t="shared" si="145"/>
        <v>4.8576446662969078E-2</v>
      </c>
      <c r="E1067" s="3">
        <f t="shared" si="146"/>
        <v>8.5764466629690769E-3</v>
      </c>
      <c r="G1067" s="1">
        <v>43399</v>
      </c>
      <c r="H1067">
        <v>2658.69</v>
      </c>
      <c r="I1067">
        <f t="shared" si="150"/>
        <v>6.6029342167534515E-3</v>
      </c>
      <c r="R1067" s="3"/>
      <c r="S1067">
        <f t="shared" si="147"/>
        <v>2.0986756223107812E-2</v>
      </c>
      <c r="U1067">
        <f t="shared" si="151"/>
        <v>553203996.76980031</v>
      </c>
      <c r="V1067">
        <f t="shared" si="152"/>
        <v>553203996.76980031</v>
      </c>
      <c r="W1067">
        <f t="shared" si="148"/>
        <v>0</v>
      </c>
      <c r="Y1067">
        <f t="shared" si="149"/>
        <v>0</v>
      </c>
    </row>
    <row r="1068" spans="1:25" x14ac:dyDescent="0.2">
      <c r="A1068" s="1" t="s">
        <v>1065</v>
      </c>
      <c r="B1068" s="3">
        <v>226.87</v>
      </c>
      <c r="C1068" s="3">
        <f t="shared" si="144"/>
        <v>226.87</v>
      </c>
      <c r="D1068" s="3">
        <f t="shared" si="145"/>
        <v>-1.3664212985410122E-2</v>
      </c>
      <c r="E1068" s="3">
        <f t="shared" si="146"/>
        <v>-5.3664212985410124E-2</v>
      </c>
      <c r="G1068" s="1">
        <v>43398</v>
      </c>
      <c r="H1068">
        <v>2705.57</v>
      </c>
      <c r="I1068">
        <f t="shared" si="150"/>
        <v>1.7632743945326497E-2</v>
      </c>
      <c r="R1068" s="3"/>
      <c r="S1068">
        <f t="shared" si="147"/>
        <v>-1.564847846536831E-2</v>
      </c>
      <c r="U1068">
        <f t="shared" si="151"/>
        <v>544547195.92374396</v>
      </c>
      <c r="V1068">
        <f t="shared" si="152"/>
        <v>553203996.76980031</v>
      </c>
      <c r="W1068">
        <f t="shared" si="148"/>
        <v>1.5897246179872537E-2</v>
      </c>
      <c r="Y1068">
        <f t="shared" si="149"/>
        <v>1</v>
      </c>
    </row>
    <row r="1069" spans="1:25" x14ac:dyDescent="0.2">
      <c r="A1069" s="1" t="s">
        <v>1066</v>
      </c>
      <c r="B1069" s="3">
        <v>223.77</v>
      </c>
      <c r="C1069" s="3">
        <f t="shared" si="144"/>
        <v>223.77</v>
      </c>
      <c r="D1069" s="3">
        <f t="shared" si="145"/>
        <v>2.3238146310943461E-3</v>
      </c>
      <c r="E1069" s="3">
        <f t="shared" si="146"/>
        <v>-3.7676185368905657E-2</v>
      </c>
      <c r="G1069" s="1">
        <v>43397</v>
      </c>
      <c r="H1069">
        <v>2656.1</v>
      </c>
      <c r="I1069">
        <f t="shared" si="150"/>
        <v>-1.8284501971858148E-2</v>
      </c>
      <c r="R1069" s="3"/>
      <c r="S1069">
        <f t="shared" si="147"/>
        <v>1.0304158301476248E-2</v>
      </c>
      <c r="U1069">
        <f t="shared" si="151"/>
        <v>550158296.44347143</v>
      </c>
      <c r="V1069">
        <f t="shared" si="152"/>
        <v>553203996.76980031</v>
      </c>
      <c r="W1069">
        <f t="shared" si="148"/>
        <v>5.5360436086884235E-3</v>
      </c>
      <c r="Y1069">
        <f t="shared" si="149"/>
        <v>2</v>
      </c>
    </row>
    <row r="1070" spans="1:25" x14ac:dyDescent="0.2">
      <c r="A1070" s="1" t="s">
        <v>1067</v>
      </c>
      <c r="B1070" s="3">
        <v>224.29</v>
      </c>
      <c r="C1070" s="3">
        <f t="shared" si="144"/>
        <v>224.29</v>
      </c>
      <c r="D1070" s="3">
        <f t="shared" si="145"/>
        <v>1.6496500066877778E-2</v>
      </c>
      <c r="E1070" s="3">
        <f t="shared" si="146"/>
        <v>-2.3503499933122222E-2</v>
      </c>
      <c r="G1070" s="1">
        <v>43396</v>
      </c>
      <c r="H1070">
        <v>2740.69</v>
      </c>
      <c r="I1070">
        <f t="shared" si="150"/>
        <v>3.1847445502804918E-2</v>
      </c>
      <c r="R1070" s="3"/>
      <c r="S1070">
        <f t="shared" si="147"/>
        <v>-7.6754727179635697E-3</v>
      </c>
      <c r="U1070">
        <f t="shared" si="151"/>
        <v>545935571.4408828</v>
      </c>
      <c r="V1070">
        <f t="shared" si="152"/>
        <v>553203996.76980031</v>
      </c>
      <c r="W1070">
        <f t="shared" si="148"/>
        <v>1.3313705308522605E-2</v>
      </c>
      <c r="Y1070">
        <f t="shared" si="149"/>
        <v>3</v>
      </c>
    </row>
    <row r="1071" spans="1:25" x14ac:dyDescent="0.2">
      <c r="A1071" s="1" t="s">
        <v>1068</v>
      </c>
      <c r="B1071" s="3">
        <v>227.99</v>
      </c>
      <c r="C1071" s="3">
        <f t="shared" si="144"/>
        <v>227.99</v>
      </c>
      <c r="D1071" s="3">
        <f t="shared" si="145"/>
        <v>1.7895521733409289E-2</v>
      </c>
      <c r="E1071" s="3">
        <f t="shared" si="146"/>
        <v>-2.2104478266590712E-2</v>
      </c>
      <c r="G1071" s="1">
        <v>43395</v>
      </c>
      <c r="H1071">
        <v>2755.88</v>
      </c>
      <c r="I1071">
        <f t="shared" si="150"/>
        <v>5.5423999065928849E-3</v>
      </c>
      <c r="R1071" s="3"/>
      <c r="S1071">
        <f t="shared" si="147"/>
        <v>6.1765609134082026E-3</v>
      </c>
      <c r="U1071">
        <f t="shared" si="151"/>
        <v>549307575.75886023</v>
      </c>
      <c r="V1071">
        <f t="shared" si="152"/>
        <v>553203996.76980031</v>
      </c>
      <c r="W1071">
        <f t="shared" si="148"/>
        <v>7.0933319979500364E-3</v>
      </c>
      <c r="Y1071">
        <f t="shared" si="149"/>
        <v>4</v>
      </c>
    </row>
    <row r="1072" spans="1:25" x14ac:dyDescent="0.2">
      <c r="A1072" s="1" t="s">
        <v>1069</v>
      </c>
      <c r="B1072" s="3">
        <v>232.07</v>
      </c>
      <c r="C1072" s="3">
        <f t="shared" si="144"/>
        <v>232.07</v>
      </c>
      <c r="D1072" s="3">
        <f t="shared" si="145"/>
        <v>-1.2022234670573499E-2</v>
      </c>
      <c r="E1072" s="3">
        <f t="shared" si="146"/>
        <v>-5.20222346705735E-2</v>
      </c>
      <c r="G1072" s="1">
        <v>43392</v>
      </c>
      <c r="H1072">
        <v>2767.78</v>
      </c>
      <c r="I1072">
        <f t="shared" si="150"/>
        <v>4.3180399727129233E-3</v>
      </c>
      <c r="R1072" s="3"/>
      <c r="S1072">
        <f t="shared" si="147"/>
        <v>-8.1701373216432113E-3</v>
      </c>
      <c r="U1072">
        <f t="shared" si="151"/>
        <v>544819657.42492127</v>
      </c>
      <c r="V1072">
        <f t="shared" si="152"/>
        <v>553203996.76980031</v>
      </c>
      <c r="W1072">
        <f t="shared" si="148"/>
        <v>1.5389201206722714E-2</v>
      </c>
      <c r="Y1072">
        <f t="shared" si="149"/>
        <v>5</v>
      </c>
    </row>
    <row r="1073" spans="1:25" x14ac:dyDescent="0.2">
      <c r="A1073" s="1" t="s">
        <v>1070</v>
      </c>
      <c r="B1073" s="3">
        <v>229.28</v>
      </c>
      <c r="C1073" s="3">
        <f t="shared" si="144"/>
        <v>229.28</v>
      </c>
      <c r="D1073" s="3">
        <f t="shared" si="145"/>
        <v>-8.8101884159107208E-3</v>
      </c>
      <c r="E1073" s="3">
        <f t="shared" si="146"/>
        <v>-4.881018841591072E-2</v>
      </c>
      <c r="G1073" s="1">
        <v>43391</v>
      </c>
      <c r="H1073">
        <v>2768.78</v>
      </c>
      <c r="I1073">
        <f t="shared" si="150"/>
        <v>3.6130039237222607E-4</v>
      </c>
      <c r="R1073" s="3"/>
      <c r="S1073">
        <f t="shared" si="147"/>
        <v>-4.5857444041414739E-3</v>
      </c>
      <c r="U1073">
        <f t="shared" si="151"/>
        <v>542321253.72503293</v>
      </c>
      <c r="V1073">
        <f t="shared" si="152"/>
        <v>553203996.76980031</v>
      </c>
      <c r="W1073">
        <f t="shared" si="148"/>
        <v>2.0066967595222085E-2</v>
      </c>
      <c r="Y1073">
        <f t="shared" si="149"/>
        <v>6</v>
      </c>
    </row>
    <row r="1074" spans="1:25" x14ac:dyDescent="0.2">
      <c r="A1074" s="1" t="s">
        <v>1071</v>
      </c>
      <c r="B1074" s="3">
        <v>227.26</v>
      </c>
      <c r="C1074" s="3">
        <f t="shared" si="144"/>
        <v>227.26</v>
      </c>
      <c r="D1074" s="3">
        <f t="shared" si="145"/>
        <v>-6.688374548974663E-3</v>
      </c>
      <c r="E1074" s="3">
        <f t="shared" si="146"/>
        <v>-4.6688374548974662E-2</v>
      </c>
      <c r="G1074" s="1">
        <v>43390</v>
      </c>
      <c r="H1074">
        <v>2809.21</v>
      </c>
      <c r="I1074">
        <f t="shared" si="150"/>
        <v>1.4602099119467719E-2</v>
      </c>
      <c r="R1074" s="3"/>
      <c r="S1074">
        <f t="shared" si="147"/>
        <v>-1.0645236834221191E-2</v>
      </c>
      <c r="U1074">
        <f t="shared" si="151"/>
        <v>536548115.52825296</v>
      </c>
      <c r="V1074">
        <f t="shared" si="152"/>
        <v>553203996.76980031</v>
      </c>
      <c r="W1074">
        <f t="shared" si="148"/>
        <v>3.104266090676E-2</v>
      </c>
      <c r="Y1074">
        <f t="shared" si="149"/>
        <v>7</v>
      </c>
    </row>
    <row r="1075" spans="1:25" x14ac:dyDescent="0.2">
      <c r="A1075" s="1" t="s">
        <v>1072</v>
      </c>
      <c r="B1075" s="3">
        <v>225.74</v>
      </c>
      <c r="C1075" s="3">
        <f t="shared" si="144"/>
        <v>225.74</v>
      </c>
      <c r="D1075" s="3">
        <f t="shared" si="145"/>
        <v>-3.4996013112431135E-3</v>
      </c>
      <c r="E1075" s="3">
        <f t="shared" si="146"/>
        <v>-4.3499601311243113E-2</v>
      </c>
      <c r="G1075" s="1">
        <v>43389</v>
      </c>
      <c r="H1075">
        <v>2809.92</v>
      </c>
      <c r="I1075">
        <f t="shared" si="150"/>
        <v>2.5274009419019454E-4</v>
      </c>
      <c r="R1075" s="3"/>
      <c r="S1075">
        <f t="shared" si="147"/>
        <v>-1.8761707027166541E-3</v>
      </c>
      <c r="U1075">
        <f t="shared" si="151"/>
        <v>535541459.67142487</v>
      </c>
      <c r="V1075">
        <f t="shared" si="152"/>
        <v>553203996.76980031</v>
      </c>
      <c r="W1075">
        <f t="shared" si="148"/>
        <v>3.2980709049550194E-2</v>
      </c>
      <c r="Y1075">
        <f t="shared" si="149"/>
        <v>8</v>
      </c>
    </row>
    <row r="1076" spans="1:25" x14ac:dyDescent="0.2">
      <c r="A1076" s="1" t="s">
        <v>1073</v>
      </c>
      <c r="B1076" s="3">
        <v>224.95</v>
      </c>
      <c r="C1076" s="3">
        <f t="shared" si="144"/>
        <v>224.95</v>
      </c>
      <c r="D1076" s="3">
        <f t="shared" si="145"/>
        <v>-2.0137808401867088E-2</v>
      </c>
      <c r="E1076" s="3">
        <f t="shared" si="146"/>
        <v>-6.0137808401867089E-2</v>
      </c>
      <c r="G1076" s="1">
        <v>43388</v>
      </c>
      <c r="H1076">
        <v>2750.79</v>
      </c>
      <c r="I1076">
        <f t="shared" si="150"/>
        <v>-2.1043303723949476E-2</v>
      </c>
      <c r="R1076" s="3"/>
      <c r="S1076">
        <f t="shared" si="147"/>
        <v>4.5274766104119388E-4</v>
      </c>
      <c r="U1076">
        <f t="shared" si="151"/>
        <v>535783924.81513447</v>
      </c>
      <c r="V1076">
        <f t="shared" si="152"/>
        <v>553203996.76980031</v>
      </c>
      <c r="W1076">
        <f t="shared" si="148"/>
        <v>3.251324109465048E-2</v>
      </c>
      <c r="Y1076">
        <f t="shared" si="149"/>
        <v>9</v>
      </c>
    </row>
    <row r="1077" spans="1:25" x14ac:dyDescent="0.2">
      <c r="A1077" s="1" t="s">
        <v>1074</v>
      </c>
      <c r="B1077" s="3">
        <v>220.42</v>
      </c>
      <c r="C1077" s="3">
        <f t="shared" si="144"/>
        <v>220.42</v>
      </c>
      <c r="D1077" s="3">
        <f t="shared" si="145"/>
        <v>8.0301243081390538E-3</v>
      </c>
      <c r="E1077" s="3">
        <f t="shared" si="146"/>
        <v>-3.1969875691860945E-2</v>
      </c>
      <c r="G1077" s="1">
        <v>43385</v>
      </c>
      <c r="H1077">
        <v>2767.13</v>
      </c>
      <c r="I1077">
        <f t="shared" si="150"/>
        <v>5.9401117497155896E-3</v>
      </c>
      <c r="R1077" s="3"/>
      <c r="S1077">
        <f t="shared" si="147"/>
        <v>1.0450062792117321E-3</v>
      </c>
      <c r="U1077">
        <f t="shared" si="151"/>
        <v>536343822.38191199</v>
      </c>
      <c r="V1077">
        <f t="shared" si="152"/>
        <v>553203996.76980031</v>
      </c>
      <c r="W1077">
        <f t="shared" si="148"/>
        <v>3.1435384641099517E-2</v>
      </c>
      <c r="Y1077">
        <f t="shared" si="149"/>
        <v>10</v>
      </c>
    </row>
    <row r="1078" spans="1:25" x14ac:dyDescent="0.2">
      <c r="A1078" s="1" t="s">
        <v>1075</v>
      </c>
      <c r="B1078" s="3">
        <v>222.19</v>
      </c>
      <c r="C1078" s="3">
        <f t="shared" si="144"/>
        <v>222.19</v>
      </c>
      <c r="D1078" s="3">
        <f t="shared" si="145"/>
        <v>-5.6708222692289974E-3</v>
      </c>
      <c r="E1078" s="3">
        <f t="shared" si="146"/>
        <v>-4.5670822269229E-2</v>
      </c>
      <c r="G1078" s="1">
        <v>43384</v>
      </c>
      <c r="H1078">
        <v>2728.37</v>
      </c>
      <c r="I1078">
        <f t="shared" si="150"/>
        <v>-1.400729275458696E-2</v>
      </c>
      <c r="R1078" s="3"/>
      <c r="S1078">
        <f t="shared" si="147"/>
        <v>4.1682352426789812E-3</v>
      </c>
      <c r="U1078">
        <f t="shared" si="151"/>
        <v>538579429.60872567</v>
      </c>
      <c r="V1078">
        <f t="shared" si="152"/>
        <v>553203996.76980031</v>
      </c>
      <c r="W1078">
        <f t="shared" si="148"/>
        <v>2.7153965283347903E-2</v>
      </c>
      <c r="Y1078">
        <f t="shared" si="149"/>
        <v>11</v>
      </c>
    </row>
    <row r="1079" spans="1:25" x14ac:dyDescent="0.2">
      <c r="A1079" s="1" t="s">
        <v>1076</v>
      </c>
      <c r="B1079" s="3">
        <v>220.93</v>
      </c>
      <c r="C1079" s="3">
        <f t="shared" si="144"/>
        <v>220.93</v>
      </c>
      <c r="D1079" s="3">
        <f t="shared" si="145"/>
        <v>-1.4801068211650795E-2</v>
      </c>
      <c r="E1079" s="3">
        <f t="shared" si="146"/>
        <v>-5.4801068211650796E-2</v>
      </c>
      <c r="G1079" s="1">
        <v>43383</v>
      </c>
      <c r="H1079">
        <v>2785.68</v>
      </c>
      <c r="I1079">
        <f t="shared" si="150"/>
        <v>2.1005215568269682E-2</v>
      </c>
      <c r="R1079" s="3"/>
      <c r="S1079">
        <f t="shared" si="147"/>
        <v>-1.7903141889960238E-2</v>
      </c>
      <c r="U1079">
        <f t="shared" si="151"/>
        <v>528937165.64352363</v>
      </c>
      <c r="V1079">
        <f t="shared" si="152"/>
        <v>553203996.76980031</v>
      </c>
      <c r="W1079">
        <f t="shared" si="148"/>
        <v>4.5878476039539207E-2</v>
      </c>
      <c r="Y1079">
        <f t="shared" si="149"/>
        <v>12</v>
      </c>
    </row>
    <row r="1080" spans="1:25" x14ac:dyDescent="0.2">
      <c r="A1080" s="1" t="s">
        <v>1077</v>
      </c>
      <c r="B1080" s="3">
        <v>217.66</v>
      </c>
      <c r="C1080" s="3">
        <f t="shared" si="144"/>
        <v>217.66</v>
      </c>
      <c r="D1080" s="3">
        <f t="shared" si="145"/>
        <v>1.0888541762381717E-2</v>
      </c>
      <c r="E1080" s="3">
        <f t="shared" si="146"/>
        <v>-2.9111458237618286E-2</v>
      </c>
      <c r="G1080" s="1">
        <v>43382</v>
      </c>
      <c r="H1080">
        <v>2880.34</v>
      </c>
      <c r="I1080">
        <f t="shared" si="150"/>
        <v>3.3980931047356597E-2</v>
      </c>
      <c r="R1080" s="3"/>
      <c r="S1080">
        <f t="shared" si="147"/>
        <v>-1.1546194642487441E-2</v>
      </c>
      <c r="U1080">
        <f t="shared" si="151"/>
        <v>522829954.16381168</v>
      </c>
      <c r="V1080">
        <f t="shared" si="152"/>
        <v>553203996.76980031</v>
      </c>
      <c r="W1080">
        <f t="shared" si="148"/>
        <v>5.8095452079580889E-2</v>
      </c>
      <c r="Y1080">
        <f t="shared" si="149"/>
        <v>13</v>
      </c>
    </row>
    <row r="1081" spans="1:25" x14ac:dyDescent="0.2">
      <c r="A1081" s="1" t="s">
        <v>1078</v>
      </c>
      <c r="B1081" s="3">
        <v>220.03</v>
      </c>
      <c r="C1081" s="3">
        <f t="shared" si="144"/>
        <v>220.03</v>
      </c>
      <c r="D1081" s="3">
        <f t="shared" si="145"/>
        <v>-7.5444257601236043E-3</v>
      </c>
      <c r="E1081" s="3">
        <f t="shared" si="146"/>
        <v>-4.7544425760123604E-2</v>
      </c>
      <c r="G1081" s="1">
        <v>43381</v>
      </c>
      <c r="H1081">
        <v>2884.43</v>
      </c>
      <c r="I1081">
        <f t="shared" si="150"/>
        <v>1.4199712533935892E-3</v>
      </c>
      <c r="R1081" s="3"/>
      <c r="S1081">
        <f t="shared" si="147"/>
        <v>-4.4821985067585966E-3</v>
      </c>
      <c r="U1081">
        <f t="shared" si="151"/>
        <v>520486526.5194878</v>
      </c>
      <c r="V1081">
        <f t="shared" si="152"/>
        <v>553203996.76980031</v>
      </c>
      <c r="W1081">
        <f t="shared" si="148"/>
        <v>6.2859398890180662E-2</v>
      </c>
      <c r="Y1081">
        <f t="shared" si="149"/>
        <v>14</v>
      </c>
    </row>
    <row r="1082" spans="1:25" x14ac:dyDescent="0.2">
      <c r="A1082" s="1" t="s">
        <v>1079</v>
      </c>
      <c r="B1082" s="3">
        <v>218.37</v>
      </c>
      <c r="C1082" s="3">
        <f t="shared" si="144"/>
        <v>218.37</v>
      </c>
      <c r="D1082" s="3">
        <f t="shared" si="145"/>
        <v>-5.9531986994548454E-4</v>
      </c>
      <c r="E1082" s="3">
        <f t="shared" si="146"/>
        <v>-4.0595319869945488E-2</v>
      </c>
      <c r="G1082" s="1">
        <v>43378</v>
      </c>
      <c r="H1082">
        <v>2885.57</v>
      </c>
      <c r="I1082">
        <f t="shared" si="150"/>
        <v>3.952253998191419E-4</v>
      </c>
      <c r="R1082" s="3"/>
      <c r="S1082">
        <f t="shared" si="147"/>
        <v>-4.9527263488231322E-4</v>
      </c>
      <c r="U1082">
        <f t="shared" si="151"/>
        <v>520228743.78558242</v>
      </c>
      <c r="V1082">
        <f t="shared" si="152"/>
        <v>553203996.76980031</v>
      </c>
      <c r="W1082">
        <f t="shared" si="148"/>
        <v>6.3386064908445228E-2</v>
      </c>
      <c r="Y1082">
        <f t="shared" si="149"/>
        <v>15</v>
      </c>
    </row>
    <row r="1083" spans="1:25" x14ac:dyDescent="0.2">
      <c r="A1083" s="1" t="s">
        <v>1080</v>
      </c>
      <c r="B1083" s="3">
        <v>218.24</v>
      </c>
      <c r="C1083" s="3">
        <f t="shared" si="144"/>
        <v>218.24</v>
      </c>
      <c r="D1083" s="3">
        <f t="shared" si="145"/>
        <v>-1.6495601173021153E-3</v>
      </c>
      <c r="E1083" s="3">
        <f t="shared" si="146"/>
        <v>-4.1649560117302115E-2</v>
      </c>
      <c r="G1083" s="1">
        <v>43377</v>
      </c>
      <c r="H1083">
        <v>2901.61</v>
      </c>
      <c r="I1083">
        <f t="shared" si="150"/>
        <v>5.5586937762729591E-3</v>
      </c>
      <c r="R1083" s="3"/>
      <c r="S1083">
        <f t="shared" si="147"/>
        <v>-3.6041269467875373E-3</v>
      </c>
      <c r="U1083">
        <f t="shared" si="151"/>
        <v>518353773.3480072</v>
      </c>
      <c r="V1083">
        <f t="shared" si="152"/>
        <v>553203996.76980031</v>
      </c>
      <c r="W1083">
        <f t="shared" si="148"/>
        <v>6.7232506343043896E-2</v>
      </c>
      <c r="Y1083">
        <f t="shared" si="149"/>
        <v>16</v>
      </c>
    </row>
    <row r="1084" spans="1:25" x14ac:dyDescent="0.2">
      <c r="A1084" s="1" t="s">
        <v>1081</v>
      </c>
      <c r="B1084" s="3">
        <v>217.88</v>
      </c>
      <c r="C1084" s="3">
        <f t="shared" si="144"/>
        <v>217.88</v>
      </c>
      <c r="D1084" s="3">
        <f t="shared" si="145"/>
        <v>2.7354507068110923E-2</v>
      </c>
      <c r="E1084" s="3">
        <f t="shared" si="146"/>
        <v>-1.2645492931889078E-2</v>
      </c>
      <c r="G1084" s="1">
        <v>43376</v>
      </c>
      <c r="H1084">
        <v>2925.51</v>
      </c>
      <c r="I1084">
        <f t="shared" si="150"/>
        <v>8.2368064626190604E-3</v>
      </c>
      <c r="R1084" s="3"/>
      <c r="S1084">
        <f t="shared" si="147"/>
        <v>9.5588503027459314E-3</v>
      </c>
      <c r="U1084">
        <f t="shared" si="151"/>
        <v>523308639.48086315</v>
      </c>
      <c r="V1084">
        <f t="shared" si="152"/>
        <v>553203996.76980031</v>
      </c>
      <c r="W1084">
        <f t="shared" si="148"/>
        <v>5.7127582035463087E-2</v>
      </c>
      <c r="Y1084">
        <f t="shared" si="149"/>
        <v>17</v>
      </c>
    </row>
    <row r="1085" spans="1:25" x14ac:dyDescent="0.2">
      <c r="A1085" s="1" t="s">
        <v>1082</v>
      </c>
      <c r="B1085" s="3">
        <v>223.84</v>
      </c>
      <c r="C1085" s="3">
        <f t="shared" si="144"/>
        <v>223.84</v>
      </c>
      <c r="D1085" s="3">
        <f t="shared" si="145"/>
        <v>1.1481415296640428E-2</v>
      </c>
      <c r="E1085" s="3">
        <f t="shared" si="146"/>
        <v>-2.8518584703359572E-2</v>
      </c>
      <c r="G1085" s="1">
        <v>43375</v>
      </c>
      <c r="H1085">
        <v>2923.43</v>
      </c>
      <c r="I1085">
        <f t="shared" si="150"/>
        <v>-7.1098714412201017E-4</v>
      </c>
      <c r="R1085" s="3"/>
      <c r="S1085">
        <f t="shared" si="147"/>
        <v>6.0962012203812192E-3</v>
      </c>
      <c r="U1085">
        <f t="shared" si="151"/>
        <v>526498834.25359857</v>
      </c>
      <c r="V1085">
        <f t="shared" si="152"/>
        <v>553203996.76980031</v>
      </c>
      <c r="W1085">
        <f t="shared" si="148"/>
        <v>5.0722168270967982E-2</v>
      </c>
      <c r="Y1085">
        <f t="shared" si="149"/>
        <v>18</v>
      </c>
    </row>
    <row r="1086" spans="1:25" x14ac:dyDescent="0.2">
      <c r="A1086" s="1" t="s">
        <v>1083</v>
      </c>
      <c r="B1086" s="3">
        <v>226.41</v>
      </c>
      <c r="C1086" s="3">
        <f t="shared" si="144"/>
        <v>226.41</v>
      </c>
      <c r="D1086" s="3">
        <f t="shared" si="145"/>
        <v>-2.3585530674440192E-2</v>
      </c>
      <c r="E1086" s="3">
        <f t="shared" si="146"/>
        <v>-6.3585530674440199E-2</v>
      </c>
      <c r="G1086" s="1">
        <v>43374</v>
      </c>
      <c r="H1086">
        <v>2924.59</v>
      </c>
      <c r="I1086">
        <f t="shared" si="150"/>
        <v>3.9679417670349874E-4</v>
      </c>
      <c r="R1086" s="3"/>
      <c r="S1086">
        <f t="shared" si="147"/>
        <v>-1.1991162425571845E-2</v>
      </c>
      <c r="U1086">
        <f t="shared" si="151"/>
        <v>520185501.20319825</v>
      </c>
      <c r="V1086">
        <f t="shared" si="152"/>
        <v>553203996.76980031</v>
      </c>
      <c r="W1086">
        <f t="shared" si="148"/>
        <v>6.347446329579598E-2</v>
      </c>
      <c r="Y1086">
        <f t="shared" si="149"/>
        <v>19</v>
      </c>
    </row>
    <row r="1087" spans="1:25" x14ac:dyDescent="0.2">
      <c r="A1087" s="1" t="s">
        <v>1084</v>
      </c>
      <c r="B1087" s="3">
        <v>221.07</v>
      </c>
      <c r="C1087" s="3">
        <f t="shared" si="144"/>
        <v>221.07</v>
      </c>
      <c r="D1087" s="3">
        <f t="shared" si="145"/>
        <v>1.2575202424571408E-2</v>
      </c>
      <c r="E1087" s="3">
        <f t="shared" si="146"/>
        <v>-2.7424797575428594E-2</v>
      </c>
      <c r="G1087" s="1">
        <v>43371</v>
      </c>
      <c r="H1087">
        <v>2913.98</v>
      </c>
      <c r="I1087">
        <f t="shared" si="150"/>
        <v>-3.6278589477499843E-3</v>
      </c>
      <c r="R1087" s="3"/>
      <c r="S1087">
        <f t="shared" si="147"/>
        <v>8.1015306861606969E-3</v>
      </c>
      <c r="U1087">
        <f t="shared" si="151"/>
        <v>524399800.01179338</v>
      </c>
      <c r="V1087">
        <f t="shared" si="152"/>
        <v>553203996.76980031</v>
      </c>
      <c r="W1087">
        <f t="shared" si="148"/>
        <v>5.4927932280735448E-2</v>
      </c>
      <c r="Y1087">
        <f t="shared" si="149"/>
        <v>20</v>
      </c>
    </row>
    <row r="1088" spans="1:25" x14ac:dyDescent="0.2">
      <c r="A1088" s="1" t="s">
        <v>1085</v>
      </c>
      <c r="B1088" s="3">
        <v>223.85</v>
      </c>
      <c r="C1088" s="3">
        <f t="shared" si="144"/>
        <v>223.85</v>
      </c>
      <c r="D1088" s="3">
        <f t="shared" si="145"/>
        <v>-2.4659370113915488E-2</v>
      </c>
      <c r="E1088" s="3">
        <f t="shared" si="146"/>
        <v>-6.4659370113915482E-2</v>
      </c>
      <c r="G1088" s="1">
        <v>43370</v>
      </c>
      <c r="H1088">
        <v>2914</v>
      </c>
      <c r="I1088">
        <f t="shared" si="150"/>
        <v>6.8634650889785823E-6</v>
      </c>
      <c r="R1088" s="3"/>
      <c r="S1088">
        <f t="shared" si="147"/>
        <v>-1.2333116789502233E-2</v>
      </c>
      <c r="U1088">
        <f t="shared" si="151"/>
        <v>517932316.02152318</v>
      </c>
      <c r="V1088">
        <f t="shared" si="152"/>
        <v>553203996.76980031</v>
      </c>
      <c r="W1088">
        <f t="shared" si="148"/>
        <v>6.8100945990615669E-2</v>
      </c>
      <c r="Y1088">
        <f t="shared" si="149"/>
        <v>21</v>
      </c>
    </row>
    <row r="1089" spans="1:25" x14ac:dyDescent="0.2">
      <c r="A1089" s="1" t="s">
        <v>1086</v>
      </c>
      <c r="B1089" s="3">
        <v>218.33</v>
      </c>
      <c r="C1089" s="3">
        <f t="shared" si="144"/>
        <v>218.33</v>
      </c>
      <c r="D1089" s="3">
        <f t="shared" si="145"/>
        <v>1.3603261118490353E-2</v>
      </c>
      <c r="E1089" s="3">
        <f t="shared" si="146"/>
        <v>-2.6396738881509646E-2</v>
      </c>
      <c r="G1089" s="1">
        <v>43369</v>
      </c>
      <c r="H1089">
        <v>2905.97</v>
      </c>
      <c r="I1089">
        <f t="shared" si="150"/>
        <v>-2.7556623198353464E-3</v>
      </c>
      <c r="R1089" s="3"/>
      <c r="S1089">
        <f t="shared" si="147"/>
        <v>8.1794617191628498E-3</v>
      </c>
      <c r="U1089">
        <f t="shared" si="151"/>
        <v>522168723.58171803</v>
      </c>
      <c r="V1089">
        <f t="shared" si="152"/>
        <v>553203996.76980031</v>
      </c>
      <c r="W1089">
        <f t="shared" si="148"/>
        <v>5.9435335222236763E-2</v>
      </c>
      <c r="Y1089">
        <f t="shared" si="149"/>
        <v>22</v>
      </c>
    </row>
    <row r="1090" spans="1:25" x14ac:dyDescent="0.2">
      <c r="A1090" s="1" t="s">
        <v>1087</v>
      </c>
      <c r="B1090" s="3">
        <v>221.3</v>
      </c>
      <c r="C1090" s="3">
        <f t="shared" si="144"/>
        <v>221.3</v>
      </c>
      <c r="D1090" s="3">
        <f t="shared" si="145"/>
        <v>8.1337550835968494E-3</v>
      </c>
      <c r="E1090" s="3">
        <f t="shared" si="146"/>
        <v>-3.186624491640315E-2</v>
      </c>
      <c r="G1090" s="1">
        <v>43368</v>
      </c>
      <c r="H1090">
        <v>2915.56</v>
      </c>
      <c r="I1090">
        <f t="shared" si="150"/>
        <v>3.3001028916334807E-3</v>
      </c>
      <c r="R1090" s="3"/>
      <c r="S1090">
        <f t="shared" si="147"/>
        <v>2.4168260959816844E-3</v>
      </c>
      <c r="U1090">
        <f t="shared" si="151"/>
        <v>523430714.58179253</v>
      </c>
      <c r="V1090">
        <f t="shared" si="152"/>
        <v>553203996.76980031</v>
      </c>
      <c r="W1090">
        <f t="shared" si="148"/>
        <v>5.6881037550337021E-2</v>
      </c>
      <c r="Y1090">
        <f t="shared" si="149"/>
        <v>23</v>
      </c>
    </row>
    <row r="1091" spans="1:25" x14ac:dyDescent="0.2">
      <c r="A1091" s="1" t="s">
        <v>1088</v>
      </c>
      <c r="B1091" s="3">
        <v>223.1</v>
      </c>
      <c r="C1091" s="3">
        <f t="shared" si="144"/>
        <v>223.1</v>
      </c>
      <c r="D1091" s="3">
        <f t="shared" si="145"/>
        <v>1.6898251904975393E-2</v>
      </c>
      <c r="E1091" s="3">
        <f t="shared" si="146"/>
        <v>-2.3101748095024608E-2</v>
      </c>
      <c r="G1091" s="1">
        <v>43367</v>
      </c>
      <c r="H1091">
        <v>2919.37</v>
      </c>
      <c r="I1091">
        <f t="shared" si="150"/>
        <v>1.3067815445403097E-3</v>
      </c>
      <c r="R1091" s="3"/>
      <c r="S1091">
        <f t="shared" si="147"/>
        <v>7.7957351802175412E-3</v>
      </c>
      <c r="U1091">
        <f t="shared" si="151"/>
        <v>527511241.82565999</v>
      </c>
      <c r="V1091">
        <f t="shared" si="152"/>
        <v>553203996.76980031</v>
      </c>
      <c r="W1091">
        <f t="shared" si="148"/>
        <v>4.8705606361136189E-2</v>
      </c>
      <c r="Y1091">
        <f t="shared" si="149"/>
        <v>24</v>
      </c>
    </row>
    <row r="1092" spans="1:25" x14ac:dyDescent="0.2">
      <c r="A1092" s="1" t="s">
        <v>1089</v>
      </c>
      <c r="B1092" s="3">
        <v>226.87</v>
      </c>
      <c r="C1092" s="3">
        <f t="shared" si="144"/>
        <v>226.87</v>
      </c>
      <c r="D1092" s="3">
        <f t="shared" si="145"/>
        <v>6.5676378542778198E-3</v>
      </c>
      <c r="E1092" s="3">
        <f t="shared" si="146"/>
        <v>-3.3432362145722178E-2</v>
      </c>
      <c r="G1092" s="1">
        <v>43364</v>
      </c>
      <c r="H1092">
        <v>2929.67</v>
      </c>
      <c r="I1092">
        <f t="shared" si="150"/>
        <v>3.5281584725472214E-3</v>
      </c>
      <c r="R1092" s="3"/>
      <c r="S1092">
        <f t="shared" si="147"/>
        <v>1.5197396908652992E-3</v>
      </c>
      <c r="U1092">
        <f t="shared" si="151"/>
        <v>528312921.59875983</v>
      </c>
      <c r="V1092">
        <f t="shared" si="152"/>
        <v>553203996.76980031</v>
      </c>
      <c r="W1092">
        <f t="shared" si="148"/>
        <v>4.711426525136253E-2</v>
      </c>
      <c r="Y1092">
        <f t="shared" si="149"/>
        <v>25</v>
      </c>
    </row>
    <row r="1093" spans="1:25" x14ac:dyDescent="0.2">
      <c r="A1093" s="1" t="s">
        <v>1090</v>
      </c>
      <c r="B1093" s="3">
        <v>228.36</v>
      </c>
      <c r="C1093" s="3">
        <f t="shared" ref="C1093:C1156" si="153">IF(B1093&gt;1000,B1093/100000,B1093)</f>
        <v>228.36</v>
      </c>
      <c r="D1093" s="3">
        <f t="shared" si="145"/>
        <v>-3.196706953932467E-3</v>
      </c>
      <c r="E1093" s="3">
        <f t="shared" si="146"/>
        <v>-4.3196706953932469E-2</v>
      </c>
      <c r="G1093" s="1">
        <v>43363</v>
      </c>
      <c r="H1093">
        <v>2930.75</v>
      </c>
      <c r="I1093">
        <f t="shared" si="150"/>
        <v>3.686422020227286E-4</v>
      </c>
      <c r="R1093" s="3"/>
      <c r="S1093">
        <f t="shared" si="147"/>
        <v>-1.7826745779775978E-3</v>
      </c>
      <c r="U1093">
        <f t="shared" si="151"/>
        <v>527371111.58242595</v>
      </c>
      <c r="V1093">
        <f t="shared" si="152"/>
        <v>553203996.76980031</v>
      </c>
      <c r="W1093">
        <f t="shared" si="148"/>
        <v>4.8984262829407044E-2</v>
      </c>
      <c r="Y1093">
        <f t="shared" si="149"/>
        <v>26</v>
      </c>
    </row>
    <row r="1094" spans="1:25" x14ac:dyDescent="0.2">
      <c r="A1094" s="1" t="s">
        <v>1091</v>
      </c>
      <c r="B1094" s="3">
        <v>227.63</v>
      </c>
      <c r="C1094" s="3">
        <f t="shared" si="153"/>
        <v>227.63</v>
      </c>
      <c r="D1094" s="3">
        <f t="shared" ref="D1094:D1157" si="154">(C1095-C1094)/C1094</f>
        <v>-1.1422044545973705E-2</v>
      </c>
      <c r="E1094" s="3">
        <f t="shared" ref="E1094:E1157" si="155">D1094-$N$5</f>
        <v>-5.1422044545973704E-2</v>
      </c>
      <c r="G1094" s="1">
        <v>43362</v>
      </c>
      <c r="H1094">
        <v>2907.95</v>
      </c>
      <c r="I1094">
        <f t="shared" si="150"/>
        <v>-7.7795786061588953E-3</v>
      </c>
      <c r="R1094" s="3"/>
      <c r="S1094">
        <f t="shared" ref="S1094:S1157" si="156" xml:space="preserve"> (D1094-I1094)/2</f>
        <v>-1.8212329699074047E-3</v>
      </c>
      <c r="U1094">
        <f t="shared" si="151"/>
        <v>526410645.92481405</v>
      </c>
      <c r="V1094">
        <f t="shared" si="152"/>
        <v>553203996.76980031</v>
      </c>
      <c r="W1094">
        <f t="shared" ref="W1094:W1157" si="157">(1+V1094)/(1+U1094)-1</f>
        <v>5.0898193267001179E-2</v>
      </c>
      <c r="Y1094">
        <f t="shared" ref="Y1094:Y1157" si="158">IF(W1094=0,0,Y1093+1)</f>
        <v>27</v>
      </c>
    </row>
    <row r="1095" spans="1:25" x14ac:dyDescent="0.2">
      <c r="A1095" s="1" t="s">
        <v>1092</v>
      </c>
      <c r="B1095" s="3">
        <v>225.03</v>
      </c>
      <c r="C1095" s="3">
        <f t="shared" si="153"/>
        <v>225.03</v>
      </c>
      <c r="D1095" s="3">
        <f t="shared" si="154"/>
        <v>-9.1098964582500622E-3</v>
      </c>
      <c r="E1095" s="3">
        <f t="shared" si="155"/>
        <v>-4.9109896458250063E-2</v>
      </c>
      <c r="G1095" s="1">
        <v>43361</v>
      </c>
      <c r="H1095">
        <v>2904.31</v>
      </c>
      <c r="I1095">
        <f t="shared" ref="I1095:I1158" si="159">(H1095-H1094)/H1094</f>
        <v>-1.2517409171408974E-3</v>
      </c>
      <c r="R1095" s="3"/>
      <c r="S1095">
        <f t="shared" si="156"/>
        <v>-3.9290777705545824E-3</v>
      </c>
      <c r="U1095">
        <f t="shared" ref="U1095:U1158" si="160">(1+U1094)*(1+S1095)-1</f>
        <v>524342337.5537985</v>
      </c>
      <c r="V1095">
        <f t="shared" ref="V1095:V1158" si="161" xml:space="preserve"> MAX(V1094, U1095)</f>
        <v>553203996.76980031</v>
      </c>
      <c r="W1095">
        <f t="shared" si="157"/>
        <v>5.5043541392453266E-2</v>
      </c>
      <c r="Y1095">
        <f t="shared" si="158"/>
        <v>28</v>
      </c>
    </row>
    <row r="1096" spans="1:25" x14ac:dyDescent="0.2">
      <c r="A1096" s="1" t="s">
        <v>1093</v>
      </c>
      <c r="B1096" s="3">
        <v>222.98</v>
      </c>
      <c r="C1096" s="3">
        <f t="shared" si="153"/>
        <v>222.98</v>
      </c>
      <c r="D1096" s="3">
        <f t="shared" si="154"/>
        <v>-1.4709839447484085E-2</v>
      </c>
      <c r="E1096" s="3">
        <f t="shared" si="155"/>
        <v>-5.4709839447484088E-2</v>
      </c>
      <c r="G1096" s="1">
        <v>43360</v>
      </c>
      <c r="H1096">
        <v>2888.8</v>
      </c>
      <c r="I1096">
        <f t="shared" si="159"/>
        <v>-5.340339013397249E-3</v>
      </c>
      <c r="R1096" s="3"/>
      <c r="S1096">
        <f t="shared" si="156"/>
        <v>-4.6847502170434176E-3</v>
      </c>
      <c r="U1096">
        <f t="shared" si="160"/>
        <v>521885924.66945356</v>
      </c>
      <c r="V1096">
        <f t="shared" si="161"/>
        <v>553203996.76980031</v>
      </c>
      <c r="W1096">
        <f t="shared" si="157"/>
        <v>6.0009420756409915E-2</v>
      </c>
      <c r="Y1096">
        <f t="shared" si="158"/>
        <v>29</v>
      </c>
    </row>
    <row r="1097" spans="1:25" x14ac:dyDescent="0.2">
      <c r="A1097" s="1" t="s">
        <v>1094</v>
      </c>
      <c r="B1097" s="3">
        <v>219.7</v>
      </c>
      <c r="C1097" s="3">
        <f t="shared" si="153"/>
        <v>219.7</v>
      </c>
      <c r="D1097" s="3">
        <f t="shared" si="154"/>
        <v>-8.0109239872553067E-3</v>
      </c>
      <c r="E1097" s="3">
        <f t="shared" si="155"/>
        <v>-4.8010923987255309E-2</v>
      </c>
      <c r="G1097" s="1">
        <v>43357</v>
      </c>
      <c r="H1097">
        <v>2904.98</v>
      </c>
      <c r="I1097">
        <f t="shared" si="159"/>
        <v>5.6009415674327873E-3</v>
      </c>
      <c r="R1097" s="3"/>
      <c r="S1097">
        <f t="shared" si="156"/>
        <v>-6.8059327773440474E-3</v>
      </c>
      <c r="U1097">
        <f t="shared" si="160"/>
        <v>518334004.14190525</v>
      </c>
      <c r="V1097">
        <f t="shared" si="161"/>
        <v>553203996.76980031</v>
      </c>
      <c r="W1097">
        <f t="shared" si="157"/>
        <v>6.7273210482010848E-2</v>
      </c>
      <c r="Y1097">
        <f t="shared" si="158"/>
        <v>30</v>
      </c>
    </row>
    <row r="1098" spans="1:25" x14ac:dyDescent="0.2">
      <c r="A1098" s="1" t="s">
        <v>1095</v>
      </c>
      <c r="B1098" s="3">
        <v>217.94</v>
      </c>
      <c r="C1098" s="3">
        <f t="shared" si="153"/>
        <v>217.94</v>
      </c>
      <c r="D1098" s="3">
        <f t="shared" si="154"/>
        <v>-8.1673855189501755E-3</v>
      </c>
      <c r="E1098" s="3">
        <f t="shared" si="155"/>
        <v>-4.8167385518950175E-2</v>
      </c>
      <c r="G1098" s="1">
        <v>43356</v>
      </c>
      <c r="H1098">
        <v>2904.18</v>
      </c>
      <c r="I1098">
        <f t="shared" si="159"/>
        <v>-2.7538915930580652E-4</v>
      </c>
      <c r="R1098" s="3"/>
      <c r="S1098">
        <f t="shared" si="156"/>
        <v>-3.9459981798221841E-3</v>
      </c>
      <c r="U1098">
        <f t="shared" si="160"/>
        <v>516288659.10107535</v>
      </c>
      <c r="V1098">
        <f t="shared" si="161"/>
        <v>553203996.76980031</v>
      </c>
      <c r="W1098">
        <f t="shared" si="157"/>
        <v>7.1501352870113166E-2</v>
      </c>
      <c r="Y1098">
        <f t="shared" si="158"/>
        <v>31</v>
      </c>
    </row>
    <row r="1099" spans="1:25" x14ac:dyDescent="0.2">
      <c r="A1099" s="1" t="s">
        <v>1096</v>
      </c>
      <c r="B1099" s="3">
        <v>216.16</v>
      </c>
      <c r="C1099" s="3">
        <f t="shared" si="153"/>
        <v>216.16</v>
      </c>
      <c r="D1099" s="3">
        <f t="shared" si="154"/>
        <v>-3.0995558845299202E-3</v>
      </c>
      <c r="E1099" s="3">
        <f t="shared" si="155"/>
        <v>-4.3099555884529919E-2</v>
      </c>
      <c r="G1099" s="1">
        <v>43355</v>
      </c>
      <c r="H1099">
        <v>2888.92</v>
      </c>
      <c r="I1099">
        <f t="shared" si="159"/>
        <v>-5.2544952447850218E-3</v>
      </c>
      <c r="R1099" s="3"/>
      <c r="S1099">
        <f t="shared" si="156"/>
        <v>1.0774696801275508E-3</v>
      </c>
      <c r="U1099">
        <f t="shared" si="160"/>
        <v>516844944.4785279</v>
      </c>
      <c r="V1099">
        <f t="shared" si="161"/>
        <v>553203996.76980031</v>
      </c>
      <c r="W1099">
        <f t="shared" si="157"/>
        <v>7.0348085261062065E-2</v>
      </c>
      <c r="Y1099">
        <f t="shared" si="158"/>
        <v>32</v>
      </c>
    </row>
    <row r="1100" spans="1:25" x14ac:dyDescent="0.2">
      <c r="A1100" s="1" t="s">
        <v>1097</v>
      </c>
      <c r="B1100" s="3">
        <v>215.49</v>
      </c>
      <c r="C1100" s="3">
        <f t="shared" si="153"/>
        <v>215.49</v>
      </c>
      <c r="D1100" s="3">
        <f t="shared" si="154"/>
        <v>-2.0418580908626743E-3</v>
      </c>
      <c r="E1100" s="3">
        <f t="shared" si="155"/>
        <v>-4.2041858090862673E-2</v>
      </c>
      <c r="G1100" s="1">
        <v>43354</v>
      </c>
      <c r="H1100">
        <v>2887.89</v>
      </c>
      <c r="I1100">
        <f t="shared" si="159"/>
        <v>-3.5653462193490997E-4</v>
      </c>
      <c r="R1100" s="3"/>
      <c r="S1100">
        <f t="shared" si="156"/>
        <v>-8.4266173446388216E-4</v>
      </c>
      <c r="U1100">
        <f t="shared" si="160"/>
        <v>516409419.02032208</v>
      </c>
      <c r="V1100">
        <f t="shared" si="161"/>
        <v>553203996.76980031</v>
      </c>
      <c r="W1100">
        <f t="shared" si="157"/>
        <v>7.1250787307540309E-2</v>
      </c>
      <c r="Y1100">
        <f t="shared" si="158"/>
        <v>33</v>
      </c>
    </row>
    <row r="1101" spans="1:25" x14ac:dyDescent="0.2">
      <c r="A1101" s="1" t="s">
        <v>1098</v>
      </c>
      <c r="B1101" s="3">
        <v>215.05</v>
      </c>
      <c r="C1101" s="3">
        <f t="shared" si="153"/>
        <v>215.05</v>
      </c>
      <c r="D1101" s="3">
        <f t="shared" si="154"/>
        <v>1.1160195303416911E-3</v>
      </c>
      <c r="E1101" s="3">
        <f t="shared" si="155"/>
        <v>-3.8883980469658311E-2</v>
      </c>
      <c r="G1101" s="1">
        <v>43353</v>
      </c>
      <c r="H1101">
        <v>2877.13</v>
      </c>
      <c r="I1101">
        <f t="shared" si="159"/>
        <v>-3.7259036874672385E-3</v>
      </c>
      <c r="R1101" s="3"/>
      <c r="S1101">
        <f t="shared" si="156"/>
        <v>2.4209616089044647E-3</v>
      </c>
      <c r="U1101">
        <f t="shared" si="160"/>
        <v>517659626.40066785</v>
      </c>
      <c r="V1101">
        <f t="shared" si="161"/>
        <v>553203996.76980031</v>
      </c>
      <c r="W1101">
        <f t="shared" si="157"/>
        <v>6.8663593774179299E-2</v>
      </c>
      <c r="Y1101">
        <f t="shared" si="158"/>
        <v>34</v>
      </c>
    </row>
    <row r="1102" spans="1:25" x14ac:dyDescent="0.2">
      <c r="A1102" s="1" t="s">
        <v>1099</v>
      </c>
      <c r="B1102" s="3">
        <v>215.29</v>
      </c>
      <c r="C1102" s="3">
        <f t="shared" si="153"/>
        <v>215.29</v>
      </c>
      <c r="D1102" s="3">
        <f t="shared" si="154"/>
        <v>7.8963258860149531E-4</v>
      </c>
      <c r="E1102" s="3">
        <f t="shared" si="155"/>
        <v>-3.9210367411398508E-2</v>
      </c>
      <c r="G1102" s="1">
        <v>43350</v>
      </c>
      <c r="H1102">
        <v>2871.68</v>
      </c>
      <c r="I1102">
        <f t="shared" si="159"/>
        <v>-1.8942487826411295E-3</v>
      </c>
      <c r="R1102" s="3"/>
      <c r="S1102">
        <f t="shared" si="156"/>
        <v>1.3419406856213123E-3</v>
      </c>
      <c r="U1102">
        <f t="shared" si="160"/>
        <v>518354294.91598034</v>
      </c>
      <c r="V1102">
        <f t="shared" si="161"/>
        <v>553203996.76980031</v>
      </c>
      <c r="W1102">
        <f t="shared" si="157"/>
        <v>6.7231432493941812E-2</v>
      </c>
      <c r="Y1102">
        <f t="shared" si="158"/>
        <v>35</v>
      </c>
    </row>
    <row r="1103" spans="1:25" x14ac:dyDescent="0.2">
      <c r="A1103" s="1" t="s">
        <v>1100</v>
      </c>
      <c r="B1103" s="3">
        <v>215.46</v>
      </c>
      <c r="C1103" s="3">
        <f t="shared" si="153"/>
        <v>215.46</v>
      </c>
      <c r="D1103" s="3">
        <f t="shared" si="154"/>
        <v>9.8394133481852983E-3</v>
      </c>
      <c r="E1103" s="3">
        <f t="shared" si="155"/>
        <v>-3.0160586651814703E-2</v>
      </c>
      <c r="G1103" s="1">
        <v>43349</v>
      </c>
      <c r="H1103">
        <v>2878.05</v>
      </c>
      <c r="I1103">
        <f t="shared" si="159"/>
        <v>2.2182137285492623E-3</v>
      </c>
      <c r="R1103" s="3"/>
      <c r="S1103">
        <f t="shared" si="156"/>
        <v>3.8105998098180178E-3</v>
      </c>
      <c r="U1103">
        <f t="shared" si="160"/>
        <v>520329535.69741619</v>
      </c>
      <c r="V1103">
        <f t="shared" si="161"/>
        <v>553203996.76980031</v>
      </c>
      <c r="W1103">
        <f t="shared" si="157"/>
        <v>6.3180078688289676E-2</v>
      </c>
      <c r="Y1103">
        <f t="shared" si="158"/>
        <v>36</v>
      </c>
    </row>
    <row r="1104" spans="1:25" x14ac:dyDescent="0.2">
      <c r="A1104" s="1" t="s">
        <v>1101</v>
      </c>
      <c r="B1104" s="3">
        <v>217.58</v>
      </c>
      <c r="C1104" s="3">
        <f t="shared" si="153"/>
        <v>217.58</v>
      </c>
      <c r="D1104" s="3">
        <f t="shared" si="154"/>
        <v>-1.9579005423292668E-2</v>
      </c>
      <c r="E1104" s="3">
        <f t="shared" si="155"/>
        <v>-5.9579005423292669E-2</v>
      </c>
      <c r="G1104" s="1">
        <v>43348</v>
      </c>
      <c r="H1104">
        <v>2888.6</v>
      </c>
      <c r="I1104">
        <f t="shared" si="159"/>
        <v>3.6656764128488828E-3</v>
      </c>
      <c r="R1104" s="3"/>
      <c r="S1104">
        <f t="shared" si="156"/>
        <v>-1.1622340918070776E-2</v>
      </c>
      <c r="U1104">
        <f t="shared" si="160"/>
        <v>514282088.43217701</v>
      </c>
      <c r="V1104">
        <f t="shared" si="161"/>
        <v>553203996.76980031</v>
      </c>
      <c r="W1104">
        <f t="shared" si="157"/>
        <v>7.5682021865854487E-2</v>
      </c>
      <c r="Y1104">
        <f t="shared" si="158"/>
        <v>37</v>
      </c>
    </row>
    <row r="1105" spans="1:25" x14ac:dyDescent="0.2">
      <c r="A1105" s="1" t="s">
        <v>1102</v>
      </c>
      <c r="B1105" s="3">
        <v>213.32</v>
      </c>
      <c r="C1105" s="3">
        <f t="shared" si="153"/>
        <v>213.32</v>
      </c>
      <c r="D1105" s="3">
        <f t="shared" si="154"/>
        <v>-1.4438402400149935E-2</v>
      </c>
      <c r="E1105" s="3">
        <f t="shared" si="155"/>
        <v>-5.4438402400149938E-2</v>
      </c>
      <c r="G1105" s="1">
        <v>43347</v>
      </c>
      <c r="H1105">
        <v>2896.72</v>
      </c>
      <c r="I1105">
        <f t="shared" si="159"/>
        <v>2.8110503358027734E-3</v>
      </c>
      <c r="R1105" s="3"/>
      <c r="S1105">
        <f t="shared" si="156"/>
        <v>-8.6247263679763535E-3</v>
      </c>
      <c r="U1105">
        <f t="shared" si="160"/>
        <v>509846546.13487333</v>
      </c>
      <c r="V1105">
        <f t="shared" si="161"/>
        <v>553203996.76980031</v>
      </c>
      <c r="W1105">
        <f t="shared" si="157"/>
        <v>8.5040196660304712E-2</v>
      </c>
      <c r="Y1105">
        <f t="shared" si="158"/>
        <v>38</v>
      </c>
    </row>
    <row r="1106" spans="1:25" x14ac:dyDescent="0.2">
      <c r="A1106" s="1" t="s">
        <v>1103</v>
      </c>
      <c r="B1106" s="3">
        <v>210.24</v>
      </c>
      <c r="C1106" s="3">
        <f t="shared" si="153"/>
        <v>210.24</v>
      </c>
      <c r="D1106" s="3">
        <f t="shared" si="154"/>
        <v>-2.3306697108067403E-3</v>
      </c>
      <c r="E1106" s="3">
        <f t="shared" si="155"/>
        <v>-4.2330669710806741E-2</v>
      </c>
      <c r="G1106" s="1">
        <v>43343</v>
      </c>
      <c r="H1106">
        <v>2901.52</v>
      </c>
      <c r="I1106">
        <f t="shared" si="159"/>
        <v>1.6570465906267026E-3</v>
      </c>
      <c r="R1106" s="3"/>
      <c r="S1106">
        <f t="shared" si="156"/>
        <v>-1.9938581507167215E-3</v>
      </c>
      <c r="U1106">
        <f t="shared" si="160"/>
        <v>508829984.44125366</v>
      </c>
      <c r="V1106">
        <f t="shared" si="161"/>
        <v>553203996.76980031</v>
      </c>
      <c r="W1106">
        <f t="shared" si="157"/>
        <v>8.7207935063154496E-2</v>
      </c>
      <c r="Y1106">
        <f t="shared" si="158"/>
        <v>39</v>
      </c>
    </row>
    <row r="1107" spans="1:25" x14ac:dyDescent="0.2">
      <c r="A1107" s="1" t="s">
        <v>1104</v>
      </c>
      <c r="B1107" s="3">
        <v>209.75</v>
      </c>
      <c r="C1107" s="3">
        <f t="shared" si="153"/>
        <v>209.75</v>
      </c>
      <c r="D1107" s="3">
        <f t="shared" si="154"/>
        <v>-4.195470798569704E-3</v>
      </c>
      <c r="E1107" s="3">
        <f t="shared" si="155"/>
        <v>-4.4195470798569704E-2</v>
      </c>
      <c r="G1107" s="1">
        <v>43342</v>
      </c>
      <c r="H1107">
        <v>2901.13</v>
      </c>
      <c r="I1107">
        <f t="shared" si="159"/>
        <v>-1.3441230803160848E-4</v>
      </c>
      <c r="R1107" s="3"/>
      <c r="S1107">
        <f t="shared" si="156"/>
        <v>-2.0305292452690478E-3</v>
      </c>
      <c r="U1107">
        <f t="shared" si="160"/>
        <v>507796790.27494538</v>
      </c>
      <c r="V1107">
        <f t="shared" si="161"/>
        <v>553203996.76980031</v>
      </c>
      <c r="W1107">
        <f t="shared" si="157"/>
        <v>8.9420034303189011E-2</v>
      </c>
      <c r="Y1107">
        <f t="shared" si="158"/>
        <v>40</v>
      </c>
    </row>
    <row r="1108" spans="1:25" x14ac:dyDescent="0.2">
      <c r="A1108" s="1" t="s">
        <v>1105</v>
      </c>
      <c r="B1108" s="3">
        <v>208.87</v>
      </c>
      <c r="C1108" s="3">
        <f t="shared" si="153"/>
        <v>208.87</v>
      </c>
      <c r="D1108" s="3">
        <f t="shared" si="154"/>
        <v>-6.4154737396466864E-3</v>
      </c>
      <c r="E1108" s="3">
        <f t="shared" si="155"/>
        <v>-4.641547373964669E-2</v>
      </c>
      <c r="G1108" s="1">
        <v>43341</v>
      </c>
      <c r="H1108">
        <v>2914.04</v>
      </c>
      <c r="I1108">
        <f t="shared" si="159"/>
        <v>4.4499901762416211E-3</v>
      </c>
      <c r="R1108" s="3"/>
      <c r="S1108">
        <f t="shared" si="156"/>
        <v>-5.4327319579441542E-3</v>
      </c>
      <c r="U1108">
        <f t="shared" si="160"/>
        <v>505038066.41884452</v>
      </c>
      <c r="V1108">
        <f t="shared" si="161"/>
        <v>553203996.76980031</v>
      </c>
      <c r="W1108">
        <f t="shared" si="157"/>
        <v>9.5370890747152659E-2</v>
      </c>
      <c r="Y1108">
        <f t="shared" si="158"/>
        <v>41</v>
      </c>
    </row>
    <row r="1109" spans="1:25" x14ac:dyDescent="0.2">
      <c r="A1109" s="1" t="s">
        <v>1106</v>
      </c>
      <c r="B1109" s="3">
        <v>207.53</v>
      </c>
      <c r="C1109" s="3">
        <f t="shared" si="153"/>
        <v>207.53</v>
      </c>
      <c r="D1109" s="3">
        <f t="shared" si="154"/>
        <v>6.5050836023707141E-3</v>
      </c>
      <c r="E1109" s="3">
        <f t="shared" si="155"/>
        <v>-3.349491639762929E-2</v>
      </c>
      <c r="G1109" s="1">
        <v>43340</v>
      </c>
      <c r="H1109">
        <v>2897.52</v>
      </c>
      <c r="I1109">
        <f t="shared" si="159"/>
        <v>-5.6691054343797551E-3</v>
      </c>
      <c r="R1109" s="3"/>
      <c r="S1109">
        <f t="shared" si="156"/>
        <v>6.0870945183752346E-3</v>
      </c>
      <c r="U1109">
        <f t="shared" si="160"/>
        <v>508112280.87060064</v>
      </c>
      <c r="V1109">
        <f t="shared" si="161"/>
        <v>553203996.76980031</v>
      </c>
      <c r="W1109">
        <f t="shared" si="157"/>
        <v>8.8743605514111534E-2</v>
      </c>
      <c r="Y1109">
        <f t="shared" si="158"/>
        <v>42</v>
      </c>
    </row>
    <row r="1110" spans="1:25" x14ac:dyDescent="0.2">
      <c r="A1110" s="1" t="s">
        <v>1107</v>
      </c>
      <c r="B1110" s="3">
        <v>208.88</v>
      </c>
      <c r="C1110" s="3">
        <f t="shared" si="153"/>
        <v>208.88</v>
      </c>
      <c r="D1110" s="3">
        <f t="shared" si="154"/>
        <v>-7.8035235541937739E-3</v>
      </c>
      <c r="E1110" s="3">
        <f t="shared" si="155"/>
        <v>-4.7803523554193775E-2</v>
      </c>
      <c r="G1110" s="1">
        <v>43339</v>
      </c>
      <c r="H1110">
        <v>2896.74</v>
      </c>
      <c r="I1110">
        <f t="shared" si="159"/>
        <v>-2.6919572600023472E-4</v>
      </c>
      <c r="R1110" s="3"/>
      <c r="S1110">
        <f t="shared" si="156"/>
        <v>-3.7671639140967697E-3</v>
      </c>
      <c r="U1110">
        <f t="shared" si="160"/>
        <v>506198138.61802834</v>
      </c>
      <c r="V1110">
        <f t="shared" si="161"/>
        <v>553203996.76980031</v>
      </c>
      <c r="W1110">
        <f t="shared" si="157"/>
        <v>9.2860590493758277E-2</v>
      </c>
      <c r="Y1110">
        <f t="shared" si="158"/>
        <v>43</v>
      </c>
    </row>
    <row r="1111" spans="1:25" x14ac:dyDescent="0.2">
      <c r="A1111" s="1" t="s">
        <v>1108</v>
      </c>
      <c r="B1111" s="3">
        <v>207.25</v>
      </c>
      <c r="C1111" s="3">
        <f t="shared" si="153"/>
        <v>207.25</v>
      </c>
      <c r="D1111" s="3">
        <f t="shared" si="154"/>
        <v>-6.755126658624191E-4</v>
      </c>
      <c r="E1111" s="3">
        <f t="shared" si="155"/>
        <v>-4.0675512665862418E-2</v>
      </c>
      <c r="G1111" s="1">
        <v>43336</v>
      </c>
      <c r="H1111">
        <v>2874.69</v>
      </c>
      <c r="I1111">
        <f t="shared" si="159"/>
        <v>-7.612005219660628E-3</v>
      </c>
      <c r="R1111" s="3"/>
      <c r="S1111">
        <f t="shared" si="156"/>
        <v>3.4682462768991047E-3</v>
      </c>
      <c r="U1111">
        <f t="shared" si="160"/>
        <v>507953758.43113184</v>
      </c>
      <c r="V1111">
        <f t="shared" si="161"/>
        <v>553203996.76980031</v>
      </c>
      <c r="W1111">
        <f t="shared" si="157"/>
        <v>8.9083381111983773E-2</v>
      </c>
      <c r="Y1111">
        <f t="shared" si="158"/>
        <v>44</v>
      </c>
    </row>
    <row r="1112" spans="1:25" x14ac:dyDescent="0.2">
      <c r="A1112" s="1" t="s">
        <v>1109</v>
      </c>
      <c r="B1112" s="3">
        <v>207.11</v>
      </c>
      <c r="C1112" s="3">
        <f t="shared" si="153"/>
        <v>207.11</v>
      </c>
      <c r="D1112" s="3">
        <f t="shared" si="154"/>
        <v>9.4635700835303919E-3</v>
      </c>
      <c r="E1112" s="3">
        <f t="shared" si="155"/>
        <v>-3.0536429916469609E-2</v>
      </c>
      <c r="G1112" s="1">
        <v>43335</v>
      </c>
      <c r="H1112">
        <v>2856.98</v>
      </c>
      <c r="I1112">
        <f t="shared" si="159"/>
        <v>-6.1606642803224126E-3</v>
      </c>
      <c r="R1112" s="3"/>
      <c r="S1112">
        <f t="shared" si="156"/>
        <v>7.8121171819264023E-3</v>
      </c>
      <c r="U1112">
        <f t="shared" si="160"/>
        <v>511921952.72280782</v>
      </c>
      <c r="V1112">
        <f t="shared" si="161"/>
        <v>553203996.76980031</v>
      </c>
      <c r="W1112">
        <f t="shared" si="157"/>
        <v>8.0641284763781851E-2</v>
      </c>
      <c r="Y1112">
        <f t="shared" si="158"/>
        <v>45</v>
      </c>
    </row>
    <row r="1113" spans="1:25" x14ac:dyDescent="0.2">
      <c r="A1113" s="1" t="s">
        <v>1110</v>
      </c>
      <c r="B1113" s="3">
        <v>209.07</v>
      </c>
      <c r="C1113" s="3">
        <f t="shared" si="153"/>
        <v>209.07</v>
      </c>
      <c r="D1113" s="3">
        <f t="shared" si="154"/>
        <v>-5.1657339647007416E-3</v>
      </c>
      <c r="E1113" s="3">
        <f t="shared" si="155"/>
        <v>-4.5165733964700742E-2</v>
      </c>
      <c r="G1113" s="1">
        <v>43334</v>
      </c>
      <c r="H1113">
        <v>2861.82</v>
      </c>
      <c r="I1113">
        <f t="shared" si="159"/>
        <v>1.6940965635041706E-3</v>
      </c>
      <c r="R1113" s="3"/>
      <c r="S1113">
        <f t="shared" si="156"/>
        <v>-3.429915264102456E-3</v>
      </c>
      <c r="U1113">
        <f t="shared" si="160"/>
        <v>510166103.79970485</v>
      </c>
      <c r="V1113">
        <f t="shared" si="161"/>
        <v>553203996.76980031</v>
      </c>
      <c r="W1113">
        <f t="shared" si="157"/>
        <v>8.4360549564523657E-2</v>
      </c>
      <c r="Y1113">
        <f t="shared" si="158"/>
        <v>46</v>
      </c>
    </row>
    <row r="1114" spans="1:25" x14ac:dyDescent="0.2">
      <c r="A1114" s="1" t="s">
        <v>1111</v>
      </c>
      <c r="B1114" s="3">
        <v>207.99</v>
      </c>
      <c r="C1114" s="3">
        <f t="shared" si="153"/>
        <v>207.99</v>
      </c>
      <c r="D1114" s="3">
        <f t="shared" si="154"/>
        <v>-2.8847540747152399E-3</v>
      </c>
      <c r="E1114" s="3">
        <f t="shared" si="155"/>
        <v>-4.2884754074715238E-2</v>
      </c>
      <c r="G1114" s="1">
        <v>43333</v>
      </c>
      <c r="H1114">
        <v>2862.96</v>
      </c>
      <c r="I1114">
        <f t="shared" si="159"/>
        <v>3.9834790448032111E-4</v>
      </c>
      <c r="R1114" s="3"/>
      <c r="S1114">
        <f t="shared" si="156"/>
        <v>-1.6415509895977805E-3</v>
      </c>
      <c r="U1114">
        <f t="shared" si="160"/>
        <v>509328640.12551165</v>
      </c>
      <c r="V1114">
        <f t="shared" si="161"/>
        <v>553203996.76980031</v>
      </c>
      <c r="W1114">
        <f t="shared" si="157"/>
        <v>8.6143509517417227E-2</v>
      </c>
      <c r="Y1114">
        <f t="shared" si="158"/>
        <v>47</v>
      </c>
    </row>
    <row r="1115" spans="1:25" x14ac:dyDescent="0.2">
      <c r="A1115" s="1" t="s">
        <v>1112</v>
      </c>
      <c r="B1115" s="3">
        <v>207.39</v>
      </c>
      <c r="C1115" s="3">
        <f t="shared" si="153"/>
        <v>207.39</v>
      </c>
      <c r="D1115" s="3">
        <f t="shared" si="154"/>
        <v>-2.8400597907324302E-2</v>
      </c>
      <c r="E1115" s="3">
        <f t="shared" si="155"/>
        <v>-6.8400597907324306E-2</v>
      </c>
      <c r="G1115" s="1">
        <v>43332</v>
      </c>
      <c r="H1115">
        <v>2857.05</v>
      </c>
      <c r="I1115">
        <f t="shared" si="159"/>
        <v>-2.0642970911224239E-3</v>
      </c>
      <c r="R1115" s="3"/>
      <c r="S1115">
        <f t="shared" si="156"/>
        <v>-1.3168150408100938E-2</v>
      </c>
      <c r="U1115">
        <f t="shared" si="160"/>
        <v>502621723.97201723</v>
      </c>
      <c r="V1115">
        <f t="shared" si="161"/>
        <v>553203996.76980031</v>
      </c>
      <c r="W1115">
        <f t="shared" si="157"/>
        <v>0.10063686125107152</v>
      </c>
      <c r="Y1115">
        <f t="shared" si="158"/>
        <v>48</v>
      </c>
    </row>
    <row r="1116" spans="1:25" x14ac:dyDescent="0.2">
      <c r="A1116" s="1" t="s">
        <v>1113</v>
      </c>
      <c r="B1116" s="3">
        <v>201.5</v>
      </c>
      <c r="C1116" s="3">
        <f t="shared" si="153"/>
        <v>201.5</v>
      </c>
      <c r="D1116" s="3">
        <f t="shared" si="154"/>
        <v>-5.5632754342431805E-2</v>
      </c>
      <c r="E1116" s="3">
        <f t="shared" si="155"/>
        <v>-9.5632754342431806E-2</v>
      </c>
      <c r="G1116" s="1">
        <v>43329</v>
      </c>
      <c r="H1116">
        <v>2850.13</v>
      </c>
      <c r="I1116">
        <f t="shared" si="159"/>
        <v>-2.4220787175583459E-3</v>
      </c>
      <c r="R1116" s="3"/>
      <c r="S1116">
        <f t="shared" si="156"/>
        <v>-2.6605337812436729E-2</v>
      </c>
      <c r="U1116">
        <f t="shared" si="160"/>
        <v>489249303.18726707</v>
      </c>
      <c r="V1116">
        <f t="shared" si="161"/>
        <v>553203996.76980031</v>
      </c>
      <c r="W1116">
        <f t="shared" si="157"/>
        <v>0.13072005015678823</v>
      </c>
      <c r="Y1116">
        <f t="shared" si="158"/>
        <v>49</v>
      </c>
    </row>
    <row r="1117" spans="1:25" x14ac:dyDescent="0.2">
      <c r="A1117" s="1" t="s">
        <v>1114</v>
      </c>
      <c r="B1117" s="3">
        <v>190.29</v>
      </c>
      <c r="C1117" s="3">
        <f t="shared" si="153"/>
        <v>190.29</v>
      </c>
      <c r="D1117" s="3">
        <f t="shared" si="154"/>
        <v>-1.996952020600113E-3</v>
      </c>
      <c r="E1117" s="3">
        <f t="shared" si="155"/>
        <v>-4.1996952020600116E-2</v>
      </c>
      <c r="G1117" s="1">
        <v>43328</v>
      </c>
      <c r="H1117">
        <v>2840.69</v>
      </c>
      <c r="I1117">
        <f t="shared" si="159"/>
        <v>-3.312129622157605E-3</v>
      </c>
      <c r="R1117" s="3"/>
      <c r="S1117">
        <f t="shared" si="156"/>
        <v>6.5758880077874601E-4</v>
      </c>
      <c r="U1117">
        <f t="shared" si="160"/>
        <v>489571028.05048937</v>
      </c>
      <c r="V1117">
        <f t="shared" si="161"/>
        <v>553203996.76980031</v>
      </c>
      <c r="W1117">
        <f t="shared" si="157"/>
        <v>0.12997698994306406</v>
      </c>
      <c r="Y1117">
        <f t="shared" si="158"/>
        <v>50</v>
      </c>
    </row>
    <row r="1118" spans="1:25" x14ac:dyDescent="0.2">
      <c r="A1118" s="1" t="s">
        <v>1115</v>
      </c>
      <c r="B1118" s="3">
        <v>189.91</v>
      </c>
      <c r="C1118" s="3">
        <f t="shared" si="153"/>
        <v>189.91</v>
      </c>
      <c r="D1118" s="3">
        <f t="shared" si="154"/>
        <v>5.6342478015901911E-3</v>
      </c>
      <c r="E1118" s="3">
        <f t="shared" si="155"/>
        <v>-3.4365752198409809E-2</v>
      </c>
      <c r="G1118" s="1">
        <v>43327</v>
      </c>
      <c r="H1118">
        <v>2818.37</v>
      </c>
      <c r="I1118">
        <f t="shared" si="159"/>
        <v>-7.8572459508077837E-3</v>
      </c>
      <c r="R1118" s="3"/>
      <c r="S1118">
        <f t="shared" si="156"/>
        <v>6.745746876198987E-3</v>
      </c>
      <c r="U1118">
        <f t="shared" si="160"/>
        <v>492873550.29038417</v>
      </c>
      <c r="V1118">
        <f t="shared" si="161"/>
        <v>553203996.76980031</v>
      </c>
      <c r="W1118">
        <f t="shared" si="157"/>
        <v>0.12240552636972701</v>
      </c>
      <c r="Y1118">
        <f t="shared" si="158"/>
        <v>51</v>
      </c>
    </row>
    <row r="1119" spans="1:25" x14ac:dyDescent="0.2">
      <c r="A1119" s="1" t="s">
        <v>1116</v>
      </c>
      <c r="B1119" s="3">
        <v>190.98</v>
      </c>
      <c r="C1119" s="3">
        <f t="shared" si="153"/>
        <v>190.98</v>
      </c>
      <c r="D1119" s="3">
        <f t="shared" si="154"/>
        <v>1.6912765734631994E-2</v>
      </c>
      <c r="E1119" s="3">
        <f t="shared" si="155"/>
        <v>-2.3087234265368007E-2</v>
      </c>
      <c r="G1119" s="1">
        <v>43326</v>
      </c>
      <c r="H1119">
        <v>2839.96</v>
      </c>
      <c r="I1119">
        <f t="shared" si="159"/>
        <v>7.6604562211491558E-3</v>
      </c>
      <c r="R1119" s="3"/>
      <c r="S1119">
        <f t="shared" si="156"/>
        <v>4.626154756741419E-3</v>
      </c>
      <c r="U1119">
        <f t="shared" si="160"/>
        <v>495153659.61415821</v>
      </c>
      <c r="V1119">
        <f t="shared" si="161"/>
        <v>553203996.76980031</v>
      </c>
      <c r="W1119">
        <f t="shared" si="157"/>
        <v>0.1172370150382005</v>
      </c>
      <c r="Y1119">
        <f t="shared" si="158"/>
        <v>52</v>
      </c>
    </row>
    <row r="1120" spans="1:25" x14ac:dyDescent="0.2">
      <c r="A1120" s="1" t="s">
        <v>1117</v>
      </c>
      <c r="B1120" s="3">
        <v>194.21</v>
      </c>
      <c r="C1120" s="3">
        <f t="shared" si="153"/>
        <v>194.21</v>
      </c>
      <c r="D1120" s="3">
        <f t="shared" si="154"/>
        <v>3.1409299212192226E-3</v>
      </c>
      <c r="E1120" s="3">
        <f t="shared" si="155"/>
        <v>-3.6859070078780781E-2</v>
      </c>
      <c r="G1120" s="1">
        <v>43325</v>
      </c>
      <c r="H1120">
        <v>2821.93</v>
      </c>
      <c r="I1120">
        <f t="shared" si="159"/>
        <v>-6.3486809673376386E-3</v>
      </c>
      <c r="R1120" s="3"/>
      <c r="S1120">
        <f t="shared" si="156"/>
        <v>4.7448054442784304E-3</v>
      </c>
      <c r="U1120">
        <f t="shared" si="160"/>
        <v>497503067.39879471</v>
      </c>
      <c r="V1120">
        <f t="shared" si="161"/>
        <v>553203996.76980031</v>
      </c>
      <c r="W1120">
        <f t="shared" si="157"/>
        <v>0.11196097654287462</v>
      </c>
      <c r="Y1120">
        <f t="shared" si="158"/>
        <v>53</v>
      </c>
    </row>
    <row r="1121" spans="1:25" x14ac:dyDescent="0.2">
      <c r="A1121" s="1" t="s">
        <v>1118</v>
      </c>
      <c r="B1121" s="3">
        <v>194.82</v>
      </c>
      <c r="C1121" s="3">
        <f t="shared" si="153"/>
        <v>194.82</v>
      </c>
      <c r="D1121" s="3">
        <f t="shared" si="154"/>
        <v>-9.3419566779591075E-3</v>
      </c>
      <c r="E1121" s="3">
        <f t="shared" si="155"/>
        <v>-4.9341956677959112E-2</v>
      </c>
      <c r="G1121" s="1">
        <v>43322</v>
      </c>
      <c r="H1121">
        <v>2833.28</v>
      </c>
      <c r="I1121">
        <f t="shared" si="159"/>
        <v>4.0220700017365293E-3</v>
      </c>
      <c r="R1121" s="3"/>
      <c r="S1121">
        <f t="shared" si="156"/>
        <v>-6.6820133398478188E-3</v>
      </c>
      <c r="U1121">
        <f t="shared" si="160"/>
        <v>494178745.2591387</v>
      </c>
      <c r="V1121">
        <f t="shared" si="161"/>
        <v>553203996.76980031</v>
      </c>
      <c r="W1121">
        <f t="shared" si="157"/>
        <v>0.11944109688543714</v>
      </c>
      <c r="Y1121">
        <f t="shared" si="158"/>
        <v>54</v>
      </c>
    </row>
    <row r="1122" spans="1:25" x14ac:dyDescent="0.2">
      <c r="A1122" s="1" t="s">
        <v>1119</v>
      </c>
      <c r="B1122" s="3">
        <v>193</v>
      </c>
      <c r="C1122" s="3">
        <f t="shared" si="153"/>
        <v>193</v>
      </c>
      <c r="D1122" s="3">
        <f t="shared" si="154"/>
        <v>-7.2020725388600333E-3</v>
      </c>
      <c r="E1122" s="3">
        <f t="shared" si="155"/>
        <v>-4.7202072538860038E-2</v>
      </c>
      <c r="G1122" s="1">
        <v>43321</v>
      </c>
      <c r="H1122">
        <v>2853.58</v>
      </c>
      <c r="I1122">
        <f t="shared" si="159"/>
        <v>7.1648407499434316E-3</v>
      </c>
      <c r="R1122" s="3"/>
      <c r="S1122">
        <f t="shared" si="156"/>
        <v>-7.1834566444017329E-3</v>
      </c>
      <c r="U1122">
        <f t="shared" si="160"/>
        <v>490628833.66080135</v>
      </c>
      <c r="V1122">
        <f t="shared" si="161"/>
        <v>553203996.76980031</v>
      </c>
      <c r="W1122">
        <f t="shared" si="157"/>
        <v>0.12754073688363743</v>
      </c>
      <c r="Y1122">
        <f t="shared" si="158"/>
        <v>55</v>
      </c>
    </row>
    <row r="1123" spans="1:25" x14ac:dyDescent="0.2">
      <c r="A1123" s="1" t="s">
        <v>1120</v>
      </c>
      <c r="B1123" s="3">
        <v>191.61</v>
      </c>
      <c r="C1123" s="3">
        <f t="shared" si="153"/>
        <v>191.61</v>
      </c>
      <c r="D1123" s="3">
        <f t="shared" si="154"/>
        <v>-8.8721882991501437E-4</v>
      </c>
      <c r="E1123" s="3">
        <f t="shared" si="155"/>
        <v>-4.0887218829915015E-2</v>
      </c>
      <c r="G1123" s="1">
        <v>43320</v>
      </c>
      <c r="H1123">
        <v>2857.7</v>
      </c>
      <c r="I1123">
        <f t="shared" si="159"/>
        <v>1.4438004191226078E-3</v>
      </c>
      <c r="R1123" s="3"/>
      <c r="S1123">
        <f t="shared" si="156"/>
        <v>-1.1655096245188111E-3</v>
      </c>
      <c r="U1123">
        <f t="shared" si="160"/>
        <v>490057001.03193778</v>
      </c>
      <c r="V1123">
        <f t="shared" si="161"/>
        <v>553203996.76980031</v>
      </c>
      <c r="W1123">
        <f t="shared" si="157"/>
        <v>0.1288564299174062</v>
      </c>
      <c r="Y1123">
        <f t="shared" si="158"/>
        <v>56</v>
      </c>
    </row>
    <row r="1124" spans="1:25" x14ac:dyDescent="0.2">
      <c r="A1124" s="1" t="s">
        <v>1121</v>
      </c>
      <c r="B1124" s="3">
        <v>191.44</v>
      </c>
      <c r="C1124" s="3">
        <f t="shared" si="153"/>
        <v>191.44</v>
      </c>
      <c r="D1124" s="3">
        <f t="shared" si="154"/>
        <v>2.2983702465524327E-3</v>
      </c>
      <c r="E1124" s="3">
        <f t="shared" si="155"/>
        <v>-3.7701629753447569E-2</v>
      </c>
      <c r="G1124" s="1">
        <v>43319</v>
      </c>
      <c r="H1124">
        <v>2858.45</v>
      </c>
      <c r="I1124">
        <f t="shared" si="159"/>
        <v>2.6244882247961651E-4</v>
      </c>
      <c r="R1124" s="3"/>
      <c r="S1124">
        <f t="shared" si="156"/>
        <v>1.0179607120364082E-3</v>
      </c>
      <c r="U1124">
        <f t="shared" si="160"/>
        <v>490555859.80666465</v>
      </c>
      <c r="V1124">
        <f t="shared" si="161"/>
        <v>553203996.76980031</v>
      </c>
      <c r="W1124">
        <f t="shared" si="157"/>
        <v>0.12770846700336591</v>
      </c>
      <c r="Y1124">
        <f t="shared" si="158"/>
        <v>57</v>
      </c>
    </row>
    <row r="1125" spans="1:25" x14ac:dyDescent="0.2">
      <c r="A1125" s="1" t="s">
        <v>1122</v>
      </c>
      <c r="B1125" s="3">
        <v>191.88</v>
      </c>
      <c r="C1125" s="3">
        <f t="shared" si="153"/>
        <v>191.88</v>
      </c>
      <c r="D1125" s="3">
        <f t="shared" si="154"/>
        <v>-7.7131540546174163E-3</v>
      </c>
      <c r="E1125" s="3">
        <f t="shared" si="155"/>
        <v>-4.7713154054617415E-2</v>
      </c>
      <c r="G1125" s="1">
        <v>43318</v>
      </c>
      <c r="H1125">
        <v>2850.4</v>
      </c>
      <c r="I1125">
        <f t="shared" si="159"/>
        <v>-2.8162115832005906E-3</v>
      </c>
      <c r="R1125" s="3"/>
      <c r="S1125">
        <f t="shared" si="156"/>
        <v>-2.4484712357084127E-3</v>
      </c>
      <c r="U1125">
        <f t="shared" si="160"/>
        <v>489354747.89197135</v>
      </c>
      <c r="V1125">
        <f t="shared" si="161"/>
        <v>553203996.76980031</v>
      </c>
      <c r="W1125">
        <f t="shared" si="157"/>
        <v>0.13047640596602061</v>
      </c>
      <c r="Y1125">
        <f t="shared" si="158"/>
        <v>58</v>
      </c>
    </row>
    <row r="1126" spans="1:25" x14ac:dyDescent="0.2">
      <c r="A1126" s="1" t="s">
        <v>1123</v>
      </c>
      <c r="B1126" s="3">
        <v>190.4</v>
      </c>
      <c r="C1126" s="3">
        <f t="shared" si="153"/>
        <v>190.4</v>
      </c>
      <c r="D1126" s="3">
        <f t="shared" si="154"/>
        <v>5.5147058823528513E-3</v>
      </c>
      <c r="E1126" s="3">
        <f t="shared" si="155"/>
        <v>-3.4485294117647149E-2</v>
      </c>
      <c r="G1126" s="1">
        <v>43315</v>
      </c>
      <c r="H1126">
        <v>2840.35</v>
      </c>
      <c r="I1126">
        <f t="shared" si="159"/>
        <v>-3.5258209374123568E-3</v>
      </c>
      <c r="R1126" s="3"/>
      <c r="S1126">
        <f t="shared" si="156"/>
        <v>4.5202634098826036E-3</v>
      </c>
      <c r="U1126">
        <f t="shared" si="160"/>
        <v>491566760.25784004</v>
      </c>
      <c r="V1126">
        <f t="shared" si="161"/>
        <v>553203996.76980031</v>
      </c>
      <c r="W1126">
        <f t="shared" si="157"/>
        <v>0.12538934966684989</v>
      </c>
      <c r="Y1126">
        <f t="shared" si="158"/>
        <v>59</v>
      </c>
    </row>
    <row r="1127" spans="1:25" x14ac:dyDescent="0.2">
      <c r="A1127" s="1" t="s">
        <v>1124</v>
      </c>
      <c r="B1127" s="3">
        <v>191.45</v>
      </c>
      <c r="C1127" s="3">
        <f t="shared" si="153"/>
        <v>191.45</v>
      </c>
      <c r="D1127" s="3">
        <f t="shared" si="154"/>
        <v>-2.8205797858448269E-3</v>
      </c>
      <c r="E1127" s="3">
        <f t="shared" si="155"/>
        <v>-4.2820579785844831E-2</v>
      </c>
      <c r="G1127" s="1">
        <v>43314</v>
      </c>
      <c r="H1127">
        <v>2827.22</v>
      </c>
      <c r="I1127">
        <f t="shared" si="159"/>
        <v>-4.6226697414051467E-3</v>
      </c>
      <c r="R1127" s="3"/>
      <c r="S1127">
        <f t="shared" si="156"/>
        <v>9.0104497778015994E-4</v>
      </c>
      <c r="U1127">
        <f t="shared" si="160"/>
        <v>492009684.01931512</v>
      </c>
      <c r="V1127">
        <f t="shared" si="161"/>
        <v>553203996.76980031</v>
      </c>
      <c r="W1127">
        <f t="shared" si="157"/>
        <v>0.1243762361061711</v>
      </c>
      <c r="Y1127">
        <f t="shared" si="158"/>
        <v>60</v>
      </c>
    </row>
    <row r="1128" spans="1:25" x14ac:dyDescent="0.2">
      <c r="A1128" s="1" t="s">
        <v>1125</v>
      </c>
      <c r="B1128" s="3">
        <v>190.91</v>
      </c>
      <c r="C1128" s="3">
        <f t="shared" si="153"/>
        <v>190.91</v>
      </c>
      <c r="D1128" s="3">
        <f t="shared" si="154"/>
        <v>2.1999895238594934E-3</v>
      </c>
      <c r="E1128" s="3">
        <f t="shared" si="155"/>
        <v>-3.7800010476140511E-2</v>
      </c>
      <c r="G1128" s="1">
        <v>43313</v>
      </c>
      <c r="H1128">
        <v>2813.36</v>
      </c>
      <c r="I1128">
        <f t="shared" si="159"/>
        <v>-4.9023422301765242E-3</v>
      </c>
      <c r="R1128" s="3"/>
      <c r="S1128">
        <f t="shared" si="156"/>
        <v>3.5511658770180088E-3</v>
      </c>
      <c r="U1128">
        <f t="shared" si="160"/>
        <v>493756892.02391809</v>
      </c>
      <c r="V1128">
        <f t="shared" si="161"/>
        <v>553203996.76980031</v>
      </c>
      <c r="W1128">
        <f t="shared" si="157"/>
        <v>0.12039751866917747</v>
      </c>
      <c r="Y1128">
        <f t="shared" si="158"/>
        <v>61</v>
      </c>
    </row>
    <row r="1129" spans="1:25" x14ac:dyDescent="0.2">
      <c r="A1129" s="1" t="s">
        <v>1126</v>
      </c>
      <c r="B1129" s="3">
        <v>191.33</v>
      </c>
      <c r="C1129" s="3">
        <f t="shared" si="153"/>
        <v>191.33</v>
      </c>
      <c r="D1129" s="3">
        <f t="shared" si="154"/>
        <v>-1.5679715674489696E-3</v>
      </c>
      <c r="E1129" s="3">
        <f t="shared" si="155"/>
        <v>-4.1567971567448972E-2</v>
      </c>
      <c r="G1129" s="1">
        <v>43312</v>
      </c>
      <c r="H1129">
        <v>2816.29</v>
      </c>
      <c r="I1129">
        <f t="shared" si="159"/>
        <v>1.0414593226603904E-3</v>
      </c>
      <c r="R1129" s="3"/>
      <c r="S1129">
        <f t="shared" si="156"/>
        <v>-1.3047154450546799E-3</v>
      </c>
      <c r="U1129">
        <f t="shared" si="160"/>
        <v>493112679.77948755</v>
      </c>
      <c r="V1129">
        <f t="shared" si="161"/>
        <v>553203996.76980031</v>
      </c>
      <c r="W1129">
        <f t="shared" si="157"/>
        <v>0.12186122834100188</v>
      </c>
      <c r="Y1129">
        <f t="shared" si="158"/>
        <v>62</v>
      </c>
    </row>
    <row r="1130" spans="1:25" x14ac:dyDescent="0.2">
      <c r="A1130" s="1" t="s">
        <v>1127</v>
      </c>
      <c r="B1130" s="3">
        <v>191.03</v>
      </c>
      <c r="C1130" s="3">
        <f t="shared" si="153"/>
        <v>191.03</v>
      </c>
      <c r="D1130" s="3">
        <f t="shared" si="154"/>
        <v>-1.6489556614144404E-2</v>
      </c>
      <c r="E1130" s="3">
        <f t="shared" si="155"/>
        <v>-5.6489556614144405E-2</v>
      </c>
      <c r="G1130" s="1">
        <v>43311</v>
      </c>
      <c r="H1130">
        <v>2802.6</v>
      </c>
      <c r="I1130">
        <f t="shared" si="159"/>
        <v>-4.8610050811528837E-3</v>
      </c>
      <c r="R1130" s="3"/>
      <c r="S1130">
        <f t="shared" si="156"/>
        <v>-5.8142757664957599E-3</v>
      </c>
      <c r="U1130">
        <f t="shared" si="160"/>
        <v>490245586.66947961</v>
      </c>
      <c r="V1130">
        <f t="shared" si="161"/>
        <v>553203996.76980031</v>
      </c>
      <c r="W1130">
        <f t="shared" si="157"/>
        <v>0.12842218611208978</v>
      </c>
      <c r="Y1130">
        <f t="shared" si="158"/>
        <v>63</v>
      </c>
    </row>
    <row r="1131" spans="1:25" x14ac:dyDescent="0.2">
      <c r="A1131" s="1" t="s">
        <v>1128</v>
      </c>
      <c r="B1131" s="3">
        <v>187.88</v>
      </c>
      <c r="C1131" s="3">
        <f t="shared" si="153"/>
        <v>187.88</v>
      </c>
      <c r="D1131" s="3">
        <f t="shared" si="154"/>
        <v>1.3146689376197567E-2</v>
      </c>
      <c r="E1131" s="3">
        <f t="shared" si="155"/>
        <v>-2.6853310623802432E-2</v>
      </c>
      <c r="G1131" s="1">
        <v>43308</v>
      </c>
      <c r="H1131">
        <v>2818.82</v>
      </c>
      <c r="I1131">
        <f t="shared" si="159"/>
        <v>5.7874830514523141E-3</v>
      </c>
      <c r="R1131" s="3"/>
      <c r="S1131">
        <f t="shared" si="156"/>
        <v>3.6796031623726267E-3</v>
      </c>
      <c r="U1131">
        <f t="shared" si="160"/>
        <v>492049495.88420749</v>
      </c>
      <c r="V1131">
        <f t="shared" si="161"/>
        <v>553203996.76980031</v>
      </c>
      <c r="W1131">
        <f t="shared" si="157"/>
        <v>0.12428526250476812</v>
      </c>
      <c r="Y1131">
        <f t="shared" si="158"/>
        <v>64</v>
      </c>
    </row>
    <row r="1132" spans="1:25" x14ac:dyDescent="0.2">
      <c r="A1132" s="1" t="s">
        <v>1129</v>
      </c>
      <c r="B1132" s="3">
        <v>190.35</v>
      </c>
      <c r="C1132" s="3">
        <f t="shared" si="153"/>
        <v>190.35</v>
      </c>
      <c r="D1132" s="3">
        <f t="shared" si="154"/>
        <v>1.2083004990807364E-3</v>
      </c>
      <c r="E1132" s="3">
        <f t="shared" si="155"/>
        <v>-3.8791699500919263E-2</v>
      </c>
      <c r="G1132" s="1">
        <v>43307</v>
      </c>
      <c r="H1132">
        <v>2837.44</v>
      </c>
      <c r="I1132">
        <f t="shared" si="159"/>
        <v>6.6056009252098008E-3</v>
      </c>
      <c r="R1132" s="3"/>
      <c r="S1132">
        <f t="shared" si="156"/>
        <v>-2.6986502130645321E-3</v>
      </c>
      <c r="U1132">
        <f t="shared" si="160"/>
        <v>490721626.40460265</v>
      </c>
      <c r="V1132">
        <f t="shared" si="161"/>
        <v>553203996.76980031</v>
      </c>
      <c r="W1132">
        <f t="shared" si="157"/>
        <v>0.12732752517076373</v>
      </c>
      <c r="Y1132">
        <f t="shared" si="158"/>
        <v>65</v>
      </c>
    </row>
    <row r="1133" spans="1:25" x14ac:dyDescent="0.2">
      <c r="A1133" s="1" t="s">
        <v>1130</v>
      </c>
      <c r="B1133" s="3">
        <v>190.58</v>
      </c>
      <c r="C1133" s="3">
        <f t="shared" si="153"/>
        <v>190.58</v>
      </c>
      <c r="D1133" s="3">
        <f t="shared" si="154"/>
        <v>-1.3695036205268199E-2</v>
      </c>
      <c r="E1133" s="3">
        <f t="shared" si="155"/>
        <v>-5.36950362052682E-2</v>
      </c>
      <c r="G1133" s="1">
        <v>43306</v>
      </c>
      <c r="H1133">
        <v>2846.07</v>
      </c>
      <c r="I1133">
        <f t="shared" si="159"/>
        <v>3.0414740047367025E-3</v>
      </c>
      <c r="R1133" s="3"/>
      <c r="S1133">
        <f t="shared" si="156"/>
        <v>-8.368255105002451E-3</v>
      </c>
      <c r="U1133">
        <f t="shared" si="160"/>
        <v>486615142.64093894</v>
      </c>
      <c r="V1133">
        <f t="shared" si="161"/>
        <v>553203996.76980031</v>
      </c>
      <c r="W1133">
        <f t="shared" si="157"/>
        <v>0.13684089983437842</v>
      </c>
      <c r="Y1133">
        <f t="shared" si="158"/>
        <v>66</v>
      </c>
    </row>
    <row r="1134" spans="1:25" x14ac:dyDescent="0.2">
      <c r="A1134" s="1" t="s">
        <v>1131</v>
      </c>
      <c r="B1134" s="3">
        <v>187.97</v>
      </c>
      <c r="C1134" s="3">
        <f t="shared" si="153"/>
        <v>187.97</v>
      </c>
      <c r="D1134" s="3">
        <f t="shared" si="154"/>
        <v>-1.3672394531042152E-2</v>
      </c>
      <c r="E1134" s="3">
        <f t="shared" si="155"/>
        <v>-5.3672394531042153E-2</v>
      </c>
      <c r="G1134" s="1">
        <v>43305</v>
      </c>
      <c r="H1134">
        <v>2820.4</v>
      </c>
      <c r="I1134">
        <f t="shared" si="159"/>
        <v>-9.0194548974551116E-3</v>
      </c>
      <c r="R1134" s="3"/>
      <c r="S1134">
        <f t="shared" si="156"/>
        <v>-2.3264698167935203E-3</v>
      </c>
      <c r="U1134">
        <f t="shared" si="160"/>
        <v>485483047.19686365</v>
      </c>
      <c r="V1134">
        <f t="shared" si="161"/>
        <v>553203996.76980031</v>
      </c>
      <c r="W1134">
        <f t="shared" si="157"/>
        <v>0.13949189333069323</v>
      </c>
      <c r="Y1134">
        <f t="shared" si="158"/>
        <v>67</v>
      </c>
    </row>
    <row r="1135" spans="1:25" x14ac:dyDescent="0.2">
      <c r="A1135" s="1" t="s">
        <v>1132</v>
      </c>
      <c r="B1135" s="3">
        <v>185.4</v>
      </c>
      <c r="C1135" s="3">
        <f t="shared" si="153"/>
        <v>185.4</v>
      </c>
      <c r="D1135" s="3">
        <f t="shared" si="154"/>
        <v>-7.9827400215750702E-3</v>
      </c>
      <c r="E1135" s="3">
        <f t="shared" si="155"/>
        <v>-4.7982740021575071E-2</v>
      </c>
      <c r="G1135" s="1">
        <v>43304</v>
      </c>
      <c r="H1135">
        <v>2806.98</v>
      </c>
      <c r="I1135">
        <f t="shared" si="159"/>
        <v>-4.75819032761313E-3</v>
      </c>
      <c r="R1135" s="3"/>
      <c r="S1135">
        <f t="shared" si="156"/>
        <v>-1.6122748469809701E-3</v>
      </c>
      <c r="U1135">
        <f t="shared" si="160"/>
        <v>484700315.08962017</v>
      </c>
      <c r="V1135">
        <f t="shared" si="161"/>
        <v>553203996.76980031</v>
      </c>
      <c r="W1135">
        <f t="shared" si="157"/>
        <v>0.14133203426158669</v>
      </c>
      <c r="Y1135">
        <f t="shared" si="158"/>
        <v>68</v>
      </c>
    </row>
    <row r="1136" spans="1:25" x14ac:dyDescent="0.2">
      <c r="A1136" s="1" t="s">
        <v>1133</v>
      </c>
      <c r="B1136" s="3">
        <v>183.92</v>
      </c>
      <c r="C1136" s="3">
        <f t="shared" si="153"/>
        <v>183.92</v>
      </c>
      <c r="D1136" s="3">
        <f t="shared" si="154"/>
        <v>1.7725097868638646E-2</v>
      </c>
      <c r="E1136" s="3">
        <f t="shared" si="155"/>
        <v>-2.2274902131361355E-2</v>
      </c>
      <c r="G1136" s="1">
        <v>43301</v>
      </c>
      <c r="H1136">
        <v>2801.83</v>
      </c>
      <c r="I1136">
        <f t="shared" si="159"/>
        <v>-1.8347120392735578E-3</v>
      </c>
      <c r="R1136" s="3"/>
      <c r="S1136">
        <f t="shared" si="156"/>
        <v>9.7799049539561023E-3</v>
      </c>
      <c r="U1136">
        <f t="shared" si="160"/>
        <v>489440638.11212921</v>
      </c>
      <c r="V1136">
        <f t="shared" si="161"/>
        <v>553203996.76980031</v>
      </c>
      <c r="W1136">
        <f t="shared" si="157"/>
        <v>0.13027802262873212</v>
      </c>
      <c r="Y1136">
        <f t="shared" si="158"/>
        <v>69</v>
      </c>
    </row>
    <row r="1137" spans="1:25" x14ac:dyDescent="0.2">
      <c r="A1137" s="1" t="s">
        <v>1134</v>
      </c>
      <c r="B1137" s="3">
        <v>187.18</v>
      </c>
      <c r="C1137" s="3">
        <f t="shared" si="153"/>
        <v>187.18</v>
      </c>
      <c r="D1137" s="3">
        <f t="shared" si="154"/>
        <v>-1.105887381130459E-2</v>
      </c>
      <c r="E1137" s="3">
        <f t="shared" si="155"/>
        <v>-5.1058873811304591E-2</v>
      </c>
      <c r="G1137" s="1">
        <v>43300</v>
      </c>
      <c r="H1137">
        <v>2804.49</v>
      </c>
      <c r="I1137">
        <f t="shared" si="159"/>
        <v>9.4937951267559217E-4</v>
      </c>
      <c r="R1137" s="3"/>
      <c r="S1137">
        <f t="shared" si="156"/>
        <v>-6.0041266619900906E-3</v>
      </c>
      <c r="U1137">
        <f t="shared" si="160"/>
        <v>486501974.52137458</v>
      </c>
      <c r="V1137">
        <f t="shared" si="161"/>
        <v>553203996.76980031</v>
      </c>
      <c r="W1137">
        <f t="shared" si="157"/>
        <v>0.13710534716111367</v>
      </c>
      <c r="Y1137">
        <f t="shared" si="158"/>
        <v>70</v>
      </c>
    </row>
    <row r="1138" spans="1:25" x14ac:dyDescent="0.2">
      <c r="A1138" s="1" t="s">
        <v>1135</v>
      </c>
      <c r="B1138" s="3">
        <v>185.11</v>
      </c>
      <c r="C1138" s="3">
        <f t="shared" si="153"/>
        <v>185.11</v>
      </c>
      <c r="D1138" s="3">
        <f t="shared" si="154"/>
        <v>2.10685538328554E-3</v>
      </c>
      <c r="E1138" s="3">
        <f t="shared" si="155"/>
        <v>-3.7893144616714461E-2</v>
      </c>
      <c r="G1138" s="1">
        <v>43299</v>
      </c>
      <c r="H1138">
        <v>2815.62</v>
      </c>
      <c r="I1138">
        <f t="shared" si="159"/>
        <v>3.9686360086861102E-3</v>
      </c>
      <c r="R1138" s="3"/>
      <c r="S1138">
        <f t="shared" si="156"/>
        <v>-9.3089031270028513E-4</v>
      </c>
      <c r="U1138">
        <f t="shared" si="160"/>
        <v>486049094.54525214</v>
      </c>
      <c r="V1138">
        <f t="shared" si="161"/>
        <v>553203996.76980031</v>
      </c>
      <c r="W1138">
        <f t="shared" si="157"/>
        <v>0.13816485379777022</v>
      </c>
      <c r="Y1138">
        <f t="shared" si="158"/>
        <v>71</v>
      </c>
    </row>
    <row r="1139" spans="1:25" x14ac:dyDescent="0.2">
      <c r="A1139" s="1" t="s">
        <v>1136</v>
      </c>
      <c r="B1139" s="3">
        <v>185.5</v>
      </c>
      <c r="C1139" s="3">
        <f t="shared" si="153"/>
        <v>185.5</v>
      </c>
      <c r="D1139" s="3">
        <f t="shared" si="154"/>
        <v>-7.2237196765498838E-3</v>
      </c>
      <c r="E1139" s="3">
        <f t="shared" si="155"/>
        <v>-4.7223719676549883E-2</v>
      </c>
      <c r="G1139" s="1">
        <v>43298</v>
      </c>
      <c r="H1139">
        <v>2809.55</v>
      </c>
      <c r="I1139">
        <f t="shared" si="159"/>
        <v>-2.1558306873795856E-3</v>
      </c>
      <c r="R1139" s="3"/>
      <c r="S1139">
        <f t="shared" si="156"/>
        <v>-2.5339444945851491E-3</v>
      </c>
      <c r="U1139">
        <f t="shared" si="160"/>
        <v>484817473.11549717</v>
      </c>
      <c r="V1139">
        <f t="shared" si="161"/>
        <v>553203996.76980031</v>
      </c>
      <c r="W1139">
        <f t="shared" si="157"/>
        <v>0.1410562269420419</v>
      </c>
      <c r="Y1139">
        <f t="shared" si="158"/>
        <v>72</v>
      </c>
    </row>
    <row r="1140" spans="1:25" x14ac:dyDescent="0.2">
      <c r="A1140" s="1" t="s">
        <v>1137</v>
      </c>
      <c r="B1140" s="3">
        <v>184.16</v>
      </c>
      <c r="C1140" s="3">
        <f t="shared" si="153"/>
        <v>184.16</v>
      </c>
      <c r="D1140" s="3">
        <f t="shared" si="154"/>
        <v>1.4661164205039651E-3</v>
      </c>
      <c r="E1140" s="3">
        <f t="shared" si="155"/>
        <v>-3.8533883579496032E-2</v>
      </c>
      <c r="G1140" s="1">
        <v>43297</v>
      </c>
      <c r="H1140">
        <v>2798.43</v>
      </c>
      <c r="I1140">
        <f t="shared" si="159"/>
        <v>-3.9579292057448151E-3</v>
      </c>
      <c r="R1140" s="3"/>
      <c r="S1140">
        <f t="shared" si="156"/>
        <v>2.71202281312439E-3</v>
      </c>
      <c r="U1140">
        <f t="shared" si="160"/>
        <v>486132309.16549969</v>
      </c>
      <c r="V1140">
        <f t="shared" si="161"/>
        <v>553203996.76980031</v>
      </c>
      <c r="W1140">
        <f t="shared" si="157"/>
        <v>0.13797002627014576</v>
      </c>
      <c r="Y1140">
        <f t="shared" si="158"/>
        <v>73</v>
      </c>
    </row>
    <row r="1141" spans="1:25" x14ac:dyDescent="0.2">
      <c r="A1141" s="1" t="s">
        <v>1138</v>
      </c>
      <c r="B1141" s="3">
        <v>184.43</v>
      </c>
      <c r="C1141" s="3">
        <f t="shared" si="153"/>
        <v>184.43</v>
      </c>
      <c r="D1141" s="3">
        <f t="shared" si="154"/>
        <v>-1.2253971696578752E-2</v>
      </c>
      <c r="E1141" s="3">
        <f t="shared" si="155"/>
        <v>-5.2253971696578749E-2</v>
      </c>
      <c r="G1141" s="1">
        <v>43294</v>
      </c>
      <c r="H1141">
        <v>2801.31</v>
      </c>
      <c r="I1141">
        <f t="shared" si="159"/>
        <v>1.0291484868301544E-3</v>
      </c>
      <c r="R1141" s="3"/>
      <c r="S1141">
        <f t="shared" si="156"/>
        <v>-6.6415600917044534E-3</v>
      </c>
      <c r="U1141">
        <f t="shared" si="160"/>
        <v>482903632.21501642</v>
      </c>
      <c r="V1141">
        <f t="shared" si="161"/>
        <v>553203996.76980031</v>
      </c>
      <c r="W1141">
        <f t="shared" si="157"/>
        <v>0.14557845441490413</v>
      </c>
      <c r="Y1141">
        <f t="shared" si="158"/>
        <v>74</v>
      </c>
    </row>
    <row r="1142" spans="1:25" x14ac:dyDescent="0.2">
      <c r="A1142" s="1" t="s">
        <v>1139</v>
      </c>
      <c r="B1142" s="3">
        <v>182.17</v>
      </c>
      <c r="C1142" s="3">
        <f t="shared" si="153"/>
        <v>182.17</v>
      </c>
      <c r="D1142" s="3">
        <f t="shared" si="154"/>
        <v>1.5095789647032992E-2</v>
      </c>
      <c r="E1142" s="3">
        <f t="shared" si="155"/>
        <v>-2.4904210352967009E-2</v>
      </c>
      <c r="G1142" s="1">
        <v>43293</v>
      </c>
      <c r="H1142">
        <v>2798.29</v>
      </c>
      <c r="I1142">
        <f t="shared" si="159"/>
        <v>-1.0780670472029094E-3</v>
      </c>
      <c r="R1142" s="3"/>
      <c r="S1142">
        <f t="shared" si="156"/>
        <v>8.0869283471179509E-3</v>
      </c>
      <c r="U1142">
        <f t="shared" si="160"/>
        <v>486808839.29538918</v>
      </c>
      <c r="V1142">
        <f t="shared" si="161"/>
        <v>553203996.76980031</v>
      </c>
      <c r="W1142">
        <f t="shared" si="157"/>
        <v>0.13638856154321988</v>
      </c>
      <c r="Y1142">
        <f t="shared" si="158"/>
        <v>75</v>
      </c>
    </row>
    <row r="1143" spans="1:25" x14ac:dyDescent="0.2">
      <c r="A1143" s="1" t="s">
        <v>1140</v>
      </c>
      <c r="B1143" s="3">
        <v>184.92</v>
      </c>
      <c r="C1143" s="3">
        <f t="shared" si="153"/>
        <v>184.92</v>
      </c>
      <c r="D1143" s="3">
        <f t="shared" si="154"/>
        <v>2.9201817001947897E-3</v>
      </c>
      <c r="E1143" s="3">
        <f t="shared" si="155"/>
        <v>-3.7079818299805209E-2</v>
      </c>
      <c r="G1143" s="1">
        <v>43292</v>
      </c>
      <c r="H1143">
        <v>2774.02</v>
      </c>
      <c r="I1143">
        <f t="shared" si="159"/>
        <v>-8.6731539618838584E-3</v>
      </c>
      <c r="R1143" s="3"/>
      <c r="S1143">
        <f t="shared" si="156"/>
        <v>5.7966678310393243E-3</v>
      </c>
      <c r="U1143">
        <f t="shared" si="160"/>
        <v>489630708.43979502</v>
      </c>
      <c r="V1143">
        <f t="shared" si="161"/>
        <v>553203996.76980031</v>
      </c>
      <c r="W1143">
        <f t="shared" si="157"/>
        <v>0.12983925865830992</v>
      </c>
      <c r="Y1143">
        <f t="shared" si="158"/>
        <v>76</v>
      </c>
    </row>
    <row r="1144" spans="1:25" x14ac:dyDescent="0.2">
      <c r="A1144" s="1" t="s">
        <v>1141</v>
      </c>
      <c r="B1144" s="3">
        <v>185.46</v>
      </c>
      <c r="C1144" s="3">
        <f t="shared" si="153"/>
        <v>185.46</v>
      </c>
      <c r="D1144" s="3">
        <f t="shared" si="154"/>
        <v>5.6076782055429313E-3</v>
      </c>
      <c r="E1144" s="3">
        <f t="shared" si="155"/>
        <v>-3.4392321794457073E-2</v>
      </c>
      <c r="G1144" s="1">
        <v>43291</v>
      </c>
      <c r="H1144">
        <v>2793.84</v>
      </c>
      <c r="I1144">
        <f t="shared" si="159"/>
        <v>7.1448655741487678E-3</v>
      </c>
      <c r="R1144" s="3"/>
      <c r="S1144">
        <f t="shared" si="156"/>
        <v>-7.6859368430291829E-4</v>
      </c>
      <c r="U1144">
        <f t="shared" si="160"/>
        <v>489254381.36887884</v>
      </c>
      <c r="V1144">
        <f t="shared" si="161"/>
        <v>553203996.76980031</v>
      </c>
      <c r="W1144">
        <f t="shared" si="157"/>
        <v>0.13070831392718296</v>
      </c>
      <c r="Y1144">
        <f t="shared" si="158"/>
        <v>77</v>
      </c>
    </row>
    <row r="1145" spans="1:25" x14ac:dyDescent="0.2">
      <c r="A1145" s="1" t="s">
        <v>1142</v>
      </c>
      <c r="B1145" s="3">
        <v>186.5</v>
      </c>
      <c r="C1145" s="3">
        <f t="shared" si="153"/>
        <v>186.5</v>
      </c>
      <c r="D1145" s="3">
        <f t="shared" si="154"/>
        <v>-4.3431635388740068E-3</v>
      </c>
      <c r="E1145" s="3">
        <f t="shared" si="155"/>
        <v>-4.4343163538874006E-2</v>
      </c>
      <c r="G1145" s="1">
        <v>43290</v>
      </c>
      <c r="H1145">
        <v>2784.17</v>
      </c>
      <c r="I1145">
        <f t="shared" si="159"/>
        <v>-3.4611860378547347E-3</v>
      </c>
      <c r="R1145" s="3"/>
      <c r="S1145">
        <f t="shared" si="156"/>
        <v>-4.4098875050963601E-4</v>
      </c>
      <c r="U1145">
        <f t="shared" si="160"/>
        <v>489038625.69011658</v>
      </c>
      <c r="V1145">
        <f t="shared" si="161"/>
        <v>553203996.76980031</v>
      </c>
      <c r="W1145">
        <f t="shared" si="157"/>
        <v>0.13120716356080941</v>
      </c>
      <c r="Y1145">
        <f t="shared" si="158"/>
        <v>78</v>
      </c>
    </row>
    <row r="1146" spans="1:25" x14ac:dyDescent="0.2">
      <c r="A1146" s="1" t="s">
        <v>1143</v>
      </c>
      <c r="B1146" s="3">
        <v>185.69</v>
      </c>
      <c r="C1146" s="3">
        <f t="shared" si="153"/>
        <v>185.69</v>
      </c>
      <c r="D1146" s="3">
        <f t="shared" si="154"/>
        <v>1.6425224837094143E-2</v>
      </c>
      <c r="E1146" s="3">
        <f t="shared" si="155"/>
        <v>-2.3574775162905858E-2</v>
      </c>
      <c r="G1146" s="1">
        <v>43287</v>
      </c>
      <c r="H1146">
        <v>2759.82</v>
      </c>
      <c r="I1146">
        <f t="shared" si="159"/>
        <v>-8.7458739947632175E-3</v>
      </c>
      <c r="R1146" s="3"/>
      <c r="S1146">
        <f t="shared" si="156"/>
        <v>1.258554941592868E-2</v>
      </c>
      <c r="U1146">
        <f t="shared" si="160"/>
        <v>495193445.49262291</v>
      </c>
      <c r="V1146">
        <f t="shared" si="161"/>
        <v>553203996.76980031</v>
      </c>
      <c r="W1146">
        <f t="shared" si="157"/>
        <v>0.11714725162066864</v>
      </c>
      <c r="Y1146">
        <f t="shared" si="158"/>
        <v>79</v>
      </c>
    </row>
    <row r="1147" spans="1:25" x14ac:dyDescent="0.2">
      <c r="A1147" s="1" t="s">
        <v>1144</v>
      </c>
      <c r="B1147" s="3">
        <v>188.74</v>
      </c>
      <c r="C1147" s="3">
        <f t="shared" si="153"/>
        <v>188.74</v>
      </c>
      <c r="D1147" s="3">
        <f t="shared" si="154"/>
        <v>9.5369291088258129E-4</v>
      </c>
      <c r="E1147" s="3">
        <f t="shared" si="155"/>
        <v>-3.9046307089117417E-2</v>
      </c>
      <c r="G1147" s="1">
        <v>43286</v>
      </c>
      <c r="H1147">
        <v>2736.61</v>
      </c>
      <c r="I1147">
        <f t="shared" si="159"/>
        <v>-8.4099687660789593E-3</v>
      </c>
      <c r="R1147" s="3"/>
      <c r="S1147">
        <f t="shared" si="156"/>
        <v>4.6818308384807706E-3</v>
      </c>
      <c r="U1147">
        <f t="shared" si="160"/>
        <v>497511857.44142568</v>
      </c>
      <c r="V1147">
        <f t="shared" si="161"/>
        <v>553203996.76980031</v>
      </c>
      <c r="W1147">
        <f t="shared" si="157"/>
        <v>0.11194133040937659</v>
      </c>
      <c r="Y1147">
        <f t="shared" si="158"/>
        <v>80</v>
      </c>
    </row>
    <row r="1148" spans="1:25" x14ac:dyDescent="0.2">
      <c r="A1148" s="1" t="s">
        <v>1145</v>
      </c>
      <c r="B1148" s="3">
        <v>188.92</v>
      </c>
      <c r="C1148" s="3">
        <f t="shared" si="153"/>
        <v>188.92</v>
      </c>
      <c r="D1148" s="3">
        <f t="shared" si="154"/>
        <v>9.9513021384714379E-3</v>
      </c>
      <c r="E1148" s="3">
        <f t="shared" si="155"/>
        <v>-3.0048697861528563E-2</v>
      </c>
      <c r="G1148" s="1">
        <v>43284</v>
      </c>
      <c r="H1148">
        <v>2713.22</v>
      </c>
      <c r="I1148">
        <f t="shared" si="159"/>
        <v>-8.5470710112147234E-3</v>
      </c>
      <c r="R1148" s="3"/>
      <c r="S1148">
        <f t="shared" si="156"/>
        <v>9.2491865748430806E-3</v>
      </c>
      <c r="U1148">
        <f t="shared" si="160"/>
        <v>502113437.44334728</v>
      </c>
      <c r="V1148">
        <f t="shared" si="161"/>
        <v>553203996.76980031</v>
      </c>
      <c r="W1148">
        <f t="shared" si="157"/>
        <v>0.10175102957778637</v>
      </c>
      <c r="Y1148">
        <f t="shared" si="158"/>
        <v>81</v>
      </c>
    </row>
    <row r="1149" spans="1:25" x14ac:dyDescent="0.2">
      <c r="A1149" s="1" t="s">
        <v>1146</v>
      </c>
      <c r="B1149" s="3">
        <v>190.8</v>
      </c>
      <c r="C1149" s="3">
        <f t="shared" si="153"/>
        <v>190.8</v>
      </c>
      <c r="D1149" s="3">
        <f t="shared" si="154"/>
        <v>-5.2410901467517159E-4</v>
      </c>
      <c r="E1149" s="3">
        <f t="shared" si="155"/>
        <v>-4.0524109014675173E-2</v>
      </c>
      <c r="G1149" s="1">
        <v>43283</v>
      </c>
      <c r="H1149">
        <v>2726.71</v>
      </c>
      <c r="I1149">
        <f t="shared" si="159"/>
        <v>4.9719521454213954E-3</v>
      </c>
      <c r="R1149" s="3"/>
      <c r="S1149">
        <f t="shared" si="156"/>
        <v>-2.7480305800482835E-3</v>
      </c>
      <c r="U1149">
        <f t="shared" si="160"/>
        <v>500733614.35985178</v>
      </c>
      <c r="V1149">
        <f t="shared" si="161"/>
        <v>553203996.76980031</v>
      </c>
      <c r="W1149">
        <f t="shared" si="157"/>
        <v>0.10478701808793223</v>
      </c>
      <c r="Y1149">
        <f t="shared" si="158"/>
        <v>82</v>
      </c>
    </row>
    <row r="1150" spans="1:25" x14ac:dyDescent="0.2">
      <c r="A1150" s="1" t="s">
        <v>1147</v>
      </c>
      <c r="B1150" s="3">
        <v>190.7</v>
      </c>
      <c r="C1150" s="3">
        <f t="shared" si="153"/>
        <v>190.7</v>
      </c>
      <c r="D1150" s="3">
        <f t="shared" si="154"/>
        <v>8.2852648138438002E-3</v>
      </c>
      <c r="E1150" s="3">
        <f t="shared" si="155"/>
        <v>-3.1714735186156202E-2</v>
      </c>
      <c r="G1150" s="1">
        <v>43280</v>
      </c>
      <c r="H1150">
        <v>2718.37</v>
      </c>
      <c r="I1150">
        <f t="shared" si="159"/>
        <v>-3.0586310975498476E-3</v>
      </c>
      <c r="R1150" s="3"/>
      <c r="S1150">
        <f t="shared" si="156"/>
        <v>5.6719479556968239E-3</v>
      </c>
      <c r="U1150">
        <f t="shared" si="160"/>
        <v>503573749.36584073</v>
      </c>
      <c r="V1150">
        <f t="shared" si="161"/>
        <v>553203996.76980031</v>
      </c>
      <c r="W1150">
        <f t="shared" si="157"/>
        <v>9.8556065259366221E-2</v>
      </c>
      <c r="Y1150">
        <f t="shared" si="158"/>
        <v>83</v>
      </c>
    </row>
    <row r="1151" spans="1:25" x14ac:dyDescent="0.2">
      <c r="A1151" s="1" t="s">
        <v>1148</v>
      </c>
      <c r="B1151" s="3">
        <v>192.28</v>
      </c>
      <c r="C1151" s="3">
        <f t="shared" si="153"/>
        <v>192.28</v>
      </c>
      <c r="D1151" s="3">
        <f t="shared" si="154"/>
        <v>-5.4607863532349253E-3</v>
      </c>
      <c r="E1151" s="3">
        <f t="shared" si="155"/>
        <v>-4.5460786353234924E-2</v>
      </c>
      <c r="G1151" s="1">
        <v>43279</v>
      </c>
      <c r="H1151">
        <v>2716.31</v>
      </c>
      <c r="I1151">
        <f t="shared" si="159"/>
        <v>-7.5780706820629477E-4</v>
      </c>
      <c r="R1151" s="3"/>
      <c r="S1151">
        <f t="shared" si="156"/>
        <v>-2.3514896425143152E-3</v>
      </c>
      <c r="U1151">
        <f t="shared" si="160"/>
        <v>502389600.9076134</v>
      </c>
      <c r="V1151">
        <f t="shared" si="161"/>
        <v>553203996.76980031</v>
      </c>
      <c r="W1151">
        <f t="shared" si="157"/>
        <v>0.10114539725591576</v>
      </c>
      <c r="Y1151">
        <f t="shared" si="158"/>
        <v>84</v>
      </c>
    </row>
    <row r="1152" spans="1:25" x14ac:dyDescent="0.2">
      <c r="A1152" s="1" t="s">
        <v>1149</v>
      </c>
      <c r="B1152" s="3">
        <v>191.23</v>
      </c>
      <c r="C1152" s="3">
        <f t="shared" si="153"/>
        <v>191.23</v>
      </c>
      <c r="D1152" s="3">
        <f t="shared" si="154"/>
        <v>2.4577733619201951E-3</v>
      </c>
      <c r="E1152" s="3">
        <f t="shared" si="155"/>
        <v>-3.7542226638079809E-2</v>
      </c>
      <c r="G1152" s="1">
        <v>43278</v>
      </c>
      <c r="H1152">
        <v>2699.63</v>
      </c>
      <c r="I1152">
        <f t="shared" si="159"/>
        <v>-6.1406835007785697E-3</v>
      </c>
      <c r="R1152" s="3"/>
      <c r="S1152">
        <f t="shared" si="156"/>
        <v>4.299228431349382E-3</v>
      </c>
      <c r="U1152">
        <f t="shared" si="160"/>
        <v>504549488.56774896</v>
      </c>
      <c r="V1152">
        <f t="shared" si="161"/>
        <v>553203996.76980031</v>
      </c>
      <c r="W1152">
        <f t="shared" si="157"/>
        <v>9.6431587402326047E-2</v>
      </c>
      <c r="Y1152">
        <f t="shared" si="158"/>
        <v>85</v>
      </c>
    </row>
    <row r="1153" spans="1:25" x14ac:dyDescent="0.2">
      <c r="A1153" s="1" t="s">
        <v>1150</v>
      </c>
      <c r="B1153" s="3">
        <v>191.7</v>
      </c>
      <c r="C1153" s="3">
        <f t="shared" si="153"/>
        <v>191.7</v>
      </c>
      <c r="D1153" s="3">
        <f t="shared" si="154"/>
        <v>9.1810119979135081E-3</v>
      </c>
      <c r="E1153" s="3">
        <f t="shared" si="155"/>
        <v>-3.0818988002086493E-2</v>
      </c>
      <c r="G1153" s="1">
        <v>43277</v>
      </c>
      <c r="H1153">
        <v>2723.06</v>
      </c>
      <c r="I1153">
        <f t="shared" si="159"/>
        <v>8.6789671177160705E-3</v>
      </c>
      <c r="R1153" s="3"/>
      <c r="S1153">
        <f t="shared" si="156"/>
        <v>2.510224400987188E-4</v>
      </c>
      <c r="U1153">
        <f t="shared" si="160"/>
        <v>504676141.8117708</v>
      </c>
      <c r="V1153">
        <f t="shared" si="161"/>
        <v>553203996.76980031</v>
      </c>
      <c r="W1153">
        <f t="shared" si="157"/>
        <v>9.6156427541154832E-2</v>
      </c>
      <c r="Y1153">
        <f t="shared" si="158"/>
        <v>86</v>
      </c>
    </row>
    <row r="1154" spans="1:25" x14ac:dyDescent="0.2">
      <c r="A1154" s="1" t="s">
        <v>1151</v>
      </c>
      <c r="B1154" s="3">
        <v>193.46</v>
      </c>
      <c r="C1154" s="3">
        <f t="shared" si="153"/>
        <v>193.46</v>
      </c>
      <c r="D1154" s="3">
        <f t="shared" si="154"/>
        <v>2.6878941383230736E-3</v>
      </c>
      <c r="E1154" s="3">
        <f t="shared" si="155"/>
        <v>-3.7312105861676929E-2</v>
      </c>
      <c r="G1154" s="1">
        <v>43276</v>
      </c>
      <c r="H1154">
        <v>2717.07</v>
      </c>
      <c r="I1154">
        <f t="shared" si="159"/>
        <v>-2.1997311847699948E-3</v>
      </c>
      <c r="R1154" s="3"/>
      <c r="S1154">
        <f t="shared" si="156"/>
        <v>2.4438126615465342E-3</v>
      </c>
      <c r="U1154">
        <f t="shared" si="160"/>
        <v>505909475.75955462</v>
      </c>
      <c r="V1154">
        <f t="shared" si="161"/>
        <v>553203996.76980031</v>
      </c>
      <c r="W1154">
        <f t="shared" si="157"/>
        <v>9.3484157112802002E-2</v>
      </c>
      <c r="Y1154">
        <f t="shared" si="158"/>
        <v>87</v>
      </c>
    </row>
    <row r="1155" spans="1:25" x14ac:dyDescent="0.2">
      <c r="A1155" s="1" t="s">
        <v>1152</v>
      </c>
      <c r="B1155" s="3">
        <v>193.98</v>
      </c>
      <c r="C1155" s="3">
        <f t="shared" si="153"/>
        <v>193.98</v>
      </c>
      <c r="D1155" s="3">
        <f t="shared" si="154"/>
        <v>-3.4539643262191336E-3</v>
      </c>
      <c r="E1155" s="3">
        <f t="shared" si="155"/>
        <v>-4.3453964326219133E-2</v>
      </c>
      <c r="G1155" s="1">
        <v>43273</v>
      </c>
      <c r="H1155">
        <v>2754.88</v>
      </c>
      <c r="I1155">
        <f t="shared" si="159"/>
        <v>1.3915725395370728E-2</v>
      </c>
      <c r="R1155" s="3"/>
      <c r="S1155">
        <f t="shared" si="156"/>
        <v>-8.6848448607949307E-3</v>
      </c>
      <c r="U1155">
        <f t="shared" si="160"/>
        <v>501515730.44029194</v>
      </c>
      <c r="V1155">
        <f t="shared" si="161"/>
        <v>553203996.76980031</v>
      </c>
      <c r="W1155">
        <f t="shared" si="157"/>
        <v>0.10306409767260138</v>
      </c>
      <c r="Y1155">
        <f t="shared" si="158"/>
        <v>88</v>
      </c>
    </row>
    <row r="1156" spans="1:25" x14ac:dyDescent="0.2">
      <c r="A1156" s="1" t="s">
        <v>1153</v>
      </c>
      <c r="B1156" s="3">
        <v>193.31</v>
      </c>
      <c r="C1156" s="3">
        <f t="shared" si="153"/>
        <v>193.31</v>
      </c>
      <c r="D1156" s="3">
        <f t="shared" si="154"/>
        <v>-7.6560964254306025E-3</v>
      </c>
      <c r="E1156" s="3">
        <f t="shared" si="155"/>
        <v>-4.7656096425430602E-2</v>
      </c>
      <c r="G1156" s="1">
        <v>43272</v>
      </c>
      <c r="H1156">
        <v>2749.76</v>
      </c>
      <c r="I1156">
        <f t="shared" si="159"/>
        <v>-1.858520153327873E-3</v>
      </c>
      <c r="R1156" s="3"/>
      <c r="S1156">
        <f t="shared" si="156"/>
        <v>-2.8987881360513649E-3</v>
      </c>
      <c r="U1156">
        <f t="shared" si="160"/>
        <v>500061942.58794969</v>
      </c>
      <c r="V1156">
        <f t="shared" si="161"/>
        <v>553203996.76980031</v>
      </c>
      <c r="W1156">
        <f t="shared" si="157"/>
        <v>0.106270942756723</v>
      </c>
      <c r="Y1156">
        <f t="shared" si="158"/>
        <v>89</v>
      </c>
    </row>
    <row r="1157" spans="1:25" x14ac:dyDescent="0.2">
      <c r="A1157" s="1" t="s">
        <v>1154</v>
      </c>
      <c r="B1157" s="3">
        <v>191.83</v>
      </c>
      <c r="C1157" s="3">
        <f t="shared" ref="C1157:C1220" si="162">IF(B1157&gt;1000,B1157/100000,B1157)</f>
        <v>191.83</v>
      </c>
      <c r="D1157" s="3">
        <f t="shared" si="154"/>
        <v>-8.2885888547151298E-3</v>
      </c>
      <c r="E1157" s="3">
        <f t="shared" si="155"/>
        <v>-4.8288588854715132E-2</v>
      </c>
      <c r="G1157" s="1">
        <v>43271</v>
      </c>
      <c r="H1157">
        <v>2767.32</v>
      </c>
      <c r="I1157">
        <f t="shared" si="159"/>
        <v>6.386011870126827E-3</v>
      </c>
      <c r="R1157" s="3"/>
      <c r="S1157">
        <f t="shared" si="156"/>
        <v>-7.3373003624209784E-3</v>
      </c>
      <c r="U1157">
        <f t="shared" si="160"/>
        <v>496392837.9080289</v>
      </c>
      <c r="V1157">
        <f t="shared" si="161"/>
        <v>553203996.76980031</v>
      </c>
      <c r="W1157">
        <f t="shared" si="157"/>
        <v>0.11444798234145614</v>
      </c>
      <c r="Y1157">
        <f t="shared" si="158"/>
        <v>90</v>
      </c>
    </row>
    <row r="1158" spans="1:25" x14ac:dyDescent="0.2">
      <c r="A1158" s="1" t="s">
        <v>1155</v>
      </c>
      <c r="B1158" s="3">
        <v>190.24</v>
      </c>
      <c r="C1158" s="3">
        <f t="shared" si="162"/>
        <v>190.24</v>
      </c>
      <c r="D1158" s="3">
        <f t="shared" ref="D1158:D1221" si="163">(C1159-C1158)/C1158</f>
        <v>-1.7714465937762849E-2</v>
      </c>
      <c r="E1158" s="3">
        <f t="shared" ref="E1158:E1221" si="164">D1158-$N$5</f>
        <v>-5.7714465937762846E-2</v>
      </c>
      <c r="G1158" s="1">
        <v>43270</v>
      </c>
      <c r="H1158">
        <v>2762.59</v>
      </c>
      <c r="I1158">
        <f t="shared" si="159"/>
        <v>-1.7092349276556444E-3</v>
      </c>
      <c r="R1158" s="3"/>
      <c r="S1158">
        <f t="shared" ref="S1158:S1221" si="165" xml:space="preserve"> (D1158-I1158)/2</f>
        <v>-8.0026155050536025E-3</v>
      </c>
      <c r="U1158">
        <f t="shared" si="160"/>
        <v>492420396.87878591</v>
      </c>
      <c r="V1158">
        <f t="shared" si="161"/>
        <v>553203996.76980031</v>
      </c>
      <c r="W1158">
        <f t="shared" ref="W1158:W1221" si="166">(1+V1158)/(1+U1158)-1</f>
        <v>0.12343842812534511</v>
      </c>
      <c r="Y1158">
        <f t="shared" ref="Y1158:Y1221" si="167">IF(W1158=0,0,Y1157+1)</f>
        <v>91</v>
      </c>
    </row>
    <row r="1159" spans="1:25" x14ac:dyDescent="0.2">
      <c r="A1159" s="1" t="s">
        <v>1156</v>
      </c>
      <c r="B1159" s="3">
        <v>186.87</v>
      </c>
      <c r="C1159" s="3">
        <f t="shared" si="162"/>
        <v>186.87</v>
      </c>
      <c r="D1159" s="3">
        <f t="shared" si="163"/>
        <v>3.3713276609407365E-3</v>
      </c>
      <c r="E1159" s="3">
        <f t="shared" si="164"/>
        <v>-3.6628672339059268E-2</v>
      </c>
      <c r="G1159" s="1">
        <v>43269</v>
      </c>
      <c r="H1159">
        <v>2773.75</v>
      </c>
      <c r="I1159">
        <f t="shared" ref="I1159:I1222" si="168">(H1159-H1158)/H1158</f>
        <v>4.0396873947997547E-3</v>
      </c>
      <c r="R1159" s="3"/>
      <c r="S1159">
        <f t="shared" si="165"/>
        <v>-3.3417986692950907E-4</v>
      </c>
      <c r="U1159">
        <f t="shared" ref="U1159:U1222" si="169">(1+U1158)*(1+S1159)-1</f>
        <v>492255839.89574939</v>
      </c>
      <c r="V1159">
        <f t="shared" ref="V1159:V1222" si="170" xml:space="preserve"> MAX(V1158, U1159)</f>
        <v>553203996.76980031</v>
      </c>
      <c r="W1159">
        <f t="shared" si="166"/>
        <v>0.12381398413301636</v>
      </c>
      <c r="Y1159">
        <f t="shared" si="167"/>
        <v>92</v>
      </c>
    </row>
    <row r="1160" spans="1:25" x14ac:dyDescent="0.2">
      <c r="A1160" s="1" t="s">
        <v>1157</v>
      </c>
      <c r="B1160" s="3">
        <v>187.5</v>
      </c>
      <c r="C1160" s="3">
        <f t="shared" si="162"/>
        <v>187.5</v>
      </c>
      <c r="D1160" s="3">
        <f t="shared" si="163"/>
        <v>2.1333333333333638E-3</v>
      </c>
      <c r="E1160" s="3">
        <f t="shared" si="164"/>
        <v>-3.7866666666666639E-2</v>
      </c>
      <c r="G1160" s="1">
        <v>43266</v>
      </c>
      <c r="H1160">
        <v>2779.66</v>
      </c>
      <c r="I1160">
        <f t="shared" si="168"/>
        <v>2.1306894997746208E-3</v>
      </c>
      <c r="R1160" s="3"/>
      <c r="S1160">
        <f t="shared" si="165"/>
        <v>1.3219167793714764E-6</v>
      </c>
      <c r="U1160">
        <f t="shared" si="169"/>
        <v>492256490.61700523</v>
      </c>
      <c r="V1160">
        <f t="shared" si="170"/>
        <v>553203996.76980031</v>
      </c>
      <c r="W1160">
        <f t="shared" si="166"/>
        <v>0.12381249854641752</v>
      </c>
      <c r="Y1160">
        <f t="shared" si="167"/>
        <v>93</v>
      </c>
    </row>
    <row r="1161" spans="1:25" x14ac:dyDescent="0.2">
      <c r="A1161" s="1" t="s">
        <v>1158</v>
      </c>
      <c r="B1161" s="3">
        <v>187.9</v>
      </c>
      <c r="C1161" s="3">
        <f t="shared" si="162"/>
        <v>187.9</v>
      </c>
      <c r="D1161" s="3">
        <f t="shared" si="163"/>
        <v>3.6189462480042938E-3</v>
      </c>
      <c r="E1161" s="3">
        <f t="shared" si="164"/>
        <v>-3.6381053751995705E-2</v>
      </c>
      <c r="G1161" s="1">
        <v>43265</v>
      </c>
      <c r="H1161">
        <v>2782.49</v>
      </c>
      <c r="I1161">
        <f t="shared" si="168"/>
        <v>1.0181101285768501E-3</v>
      </c>
      <c r="R1161" s="3"/>
      <c r="S1161">
        <f t="shared" si="165"/>
        <v>1.3004180597137218E-3</v>
      </c>
      <c r="U1161">
        <f t="shared" si="169"/>
        <v>492896629.84871536</v>
      </c>
      <c r="V1161">
        <f t="shared" si="170"/>
        <v>553203996.76980031</v>
      </c>
      <c r="W1161">
        <f t="shared" si="166"/>
        <v>0.12235297047423943</v>
      </c>
      <c r="Y1161">
        <f t="shared" si="167"/>
        <v>94</v>
      </c>
    </row>
    <row r="1162" spans="1:25" x14ac:dyDescent="0.2">
      <c r="A1162" s="1" t="s">
        <v>1159</v>
      </c>
      <c r="B1162" s="3">
        <v>188.58</v>
      </c>
      <c r="C1162" s="3">
        <f t="shared" si="162"/>
        <v>188.58</v>
      </c>
      <c r="D1162" s="3">
        <f t="shared" si="163"/>
        <v>-2.2801993848764811E-3</v>
      </c>
      <c r="E1162" s="3">
        <f t="shared" si="164"/>
        <v>-4.2280199384876482E-2</v>
      </c>
      <c r="G1162" s="1">
        <v>43264</v>
      </c>
      <c r="H1162">
        <v>2775.63</v>
      </c>
      <c r="I1162">
        <f t="shared" si="168"/>
        <v>-2.4654176654721753E-3</v>
      </c>
      <c r="R1162" s="3"/>
      <c r="S1162">
        <f t="shared" si="165"/>
        <v>9.2609140297847132E-5</v>
      </c>
      <c r="U1162">
        <f t="shared" si="169"/>
        <v>492942276.58195394</v>
      </c>
      <c r="V1162">
        <f t="shared" si="170"/>
        <v>553203996.76980031</v>
      </c>
      <c r="W1162">
        <f t="shared" si="166"/>
        <v>0.122249039955449</v>
      </c>
      <c r="Y1162">
        <f t="shared" si="167"/>
        <v>95</v>
      </c>
    </row>
    <row r="1163" spans="1:25" x14ac:dyDescent="0.2">
      <c r="A1163" s="1" t="s">
        <v>1160</v>
      </c>
      <c r="B1163" s="3">
        <v>188.15</v>
      </c>
      <c r="C1163" s="3">
        <f t="shared" si="162"/>
        <v>188.15</v>
      </c>
      <c r="D1163" s="3">
        <f t="shared" si="163"/>
        <v>1.116130746744661E-3</v>
      </c>
      <c r="E1163" s="3">
        <f t="shared" si="164"/>
        <v>-3.8883869253255342E-2</v>
      </c>
      <c r="G1163" s="1">
        <v>43263</v>
      </c>
      <c r="H1163">
        <v>2786.85</v>
      </c>
      <c r="I1163">
        <f t="shared" si="168"/>
        <v>4.0423255260967055E-3</v>
      </c>
      <c r="R1163" s="3"/>
      <c r="S1163">
        <f t="shared" si="165"/>
        <v>-1.4630973896760224E-3</v>
      </c>
      <c r="U1163">
        <f t="shared" si="169"/>
        <v>492221054.02236283</v>
      </c>
      <c r="V1163">
        <f t="shared" si="170"/>
        <v>553203996.76980031</v>
      </c>
      <c r="W1163">
        <f t="shared" si="166"/>
        <v>0.12389340546325656</v>
      </c>
      <c r="Y1163">
        <f t="shared" si="167"/>
        <v>96</v>
      </c>
    </row>
    <row r="1164" spans="1:25" x14ac:dyDescent="0.2">
      <c r="A1164" s="1" t="s">
        <v>1161</v>
      </c>
      <c r="B1164" s="3">
        <v>188.36</v>
      </c>
      <c r="C1164" s="3">
        <f t="shared" si="162"/>
        <v>188.36</v>
      </c>
      <c r="D1164" s="3">
        <f t="shared" si="163"/>
        <v>-6.3707793586749682E-3</v>
      </c>
      <c r="E1164" s="3">
        <f t="shared" si="164"/>
        <v>-4.6370779358674966E-2</v>
      </c>
      <c r="G1164" s="1">
        <v>43262</v>
      </c>
      <c r="H1164">
        <v>2782</v>
      </c>
      <c r="I1164">
        <f t="shared" si="168"/>
        <v>-1.7403161275274625E-3</v>
      </c>
      <c r="R1164" s="3"/>
      <c r="S1164">
        <f t="shared" si="165"/>
        <v>-2.3152316155737526E-3</v>
      </c>
      <c r="U1164">
        <f t="shared" si="169"/>
        <v>491081448.27392399</v>
      </c>
      <c r="V1164">
        <f t="shared" si="170"/>
        <v>553203996.76980031</v>
      </c>
      <c r="W1164">
        <f t="shared" si="166"/>
        <v>0.12650151739131266</v>
      </c>
      <c r="Y1164">
        <f t="shared" si="167"/>
        <v>97</v>
      </c>
    </row>
    <row r="1165" spans="1:25" x14ac:dyDescent="0.2">
      <c r="A1165" s="1" t="s">
        <v>1162</v>
      </c>
      <c r="B1165" s="3">
        <v>187.16</v>
      </c>
      <c r="C1165" s="3">
        <f t="shared" si="162"/>
        <v>187.16</v>
      </c>
      <c r="D1165" s="3">
        <f t="shared" si="163"/>
        <v>2.5112203462278205E-3</v>
      </c>
      <c r="E1165" s="3">
        <f t="shared" si="164"/>
        <v>-3.7488779653772182E-2</v>
      </c>
      <c r="G1165" s="1">
        <v>43259</v>
      </c>
      <c r="H1165">
        <v>2779.03</v>
      </c>
      <c r="I1165">
        <f t="shared" si="168"/>
        <v>-1.0675772825304815E-3</v>
      </c>
      <c r="R1165" s="3"/>
      <c r="S1165">
        <f t="shared" si="165"/>
        <v>1.7893988143791511E-3</v>
      </c>
      <c r="U1165">
        <f t="shared" si="169"/>
        <v>491960188.83701831</v>
      </c>
      <c r="V1165">
        <f t="shared" si="170"/>
        <v>553203996.76980031</v>
      </c>
      <c r="W1165">
        <f t="shared" si="166"/>
        <v>0.12448935746827705</v>
      </c>
      <c r="Y1165">
        <f t="shared" si="167"/>
        <v>98</v>
      </c>
    </row>
    <row r="1166" spans="1:25" x14ac:dyDescent="0.2">
      <c r="A1166" s="1" t="s">
        <v>1163</v>
      </c>
      <c r="B1166" s="3">
        <v>187.63</v>
      </c>
      <c r="C1166" s="3">
        <f t="shared" si="162"/>
        <v>187.63</v>
      </c>
      <c r="D1166" s="3">
        <f t="shared" si="163"/>
        <v>-7.0351223151947622E-3</v>
      </c>
      <c r="E1166" s="3">
        <f t="shared" si="164"/>
        <v>-4.7035122315194765E-2</v>
      </c>
      <c r="G1166" s="1">
        <v>43258</v>
      </c>
      <c r="H1166">
        <v>2770.37</v>
      </c>
      <c r="I1166">
        <f t="shared" si="168"/>
        <v>-3.1161952191952978E-3</v>
      </c>
      <c r="R1166" s="3"/>
      <c r="S1166">
        <f t="shared" si="165"/>
        <v>-1.9594635479997322E-3</v>
      </c>
      <c r="U1166">
        <f t="shared" si="169"/>
        <v>490996210.77796566</v>
      </c>
      <c r="V1166">
        <f t="shared" si="170"/>
        <v>553203996.76980031</v>
      </c>
      <c r="W1166">
        <f t="shared" si="166"/>
        <v>0.12669707932485186</v>
      </c>
      <c r="Y1166">
        <f t="shared" si="167"/>
        <v>99</v>
      </c>
    </row>
    <row r="1167" spans="1:25" x14ac:dyDescent="0.2">
      <c r="A1167" s="1" t="s">
        <v>1164</v>
      </c>
      <c r="B1167" s="3">
        <v>186.31</v>
      </c>
      <c r="C1167" s="3">
        <f t="shared" si="162"/>
        <v>186.31</v>
      </c>
      <c r="D1167" s="3">
        <f t="shared" si="163"/>
        <v>3.6498309269497441E-3</v>
      </c>
      <c r="E1167" s="3">
        <f t="shared" si="164"/>
        <v>-3.6350169073050255E-2</v>
      </c>
      <c r="G1167" s="1">
        <v>43257</v>
      </c>
      <c r="H1167">
        <v>2772.35</v>
      </c>
      <c r="I1167">
        <f t="shared" si="168"/>
        <v>7.147059779018753E-4</v>
      </c>
      <c r="R1167" s="3"/>
      <c r="S1167">
        <f t="shared" si="165"/>
        <v>1.4675624745239344E-3</v>
      </c>
      <c r="U1167">
        <f t="shared" si="169"/>
        <v>491716778.39350444</v>
      </c>
      <c r="V1167">
        <f t="shared" si="170"/>
        <v>553203996.76980031</v>
      </c>
      <c r="W1167">
        <f t="shared" si="166"/>
        <v>0.12504600402722832</v>
      </c>
      <c r="Y1167">
        <f t="shared" si="167"/>
        <v>100</v>
      </c>
    </row>
    <row r="1168" spans="1:25" x14ac:dyDescent="0.2">
      <c r="A1168" s="1" t="s">
        <v>1165</v>
      </c>
      <c r="B1168" s="3">
        <v>186.99</v>
      </c>
      <c r="C1168" s="3">
        <f t="shared" si="162"/>
        <v>186.99</v>
      </c>
      <c r="D1168" s="3">
        <f t="shared" si="163"/>
        <v>6.3639766832450807E-3</v>
      </c>
      <c r="E1168" s="3">
        <f t="shared" si="164"/>
        <v>-3.3636023316754922E-2</v>
      </c>
      <c r="G1168" s="1">
        <v>43256</v>
      </c>
      <c r="H1168">
        <v>2748.8</v>
      </c>
      <c r="I1168">
        <f t="shared" si="168"/>
        <v>-8.4945984453621403E-3</v>
      </c>
      <c r="R1168" s="3"/>
      <c r="S1168">
        <f t="shared" si="165"/>
        <v>7.4292875643036105E-3</v>
      </c>
      <c r="U1168">
        <f t="shared" si="169"/>
        <v>495369883.74781203</v>
      </c>
      <c r="V1168">
        <f t="shared" si="170"/>
        <v>553203996.76980031</v>
      </c>
      <c r="W1168">
        <f t="shared" si="166"/>
        <v>0.11674935195430991</v>
      </c>
      <c r="Y1168">
        <f t="shared" si="167"/>
        <v>101</v>
      </c>
    </row>
    <row r="1169" spans="1:25" x14ac:dyDescent="0.2">
      <c r="A1169" s="1" t="s">
        <v>1166</v>
      </c>
      <c r="B1169" s="3">
        <v>188.18</v>
      </c>
      <c r="C1169" s="3">
        <f t="shared" si="162"/>
        <v>188.18</v>
      </c>
      <c r="D1169" s="3">
        <f t="shared" si="163"/>
        <v>-9.246466149431443E-3</v>
      </c>
      <c r="E1169" s="3">
        <f t="shared" si="164"/>
        <v>-4.9246466149431442E-2</v>
      </c>
      <c r="G1169" s="1">
        <v>43255</v>
      </c>
      <c r="H1169">
        <v>2746.87</v>
      </c>
      <c r="I1169">
        <f t="shared" si="168"/>
        <v>-7.0212456344597308E-4</v>
      </c>
      <c r="R1169" s="3"/>
      <c r="S1169">
        <f t="shared" si="165"/>
        <v>-4.2721707929927353E-3</v>
      </c>
      <c r="U1169">
        <f t="shared" si="169"/>
        <v>493253578.99446428</v>
      </c>
      <c r="V1169">
        <f t="shared" si="170"/>
        <v>553203996.76980031</v>
      </c>
      <c r="W1169">
        <f t="shared" si="166"/>
        <v>0.12154076565649841</v>
      </c>
      <c r="Y1169">
        <f t="shared" si="167"/>
        <v>102</v>
      </c>
    </row>
    <row r="1170" spans="1:25" x14ac:dyDescent="0.2">
      <c r="A1170" s="1" t="s">
        <v>1167</v>
      </c>
      <c r="B1170" s="3">
        <v>186.44</v>
      </c>
      <c r="C1170" s="3">
        <f t="shared" si="162"/>
        <v>186.44</v>
      </c>
      <c r="D1170" s="3">
        <f t="shared" si="163"/>
        <v>9.1718515340056209E-3</v>
      </c>
      <c r="E1170" s="3">
        <f t="shared" si="164"/>
        <v>-3.0828148465994382E-2</v>
      </c>
      <c r="G1170" s="1">
        <v>43252</v>
      </c>
      <c r="H1170">
        <v>2734.62</v>
      </c>
      <c r="I1170">
        <f t="shared" si="168"/>
        <v>-4.4596213144415279E-3</v>
      </c>
      <c r="R1170" s="3"/>
      <c r="S1170">
        <f t="shared" si="165"/>
        <v>6.815736424223574E-3</v>
      </c>
      <c r="U1170">
        <f t="shared" si="169"/>
        <v>496615465.38601124</v>
      </c>
      <c r="V1170">
        <f t="shared" si="170"/>
        <v>553203996.76980031</v>
      </c>
      <c r="W1170">
        <f t="shared" si="166"/>
        <v>0.11394838706010768</v>
      </c>
      <c r="Y1170">
        <f t="shared" si="167"/>
        <v>103</v>
      </c>
    </row>
    <row r="1171" spans="1:25" x14ac:dyDescent="0.2">
      <c r="A1171" s="1" t="s">
        <v>1168</v>
      </c>
      <c r="B1171" s="3">
        <v>188.15</v>
      </c>
      <c r="C1171" s="3">
        <f t="shared" si="162"/>
        <v>188.15</v>
      </c>
      <c r="D1171" s="3">
        <f t="shared" si="163"/>
        <v>2.3385596598458555E-3</v>
      </c>
      <c r="E1171" s="3">
        <f t="shared" si="164"/>
        <v>-3.7661440340154145E-2</v>
      </c>
      <c r="G1171" s="1">
        <v>43251</v>
      </c>
      <c r="H1171">
        <v>2705.27</v>
      </c>
      <c r="I1171">
        <f t="shared" si="168"/>
        <v>-1.0732752631078509E-2</v>
      </c>
      <c r="R1171" s="3"/>
      <c r="S1171">
        <f t="shared" si="165"/>
        <v>6.5356561454621822E-3</v>
      </c>
      <c r="U1171">
        <f t="shared" si="169"/>
        <v>499861173.31082851</v>
      </c>
      <c r="V1171">
        <f t="shared" si="170"/>
        <v>553203996.76980031</v>
      </c>
      <c r="W1171">
        <f t="shared" si="166"/>
        <v>0.10671527656157109</v>
      </c>
      <c r="Y1171">
        <f t="shared" si="167"/>
        <v>104</v>
      </c>
    </row>
    <row r="1172" spans="1:25" x14ac:dyDescent="0.2">
      <c r="A1172" s="1" t="s">
        <v>1169</v>
      </c>
      <c r="B1172" s="3">
        <v>188.59</v>
      </c>
      <c r="C1172" s="3">
        <f t="shared" si="162"/>
        <v>188.59</v>
      </c>
      <c r="D1172" s="3">
        <f t="shared" si="163"/>
        <v>7.6886367251709454E-3</v>
      </c>
      <c r="E1172" s="3">
        <f t="shared" si="164"/>
        <v>-3.2311363274829058E-2</v>
      </c>
      <c r="G1172" s="1">
        <v>43250</v>
      </c>
      <c r="H1172">
        <v>2724.01</v>
      </c>
      <c r="I1172">
        <f t="shared" si="168"/>
        <v>6.9272198338798854E-3</v>
      </c>
      <c r="R1172" s="3"/>
      <c r="S1172">
        <f t="shared" si="165"/>
        <v>3.8070844564553003E-4</v>
      </c>
      <c r="U1172">
        <f t="shared" si="169"/>
        <v>500051474.68153894</v>
      </c>
      <c r="V1172">
        <f t="shared" si="170"/>
        <v>553203996.76980031</v>
      </c>
      <c r="W1172">
        <f t="shared" si="166"/>
        <v>0.106294101053932</v>
      </c>
      <c r="Y1172">
        <f t="shared" si="167"/>
        <v>105</v>
      </c>
    </row>
    <row r="1173" spans="1:25" x14ac:dyDescent="0.2">
      <c r="A1173" s="1" t="s">
        <v>1170</v>
      </c>
      <c r="B1173" s="3">
        <v>190.04</v>
      </c>
      <c r="C1173" s="3">
        <f t="shared" si="162"/>
        <v>190.04</v>
      </c>
      <c r="D1173" s="3">
        <f t="shared" si="163"/>
        <v>-1.4102294253841184E-2</v>
      </c>
      <c r="E1173" s="3">
        <f t="shared" si="164"/>
        <v>-5.4102294253841186E-2</v>
      </c>
      <c r="G1173" s="1">
        <v>43249</v>
      </c>
      <c r="H1173">
        <v>2689.86</v>
      </c>
      <c r="I1173">
        <f t="shared" si="168"/>
        <v>-1.2536664696531983E-2</v>
      </c>
      <c r="R1173" s="3"/>
      <c r="S1173">
        <f t="shared" si="165"/>
        <v>-7.828147786546006E-4</v>
      </c>
      <c r="U1173">
        <f t="shared" si="169"/>
        <v>499660026.99628741</v>
      </c>
      <c r="V1173">
        <f t="shared" si="170"/>
        <v>553203996.76980031</v>
      </c>
      <c r="W1173">
        <f t="shared" si="166"/>
        <v>0.10716080289278351</v>
      </c>
      <c r="Y1173">
        <f t="shared" si="167"/>
        <v>106</v>
      </c>
    </row>
    <row r="1174" spans="1:25" x14ac:dyDescent="0.2">
      <c r="A1174" s="1" t="s">
        <v>1171</v>
      </c>
      <c r="B1174" s="3">
        <v>187.36</v>
      </c>
      <c r="C1174" s="3">
        <f t="shared" si="162"/>
        <v>187.36</v>
      </c>
      <c r="D1174" s="3">
        <f t="shared" si="163"/>
        <v>-6.9918872758326332E-3</v>
      </c>
      <c r="E1174" s="3">
        <f t="shared" si="164"/>
        <v>-4.6991887275832631E-2</v>
      </c>
      <c r="G1174" s="1">
        <v>43245</v>
      </c>
      <c r="H1174">
        <v>2721.33</v>
      </c>
      <c r="I1174">
        <f t="shared" si="168"/>
        <v>1.169949365394474E-2</v>
      </c>
      <c r="R1174" s="3"/>
      <c r="S1174">
        <f t="shared" si="165"/>
        <v>-9.3456904648886868E-3</v>
      </c>
      <c r="U1174">
        <f t="shared" si="169"/>
        <v>494990359.03695649</v>
      </c>
      <c r="V1174">
        <f t="shared" si="170"/>
        <v>553203996.76980031</v>
      </c>
      <c r="W1174">
        <f t="shared" si="166"/>
        <v>0.11760559888175903</v>
      </c>
      <c r="Y1174">
        <f t="shared" si="167"/>
        <v>107</v>
      </c>
    </row>
    <row r="1175" spans="1:25" x14ac:dyDescent="0.2">
      <c r="A1175" s="1" t="s">
        <v>1172</v>
      </c>
      <c r="B1175" s="3">
        <v>186.05</v>
      </c>
      <c r="C1175" s="3">
        <f t="shared" si="162"/>
        <v>186.05</v>
      </c>
      <c r="D1175" s="3">
        <f t="shared" si="163"/>
        <v>-4.7836603063693348E-3</v>
      </c>
      <c r="E1175" s="3">
        <f t="shared" si="164"/>
        <v>-4.4783660306369336E-2</v>
      </c>
      <c r="G1175" s="1">
        <v>43244</v>
      </c>
      <c r="H1175">
        <v>2727.76</v>
      </c>
      <c r="I1175">
        <f t="shared" si="168"/>
        <v>2.3628152410770805E-3</v>
      </c>
      <c r="R1175" s="3"/>
      <c r="S1175">
        <f t="shared" si="165"/>
        <v>-3.5732377737232078E-3</v>
      </c>
      <c r="U1175">
        <f t="shared" si="169"/>
        <v>493221640.78484356</v>
      </c>
      <c r="V1175">
        <f t="shared" si="170"/>
        <v>553203996.76980031</v>
      </c>
      <c r="W1175">
        <f t="shared" si="166"/>
        <v>0.12161339021518969</v>
      </c>
      <c r="Y1175">
        <f t="shared" si="167"/>
        <v>108</v>
      </c>
    </row>
    <row r="1176" spans="1:25" x14ac:dyDescent="0.2">
      <c r="A1176" s="1" t="s">
        <v>1173</v>
      </c>
      <c r="B1176" s="3">
        <v>185.16</v>
      </c>
      <c r="C1176" s="3">
        <f t="shared" si="162"/>
        <v>185.16</v>
      </c>
      <c r="D1176" s="3">
        <f t="shared" si="163"/>
        <v>-7.1829768848562549E-3</v>
      </c>
      <c r="E1176" s="3">
        <f t="shared" si="164"/>
        <v>-4.7182976884856259E-2</v>
      </c>
      <c r="G1176" s="1">
        <v>43243</v>
      </c>
      <c r="H1176">
        <v>2733.29</v>
      </c>
      <c r="I1176">
        <f t="shared" si="168"/>
        <v>2.0273044549372911E-3</v>
      </c>
      <c r="R1176" s="3"/>
      <c r="S1176">
        <f t="shared" si="165"/>
        <v>-4.6051406698967732E-3</v>
      </c>
      <c r="U1176">
        <f t="shared" si="169"/>
        <v>490950285.74298692</v>
      </c>
      <c r="V1176">
        <f t="shared" si="170"/>
        <v>553203996.76980031</v>
      </c>
      <c r="W1176">
        <f t="shared" si="166"/>
        <v>0.12680247411568013</v>
      </c>
      <c r="Y1176">
        <f t="shared" si="167"/>
        <v>109</v>
      </c>
    </row>
    <row r="1177" spans="1:25" x14ac:dyDescent="0.2">
      <c r="A1177" s="1" t="s">
        <v>1174</v>
      </c>
      <c r="B1177" s="3">
        <v>183.83</v>
      </c>
      <c r="C1177" s="3">
        <f t="shared" si="162"/>
        <v>183.83</v>
      </c>
      <c r="D1177" s="3">
        <f t="shared" si="163"/>
        <v>-3.7752271120056712E-2</v>
      </c>
      <c r="E1177" s="3">
        <f t="shared" si="164"/>
        <v>-7.7752271120056712E-2</v>
      </c>
      <c r="G1177" s="1">
        <v>43242</v>
      </c>
      <c r="H1177">
        <v>2724.44</v>
      </c>
      <c r="I1177">
        <f t="shared" si="168"/>
        <v>-3.2378562099154898E-3</v>
      </c>
      <c r="R1177" s="3"/>
      <c r="S1177">
        <f t="shared" si="165"/>
        <v>-1.725720745507061E-2</v>
      </c>
      <c r="U1177">
        <f t="shared" si="169"/>
        <v>482477854.79453677</v>
      </c>
      <c r="V1177">
        <f t="shared" si="170"/>
        <v>553203996.76980031</v>
      </c>
      <c r="W1177">
        <f t="shared" si="166"/>
        <v>0.1465894053495842</v>
      </c>
      <c r="Y1177">
        <f t="shared" si="167"/>
        <v>110</v>
      </c>
    </row>
    <row r="1178" spans="1:25" x14ac:dyDescent="0.2">
      <c r="A1178" s="1" t="s">
        <v>1175</v>
      </c>
      <c r="B1178" s="3">
        <v>176.89</v>
      </c>
      <c r="C1178" s="3">
        <f t="shared" si="162"/>
        <v>176.89</v>
      </c>
      <c r="D1178" s="3">
        <f t="shared" si="163"/>
        <v>-1.809033862852582E-3</v>
      </c>
      <c r="E1178" s="3">
        <f t="shared" si="164"/>
        <v>-4.1809033862852583E-2</v>
      </c>
      <c r="G1178" s="1">
        <v>43241</v>
      </c>
      <c r="H1178">
        <v>2733.01</v>
      </c>
      <c r="I1178">
        <f t="shared" si="168"/>
        <v>3.1456005637856455E-3</v>
      </c>
      <c r="R1178" s="3"/>
      <c r="S1178">
        <f t="shared" si="165"/>
        <v>-2.4773172133191138E-3</v>
      </c>
      <c r="U1178">
        <f t="shared" si="169"/>
        <v>481282604.09733164</v>
      </c>
      <c r="V1178">
        <f t="shared" si="170"/>
        <v>553203996.76980031</v>
      </c>
      <c r="W1178">
        <f t="shared" si="166"/>
        <v>0.14943692523008134</v>
      </c>
      <c r="Y1178">
        <f t="shared" si="167"/>
        <v>111</v>
      </c>
    </row>
    <row r="1179" spans="1:25" x14ac:dyDescent="0.2">
      <c r="A1179" s="1" t="s">
        <v>1176</v>
      </c>
      <c r="B1179" s="3">
        <v>176.57</v>
      </c>
      <c r="C1179" s="3">
        <f t="shared" si="162"/>
        <v>176.57</v>
      </c>
      <c r="D1179" s="3">
        <f t="shared" si="163"/>
        <v>-4.2306167525627228E-2</v>
      </c>
      <c r="E1179" s="3">
        <f t="shared" si="164"/>
        <v>-8.2306167525627222E-2</v>
      </c>
      <c r="G1179" s="1">
        <v>43238</v>
      </c>
      <c r="H1179">
        <v>2712.97</v>
      </c>
      <c r="I1179">
        <f t="shared" si="168"/>
        <v>-7.3325747070081765E-3</v>
      </c>
      <c r="R1179" s="3"/>
      <c r="S1179">
        <f t="shared" si="165"/>
        <v>-1.7486796409309526E-2</v>
      </c>
      <c r="U1179">
        <f t="shared" si="169"/>
        <v>472866513.1666525</v>
      </c>
      <c r="V1179">
        <f t="shared" si="170"/>
        <v>553203996.76980031</v>
      </c>
      <c r="W1179">
        <f t="shared" si="166"/>
        <v>0.16989463452435216</v>
      </c>
      <c r="Y1179">
        <f t="shared" si="167"/>
        <v>112</v>
      </c>
    </row>
    <row r="1180" spans="1:25" x14ac:dyDescent="0.2">
      <c r="A1180" s="1" t="s">
        <v>1177</v>
      </c>
      <c r="B1180" s="3">
        <v>169.1</v>
      </c>
      <c r="C1180" s="3">
        <f t="shared" si="162"/>
        <v>169.1</v>
      </c>
      <c r="D1180" s="3">
        <f t="shared" si="163"/>
        <v>-2.2708456534594936E-2</v>
      </c>
      <c r="E1180" s="3">
        <f t="shared" si="164"/>
        <v>-6.2708456534594934E-2</v>
      </c>
      <c r="G1180" s="1">
        <v>43237</v>
      </c>
      <c r="H1180">
        <v>2720.13</v>
      </c>
      <c r="I1180">
        <f t="shared" si="168"/>
        <v>2.6391740417329754E-3</v>
      </c>
      <c r="R1180" s="3"/>
      <c r="S1180">
        <f t="shared" si="165"/>
        <v>-1.2673815288163956E-2</v>
      </c>
      <c r="U1180">
        <f t="shared" si="169"/>
        <v>466873490.31014639</v>
      </c>
      <c r="V1180">
        <f t="shared" si="170"/>
        <v>553203996.76980031</v>
      </c>
      <c r="W1180">
        <f t="shared" si="166"/>
        <v>0.18491199022114557</v>
      </c>
      <c r="Y1180">
        <f t="shared" si="167"/>
        <v>113</v>
      </c>
    </row>
    <row r="1181" spans="1:25" x14ac:dyDescent="0.2">
      <c r="A1181" s="1" t="s">
        <v>1178</v>
      </c>
      <c r="B1181" s="3">
        <v>165.26</v>
      </c>
      <c r="C1181" s="3">
        <f t="shared" si="162"/>
        <v>165.26</v>
      </c>
      <c r="D1181" s="3">
        <f t="shared" si="163"/>
        <v>-1.7790148856347561E-2</v>
      </c>
      <c r="E1181" s="3">
        <f t="shared" si="164"/>
        <v>-5.7790148856347562E-2</v>
      </c>
      <c r="G1181" s="1">
        <v>43236</v>
      </c>
      <c r="H1181">
        <v>2722.46</v>
      </c>
      <c r="I1181">
        <f t="shared" si="168"/>
        <v>8.5657670773085369E-4</v>
      </c>
      <c r="R1181" s="3"/>
      <c r="S1181">
        <f t="shared" si="165"/>
        <v>-9.3233627820392077E-3</v>
      </c>
      <c r="U1181">
        <f t="shared" si="169"/>
        <v>462520659.37734467</v>
      </c>
      <c r="V1181">
        <f t="shared" si="170"/>
        <v>553203996.76980031</v>
      </c>
      <c r="W1181">
        <f t="shared" si="166"/>
        <v>0.19606332248698299</v>
      </c>
      <c r="Y1181">
        <f t="shared" si="167"/>
        <v>114</v>
      </c>
    </row>
    <row r="1182" spans="1:25" x14ac:dyDescent="0.2">
      <c r="A1182" s="1" t="s">
        <v>1179</v>
      </c>
      <c r="B1182" s="3">
        <v>162.32</v>
      </c>
      <c r="C1182" s="3">
        <f t="shared" si="162"/>
        <v>162.32</v>
      </c>
      <c r="D1182" s="3">
        <f t="shared" si="163"/>
        <v>1.1705273533760508E-2</v>
      </c>
      <c r="E1182" s="3">
        <f t="shared" si="164"/>
        <v>-2.8294726466239491E-2</v>
      </c>
      <c r="G1182" s="1">
        <v>43235</v>
      </c>
      <c r="H1182">
        <v>2711.45</v>
      </c>
      <c r="I1182">
        <f t="shared" si="168"/>
        <v>-4.044136552970555E-3</v>
      </c>
      <c r="R1182" s="3"/>
      <c r="S1182">
        <f t="shared" si="165"/>
        <v>7.8747050433655326E-3</v>
      </c>
      <c r="U1182">
        <f t="shared" si="169"/>
        <v>466162873.15427893</v>
      </c>
      <c r="V1182">
        <f t="shared" si="170"/>
        <v>553203996.76980031</v>
      </c>
      <c r="W1182">
        <f t="shared" si="166"/>
        <v>0.1867182661713096</v>
      </c>
      <c r="Y1182">
        <f t="shared" si="167"/>
        <v>115</v>
      </c>
    </row>
    <row r="1183" spans="1:25" x14ac:dyDescent="0.2">
      <c r="A1183" s="1" t="s">
        <v>1180</v>
      </c>
      <c r="B1183" s="3">
        <v>164.22</v>
      </c>
      <c r="C1183" s="3">
        <f t="shared" si="162"/>
        <v>164.22</v>
      </c>
      <c r="D1183" s="3">
        <f t="shared" si="163"/>
        <v>-3.470953598830795E-3</v>
      </c>
      <c r="E1183" s="3">
        <f t="shared" si="164"/>
        <v>-4.3470953598830797E-2</v>
      </c>
      <c r="G1183" s="1">
        <v>43234</v>
      </c>
      <c r="H1183">
        <v>2730.13</v>
      </c>
      <c r="I1183">
        <f t="shared" si="168"/>
        <v>6.8893027715798902E-3</v>
      </c>
      <c r="R1183" s="3"/>
      <c r="S1183">
        <f t="shared" si="165"/>
        <v>-5.1801281852053424E-3</v>
      </c>
      <c r="U1183">
        <f t="shared" si="169"/>
        <v>463748089.71097606</v>
      </c>
      <c r="V1183">
        <f t="shared" si="170"/>
        <v>553203996.76980031</v>
      </c>
      <c r="W1183">
        <f t="shared" si="166"/>
        <v>0.1928976288003228</v>
      </c>
      <c r="Y1183">
        <f t="shared" si="167"/>
        <v>116</v>
      </c>
    </row>
    <row r="1184" spans="1:25" x14ac:dyDescent="0.2">
      <c r="A1184" s="1" t="s">
        <v>1181</v>
      </c>
      <c r="B1184" s="3">
        <v>163.65</v>
      </c>
      <c r="C1184" s="3">
        <f t="shared" si="162"/>
        <v>163.65</v>
      </c>
      <c r="D1184" s="3">
        <f t="shared" si="163"/>
        <v>-4.3385273449435251E-3</v>
      </c>
      <c r="E1184" s="3">
        <f t="shared" si="164"/>
        <v>-4.4338527344943528E-2</v>
      </c>
      <c r="G1184" s="1">
        <v>43231</v>
      </c>
      <c r="H1184">
        <v>2727.72</v>
      </c>
      <c r="I1184">
        <f t="shared" si="168"/>
        <v>-8.8274184745792657E-4</v>
      </c>
      <c r="R1184" s="3"/>
      <c r="S1184">
        <f t="shared" si="165"/>
        <v>-1.7278927487427993E-3</v>
      </c>
      <c r="U1184">
        <f t="shared" si="169"/>
        <v>462946782.7477932</v>
      </c>
      <c r="V1184">
        <f t="shared" si="170"/>
        <v>553203996.76980031</v>
      </c>
      <c r="W1184">
        <f t="shared" si="166"/>
        <v>0.19496239565880202</v>
      </c>
      <c r="Y1184">
        <f t="shared" si="167"/>
        <v>117</v>
      </c>
    </row>
    <row r="1185" spans="1:25" x14ac:dyDescent="0.2">
      <c r="A1185" s="1" t="s">
        <v>1182</v>
      </c>
      <c r="B1185" s="3">
        <v>162.94</v>
      </c>
      <c r="C1185" s="3">
        <f t="shared" si="162"/>
        <v>162.94</v>
      </c>
      <c r="D1185" s="3">
        <f t="shared" si="163"/>
        <v>1.4115625383576847E-2</v>
      </c>
      <c r="E1185" s="3">
        <f t="shared" si="164"/>
        <v>-2.5884374616423154E-2</v>
      </c>
      <c r="G1185" s="1">
        <v>43230</v>
      </c>
      <c r="H1185">
        <v>2723.07</v>
      </c>
      <c r="I1185">
        <f t="shared" si="168"/>
        <v>-1.7047204258500274E-3</v>
      </c>
      <c r="R1185" s="3"/>
      <c r="S1185">
        <f t="shared" si="165"/>
        <v>7.9101729047134379E-3</v>
      </c>
      <c r="U1185">
        <f t="shared" si="169"/>
        <v>466608771.85291928</v>
      </c>
      <c r="V1185">
        <f t="shared" si="170"/>
        <v>553203996.76980031</v>
      </c>
      <c r="W1185">
        <f t="shared" si="166"/>
        <v>0.18558421948953985</v>
      </c>
      <c r="Y1185">
        <f t="shared" si="167"/>
        <v>118</v>
      </c>
    </row>
    <row r="1186" spans="1:25" x14ac:dyDescent="0.2">
      <c r="A1186" s="1" t="s">
        <v>1183</v>
      </c>
      <c r="B1186" s="3">
        <v>165.24</v>
      </c>
      <c r="C1186" s="3">
        <f t="shared" si="162"/>
        <v>165.24</v>
      </c>
      <c r="D1186" s="3">
        <f t="shared" si="163"/>
        <v>2.9048656499636272E-3</v>
      </c>
      <c r="E1186" s="3">
        <f t="shared" si="164"/>
        <v>-3.7095134350036377E-2</v>
      </c>
      <c r="G1186" s="1">
        <v>43229</v>
      </c>
      <c r="H1186">
        <v>2697.79</v>
      </c>
      <c r="I1186">
        <f t="shared" si="168"/>
        <v>-9.2836394216822184E-3</v>
      </c>
      <c r="R1186" s="3"/>
      <c r="S1186">
        <f t="shared" si="165"/>
        <v>6.094252535822923E-3</v>
      </c>
      <c r="U1186">
        <f t="shared" si="169"/>
        <v>469452403.55011541</v>
      </c>
      <c r="V1186">
        <f t="shared" si="170"/>
        <v>553203996.76980031</v>
      </c>
      <c r="W1186">
        <f t="shared" si="166"/>
        <v>0.17840273562970776</v>
      </c>
      <c r="Y1186">
        <f t="shared" si="167"/>
        <v>119</v>
      </c>
    </row>
    <row r="1187" spans="1:25" x14ac:dyDescent="0.2">
      <c r="A1187" s="1" t="s">
        <v>1184</v>
      </c>
      <c r="B1187" s="3">
        <v>165.72</v>
      </c>
      <c r="C1187" s="3">
        <f t="shared" si="162"/>
        <v>165.72</v>
      </c>
      <c r="D1187" s="3">
        <f t="shared" si="163"/>
        <v>4.2722664735698843E-2</v>
      </c>
      <c r="E1187" s="3">
        <f t="shared" si="164"/>
        <v>2.7226647356988418E-3</v>
      </c>
      <c r="G1187" s="1">
        <v>43228</v>
      </c>
      <c r="H1187">
        <v>2671.92</v>
      </c>
      <c r="I1187">
        <f t="shared" si="168"/>
        <v>-9.5893305260972474E-3</v>
      </c>
      <c r="R1187" s="3"/>
      <c r="S1187">
        <f t="shared" si="165"/>
        <v>2.6155997630898046E-2</v>
      </c>
      <c r="U1187">
        <f t="shared" si="169"/>
        <v>481731399.53134763</v>
      </c>
      <c r="V1187">
        <f t="shared" si="170"/>
        <v>553203996.76980031</v>
      </c>
      <c r="W1187">
        <f t="shared" si="166"/>
        <v>0.14836607528514589</v>
      </c>
      <c r="Y1187">
        <f t="shared" si="167"/>
        <v>120</v>
      </c>
    </row>
    <row r="1188" spans="1:25" x14ac:dyDescent="0.2">
      <c r="A1188" s="1" t="s">
        <v>1185</v>
      </c>
      <c r="B1188" s="3">
        <v>172.8</v>
      </c>
      <c r="C1188" s="3">
        <f t="shared" si="162"/>
        <v>172.8</v>
      </c>
      <c r="D1188" s="3">
        <f t="shared" si="163"/>
        <v>2.9166666666666619E-2</v>
      </c>
      <c r="E1188" s="3">
        <f t="shared" si="164"/>
        <v>-1.0833333333333382E-2</v>
      </c>
      <c r="G1188" s="1">
        <v>43227</v>
      </c>
      <c r="H1188">
        <v>2672.63</v>
      </c>
      <c r="I1188">
        <f t="shared" si="168"/>
        <v>2.6572651875806025E-4</v>
      </c>
      <c r="R1188" s="3"/>
      <c r="S1188">
        <f t="shared" si="165"/>
        <v>1.4450470073954278E-2</v>
      </c>
      <c r="U1188">
        <f t="shared" si="169"/>
        <v>488692644.71840996</v>
      </c>
      <c r="V1188">
        <f t="shared" si="170"/>
        <v>553203996.76980031</v>
      </c>
      <c r="W1188">
        <f t="shared" si="166"/>
        <v>0.13200802716512028</v>
      </c>
      <c r="Y1188">
        <f t="shared" si="167"/>
        <v>121</v>
      </c>
    </row>
    <row r="1189" spans="1:25" x14ac:dyDescent="0.2">
      <c r="A1189" s="1" t="s">
        <v>1186</v>
      </c>
      <c r="B1189" s="3">
        <v>177.84</v>
      </c>
      <c r="C1189" s="3">
        <f t="shared" si="162"/>
        <v>177.84</v>
      </c>
      <c r="D1189" s="3">
        <f t="shared" si="163"/>
        <v>2.2492127755285971E-3</v>
      </c>
      <c r="E1189" s="3">
        <f t="shared" si="164"/>
        <v>-3.7750787224471401E-2</v>
      </c>
      <c r="G1189" s="1">
        <v>43224</v>
      </c>
      <c r="H1189">
        <v>2663.42</v>
      </c>
      <c r="I1189">
        <f t="shared" si="168"/>
        <v>-3.4460437845867313E-3</v>
      </c>
      <c r="R1189" s="3"/>
      <c r="S1189">
        <f t="shared" si="165"/>
        <v>2.8476282800576642E-3</v>
      </c>
      <c r="U1189">
        <f t="shared" si="169"/>
        <v>490084259.71661389</v>
      </c>
      <c r="V1189">
        <f t="shared" si="170"/>
        <v>553203996.76980031</v>
      </c>
      <c r="W1189">
        <f t="shared" si="166"/>
        <v>0.1287936424664835</v>
      </c>
      <c r="Y1189">
        <f t="shared" si="167"/>
        <v>122</v>
      </c>
    </row>
    <row r="1190" spans="1:25" x14ac:dyDescent="0.2">
      <c r="A1190" s="1" t="s">
        <v>1187</v>
      </c>
      <c r="B1190" s="3">
        <v>178.24</v>
      </c>
      <c r="C1190" s="3">
        <f t="shared" si="162"/>
        <v>178.24</v>
      </c>
      <c r="D1190" s="3">
        <f t="shared" si="163"/>
        <v>-1.3577199281867234E-2</v>
      </c>
      <c r="E1190" s="3">
        <f t="shared" si="164"/>
        <v>-5.3577199281867237E-2</v>
      </c>
      <c r="G1190" s="1">
        <v>43223</v>
      </c>
      <c r="H1190">
        <v>2629.73</v>
      </c>
      <c r="I1190">
        <f t="shared" si="168"/>
        <v>-1.2649150340539627E-2</v>
      </c>
      <c r="R1190" s="3"/>
      <c r="S1190">
        <f t="shared" si="165"/>
        <v>-4.6402447066380345E-4</v>
      </c>
      <c r="U1190">
        <f t="shared" si="169"/>
        <v>489856848.6269542</v>
      </c>
      <c r="V1190">
        <f t="shared" si="170"/>
        <v>553203996.76980031</v>
      </c>
      <c r="W1190">
        <f t="shared" si="166"/>
        <v>0.12931767350214152</v>
      </c>
      <c r="Y1190">
        <f t="shared" si="167"/>
        <v>123</v>
      </c>
    </row>
    <row r="1191" spans="1:25" x14ac:dyDescent="0.2">
      <c r="A1191" s="1" t="s">
        <v>1188</v>
      </c>
      <c r="B1191" s="3">
        <v>175.82</v>
      </c>
      <c r="C1191" s="3">
        <f t="shared" si="162"/>
        <v>175.82</v>
      </c>
      <c r="D1191" s="3">
        <f t="shared" si="163"/>
        <v>-6.1995222386531873E-3</v>
      </c>
      <c r="E1191" s="3">
        <f t="shared" si="164"/>
        <v>-4.6199522238653187E-2</v>
      </c>
      <c r="G1191" s="1">
        <v>43222</v>
      </c>
      <c r="H1191">
        <v>2635.67</v>
      </c>
      <c r="I1191">
        <f t="shared" si="168"/>
        <v>2.2587870237629165E-3</v>
      </c>
      <c r="R1191" s="3"/>
      <c r="S1191">
        <f t="shared" si="165"/>
        <v>-4.2291546312080517E-3</v>
      </c>
      <c r="U1191">
        <f t="shared" si="169"/>
        <v>487785168.26272535</v>
      </c>
      <c r="V1191">
        <f t="shared" si="170"/>
        <v>553203996.76980031</v>
      </c>
      <c r="W1191">
        <f t="shared" si="166"/>
        <v>0.13411401704966508</v>
      </c>
      <c r="Y1191">
        <f t="shared" si="167"/>
        <v>124</v>
      </c>
    </row>
    <row r="1192" spans="1:25" x14ac:dyDescent="0.2">
      <c r="A1192" s="1" t="s">
        <v>1189</v>
      </c>
      <c r="B1192" s="3">
        <v>174.73</v>
      </c>
      <c r="C1192" s="3">
        <f t="shared" si="162"/>
        <v>174.73</v>
      </c>
      <c r="D1192" s="3">
        <f t="shared" si="163"/>
        <v>-3.3766382418588879E-3</v>
      </c>
      <c r="E1192" s="3">
        <f t="shared" si="164"/>
        <v>-4.3376638241858889E-2</v>
      </c>
      <c r="G1192" s="1">
        <v>43221</v>
      </c>
      <c r="H1192">
        <v>2654.8</v>
      </c>
      <c r="I1192">
        <f t="shared" si="168"/>
        <v>7.2581165320393329E-3</v>
      </c>
      <c r="R1192" s="3"/>
      <c r="S1192">
        <f t="shared" si="165"/>
        <v>-5.3173773869491106E-3</v>
      </c>
      <c r="U1192">
        <f t="shared" si="169"/>
        <v>485191430.43399858</v>
      </c>
      <c r="V1192">
        <f t="shared" si="170"/>
        <v>553203996.76980031</v>
      </c>
      <c r="W1192">
        <f t="shared" si="166"/>
        <v>0.14017676720874572</v>
      </c>
      <c r="Y1192">
        <f t="shared" si="167"/>
        <v>125</v>
      </c>
    </row>
    <row r="1193" spans="1:25" x14ac:dyDescent="0.2">
      <c r="A1193" s="1" t="s">
        <v>1190</v>
      </c>
      <c r="B1193" s="3">
        <v>174.14</v>
      </c>
      <c r="C1193" s="3">
        <f t="shared" si="162"/>
        <v>174.14</v>
      </c>
      <c r="D1193" s="3">
        <f t="shared" si="163"/>
        <v>-9.7622602503731979E-3</v>
      </c>
      <c r="E1193" s="3">
        <f t="shared" si="164"/>
        <v>-4.9762260250373197E-2</v>
      </c>
      <c r="G1193" s="1">
        <v>43220</v>
      </c>
      <c r="H1193">
        <v>2648.05</v>
      </c>
      <c r="I1193">
        <f t="shared" si="168"/>
        <v>-2.542564411631761E-3</v>
      </c>
      <c r="R1193" s="3"/>
      <c r="S1193">
        <f t="shared" si="165"/>
        <v>-3.6098479193707187E-3</v>
      </c>
      <c r="U1193">
        <f t="shared" si="169"/>
        <v>483439963.1547401</v>
      </c>
      <c r="V1193">
        <f t="shared" si="170"/>
        <v>553203996.76980031</v>
      </c>
      <c r="W1193">
        <f t="shared" si="166"/>
        <v>0.14430754341345686</v>
      </c>
      <c r="Y1193">
        <f t="shared" si="167"/>
        <v>126</v>
      </c>
    </row>
    <row r="1194" spans="1:25" x14ac:dyDescent="0.2">
      <c r="A1194" s="1" t="s">
        <v>1191</v>
      </c>
      <c r="B1194" s="3">
        <v>172.44</v>
      </c>
      <c r="C1194" s="3">
        <f t="shared" si="162"/>
        <v>172.44</v>
      </c>
      <c r="D1194" s="3">
        <f t="shared" si="163"/>
        <v>4.6972860125261097E-3</v>
      </c>
      <c r="E1194" s="3">
        <f t="shared" si="164"/>
        <v>-3.5302713987473894E-2</v>
      </c>
      <c r="G1194" s="1">
        <v>43217</v>
      </c>
      <c r="H1194">
        <v>2669.91</v>
      </c>
      <c r="I1194">
        <f t="shared" si="168"/>
        <v>8.2551311342307244E-3</v>
      </c>
      <c r="R1194" s="3"/>
      <c r="S1194">
        <f t="shared" si="165"/>
        <v>-1.7789225608523074E-3</v>
      </c>
      <c r="U1194">
        <f t="shared" si="169"/>
        <v>482579960.89568758</v>
      </c>
      <c r="V1194">
        <f t="shared" si="170"/>
        <v>553203996.76980031</v>
      </c>
      <c r="W1194">
        <f t="shared" si="166"/>
        <v>0.14634680560851487</v>
      </c>
      <c r="Y1194">
        <f t="shared" si="167"/>
        <v>127</v>
      </c>
    </row>
    <row r="1195" spans="1:25" x14ac:dyDescent="0.2">
      <c r="A1195" s="1" t="s">
        <v>1192</v>
      </c>
      <c r="B1195" s="3">
        <v>173.25</v>
      </c>
      <c r="C1195" s="3">
        <f t="shared" si="162"/>
        <v>173.25</v>
      </c>
      <c r="D1195" s="3">
        <f t="shared" si="163"/>
        <v>-1.8470418470418404E-2</v>
      </c>
      <c r="E1195" s="3">
        <f t="shared" si="164"/>
        <v>-5.8470418470418409E-2</v>
      </c>
      <c r="G1195" s="1">
        <v>43216</v>
      </c>
      <c r="H1195">
        <v>2666.94</v>
      </c>
      <c r="I1195">
        <f t="shared" si="168"/>
        <v>-1.1123970470914002E-3</v>
      </c>
      <c r="R1195" s="3"/>
      <c r="S1195">
        <f t="shared" si="165"/>
        <v>-8.6790107116635016E-3</v>
      </c>
      <c r="U1195">
        <f t="shared" si="169"/>
        <v>478391644.23716074</v>
      </c>
      <c r="V1195">
        <f t="shared" si="170"/>
        <v>553203996.76980031</v>
      </c>
      <c r="W1195">
        <f t="shared" si="166"/>
        <v>0.1563830666305881</v>
      </c>
      <c r="Y1195">
        <f t="shared" si="167"/>
        <v>128</v>
      </c>
    </row>
    <row r="1196" spans="1:25" x14ac:dyDescent="0.2">
      <c r="A1196" s="1" t="s">
        <v>1193</v>
      </c>
      <c r="B1196" s="3">
        <v>170.05</v>
      </c>
      <c r="C1196" s="3">
        <f t="shared" si="162"/>
        <v>170.05</v>
      </c>
      <c r="D1196" s="3">
        <f t="shared" si="163"/>
        <v>-9.8206409879448148E-3</v>
      </c>
      <c r="E1196" s="3">
        <f t="shared" si="164"/>
        <v>-4.9820640987944816E-2</v>
      </c>
      <c r="G1196" s="1">
        <v>43215</v>
      </c>
      <c r="H1196">
        <v>2639.4</v>
      </c>
      <c r="I1196">
        <f t="shared" si="168"/>
        <v>-1.0326441539742163E-2</v>
      </c>
      <c r="R1196" s="3"/>
      <c r="S1196">
        <f t="shared" si="165"/>
        <v>2.5290027589867405E-4</v>
      </c>
      <c r="U1196">
        <f t="shared" si="169"/>
        <v>478512629.61622882</v>
      </c>
      <c r="V1196">
        <f t="shared" si="170"/>
        <v>553203996.76980031</v>
      </c>
      <c r="W1196">
        <f t="shared" si="166"/>
        <v>0.15609069097587636</v>
      </c>
      <c r="Y1196">
        <f t="shared" si="167"/>
        <v>129</v>
      </c>
    </row>
    <row r="1197" spans="1:25" x14ac:dyDescent="0.2">
      <c r="A1197" s="1" t="s">
        <v>1194</v>
      </c>
      <c r="B1197" s="3">
        <v>168.38</v>
      </c>
      <c r="C1197" s="3">
        <f t="shared" si="162"/>
        <v>168.38</v>
      </c>
      <c r="D1197" s="3">
        <f t="shared" si="163"/>
        <v>2.6250148473690556E-2</v>
      </c>
      <c r="E1197" s="3">
        <f t="shared" si="164"/>
        <v>-1.3749851526309444E-2</v>
      </c>
      <c r="G1197" s="1">
        <v>43214</v>
      </c>
      <c r="H1197">
        <v>2634.56</v>
      </c>
      <c r="I1197">
        <f t="shared" si="168"/>
        <v>-1.8337500947185517E-3</v>
      </c>
      <c r="R1197" s="3"/>
      <c r="S1197">
        <f t="shared" si="165"/>
        <v>1.4041949284204554E-2</v>
      </c>
      <c r="U1197">
        <f t="shared" si="169"/>
        <v>485231879.7071932</v>
      </c>
      <c r="V1197">
        <f t="shared" si="170"/>
        <v>553203996.76980031</v>
      </c>
      <c r="W1197">
        <f t="shared" si="166"/>
        <v>0.14008172126601059</v>
      </c>
      <c r="Y1197">
        <f t="shared" si="167"/>
        <v>130</v>
      </c>
    </row>
    <row r="1198" spans="1:25" x14ac:dyDescent="0.2">
      <c r="A1198" s="1" t="s">
        <v>1195</v>
      </c>
      <c r="B1198" s="3">
        <v>172.8</v>
      </c>
      <c r="C1198" s="3">
        <f t="shared" si="162"/>
        <v>172.8</v>
      </c>
      <c r="D1198" s="3">
        <f t="shared" si="163"/>
        <v>-6.8865740740740606E-3</v>
      </c>
      <c r="E1198" s="3">
        <f t="shared" si="164"/>
        <v>-4.688657407407406E-2</v>
      </c>
      <c r="G1198" s="1">
        <v>43213</v>
      </c>
      <c r="H1198">
        <v>2670.29</v>
      </c>
      <c r="I1198">
        <f t="shared" si="168"/>
        <v>1.3562036924571853E-2</v>
      </c>
      <c r="R1198" s="3"/>
      <c r="S1198">
        <f t="shared" si="165"/>
        <v>-1.0224305499322957E-2</v>
      </c>
      <c r="U1198">
        <f t="shared" si="169"/>
        <v>480270720.72083181</v>
      </c>
      <c r="V1198">
        <f t="shared" si="170"/>
        <v>553203996.76980031</v>
      </c>
      <c r="W1198">
        <f t="shared" si="166"/>
        <v>0.15185867626418137</v>
      </c>
      <c r="Y1198">
        <f t="shared" si="167"/>
        <v>131</v>
      </c>
    </row>
    <row r="1199" spans="1:25" x14ac:dyDescent="0.2">
      <c r="A1199" s="1" t="s">
        <v>1196</v>
      </c>
      <c r="B1199" s="3">
        <v>171.61</v>
      </c>
      <c r="C1199" s="3">
        <f t="shared" si="162"/>
        <v>171.61</v>
      </c>
      <c r="D1199" s="3">
        <f t="shared" si="163"/>
        <v>-1.8763475321951092E-2</v>
      </c>
      <c r="E1199" s="3">
        <f t="shared" si="164"/>
        <v>-5.8763475321951093E-2</v>
      </c>
      <c r="G1199" s="1">
        <v>43210</v>
      </c>
      <c r="H1199">
        <v>2670.14</v>
      </c>
      <c r="I1199">
        <f t="shared" si="168"/>
        <v>-5.617367402045881E-5</v>
      </c>
      <c r="R1199" s="3"/>
      <c r="S1199">
        <f t="shared" si="165"/>
        <v>-9.3536508239653177E-3</v>
      </c>
      <c r="U1199">
        <f t="shared" si="169"/>
        <v>475778436.08888131</v>
      </c>
      <c r="V1199">
        <f t="shared" si="170"/>
        <v>553203996.76980031</v>
      </c>
      <c r="W1199">
        <f t="shared" si="166"/>
        <v>0.16273448867220308</v>
      </c>
      <c r="Y1199">
        <f t="shared" si="167"/>
        <v>132</v>
      </c>
    </row>
    <row r="1200" spans="1:25" x14ac:dyDescent="0.2">
      <c r="A1200" s="1" t="s">
        <v>1197</v>
      </c>
      <c r="B1200" s="3">
        <v>168.39</v>
      </c>
      <c r="C1200" s="3">
        <f t="shared" si="162"/>
        <v>168.39</v>
      </c>
      <c r="D1200" s="3">
        <f t="shared" si="163"/>
        <v>-1.0154997327632162E-2</v>
      </c>
      <c r="E1200" s="3">
        <f t="shared" si="164"/>
        <v>-5.0154997327632164E-2</v>
      </c>
      <c r="G1200" s="1">
        <v>43209</v>
      </c>
      <c r="H1200">
        <v>2693.13</v>
      </c>
      <c r="I1200">
        <f t="shared" si="168"/>
        <v>8.6100354288540064E-3</v>
      </c>
      <c r="R1200" s="3"/>
      <c r="S1200">
        <f t="shared" si="165"/>
        <v>-9.3825163782430832E-3</v>
      </c>
      <c r="U1200">
        <f t="shared" si="169"/>
        <v>471314437.11048001</v>
      </c>
      <c r="V1200">
        <f t="shared" si="170"/>
        <v>553203996.76980031</v>
      </c>
      <c r="W1200">
        <f t="shared" si="166"/>
        <v>0.17374719091487867</v>
      </c>
      <c r="Y1200">
        <f t="shared" si="167"/>
        <v>133</v>
      </c>
    </row>
    <row r="1201" spans="1:25" x14ac:dyDescent="0.2">
      <c r="A1201" s="1" t="s">
        <v>1198</v>
      </c>
      <c r="B1201" s="3">
        <v>166.68</v>
      </c>
      <c r="C1201" s="3">
        <f t="shared" si="162"/>
        <v>166.68</v>
      </c>
      <c r="D1201" s="3">
        <f t="shared" si="163"/>
        <v>6.5994720422365869E-3</v>
      </c>
      <c r="E1201" s="3">
        <f t="shared" si="164"/>
        <v>-3.3400527957763416E-2</v>
      </c>
      <c r="G1201" s="1">
        <v>43208</v>
      </c>
      <c r="H1201">
        <v>2708.64</v>
      </c>
      <c r="I1201">
        <f t="shared" si="168"/>
        <v>5.7590981497364635E-3</v>
      </c>
      <c r="R1201" s="3"/>
      <c r="S1201">
        <f t="shared" si="165"/>
        <v>4.2018694625006172E-4</v>
      </c>
      <c r="U1201">
        <f t="shared" si="169"/>
        <v>471512477.28495324</v>
      </c>
      <c r="V1201">
        <f t="shared" si="170"/>
        <v>553203996.76980031</v>
      </c>
      <c r="W1201">
        <f t="shared" si="166"/>
        <v>0.17325420481338294</v>
      </c>
      <c r="Y1201">
        <f t="shared" si="167"/>
        <v>134</v>
      </c>
    </row>
    <row r="1202" spans="1:25" x14ac:dyDescent="0.2">
      <c r="A1202" s="1" t="s">
        <v>1199</v>
      </c>
      <c r="B1202" s="3">
        <v>167.78</v>
      </c>
      <c r="C1202" s="3">
        <f t="shared" si="162"/>
        <v>167.78</v>
      </c>
      <c r="D1202" s="3">
        <f t="shared" si="163"/>
        <v>-7.7482417451425157E-3</v>
      </c>
      <c r="E1202" s="3">
        <f t="shared" si="164"/>
        <v>-4.7748241745142514E-2</v>
      </c>
      <c r="G1202" s="1">
        <v>43207</v>
      </c>
      <c r="H1202">
        <v>2706.39</v>
      </c>
      <c r="I1202">
        <f t="shared" si="168"/>
        <v>-8.3067517278043602E-4</v>
      </c>
      <c r="R1202" s="3"/>
      <c r="S1202">
        <f t="shared" si="165"/>
        <v>-3.4587832861810398E-3</v>
      </c>
      <c r="U1202">
        <f t="shared" si="169"/>
        <v>469881617.80583549</v>
      </c>
      <c r="V1202">
        <f t="shared" si="170"/>
        <v>553203996.76980031</v>
      </c>
      <c r="W1202">
        <f t="shared" si="166"/>
        <v>0.17732632141627858</v>
      </c>
      <c r="Y1202">
        <f t="shared" si="167"/>
        <v>135</v>
      </c>
    </row>
    <row r="1203" spans="1:25" x14ac:dyDescent="0.2">
      <c r="A1203" s="1" t="s">
        <v>1200</v>
      </c>
      <c r="B1203" s="3">
        <v>166.48</v>
      </c>
      <c r="C1203" s="3">
        <f t="shared" si="162"/>
        <v>166.48</v>
      </c>
      <c r="D1203" s="3">
        <f t="shared" si="163"/>
        <v>1.117251321480066E-2</v>
      </c>
      <c r="E1203" s="3">
        <f t="shared" si="164"/>
        <v>-2.8827486785199342E-2</v>
      </c>
      <c r="G1203" s="1">
        <v>43206</v>
      </c>
      <c r="H1203">
        <v>2677.84</v>
      </c>
      <c r="I1203">
        <f t="shared" si="168"/>
        <v>-1.0549107852157201E-2</v>
      </c>
      <c r="R1203" s="3"/>
      <c r="S1203">
        <f t="shared" si="165"/>
        <v>1.086081053347893E-2</v>
      </c>
      <c r="U1203">
        <f t="shared" si="169"/>
        <v>474984913.04084998</v>
      </c>
      <c r="V1203">
        <f t="shared" si="170"/>
        <v>553203996.76980031</v>
      </c>
      <c r="W1203">
        <f t="shared" si="166"/>
        <v>0.16467698534573505</v>
      </c>
      <c r="Y1203">
        <f t="shared" si="167"/>
        <v>136</v>
      </c>
    </row>
    <row r="1204" spans="1:25" x14ac:dyDescent="0.2">
      <c r="A1204" s="1" t="s">
        <v>1201</v>
      </c>
      <c r="B1204" s="3">
        <v>168.34</v>
      </c>
      <c r="C1204" s="3">
        <f t="shared" si="162"/>
        <v>168.34</v>
      </c>
      <c r="D1204" s="3">
        <f t="shared" si="163"/>
        <v>2.6315789473684251E-2</v>
      </c>
      <c r="E1204" s="3">
        <f t="shared" si="164"/>
        <v>-1.368421052631575E-2</v>
      </c>
      <c r="G1204" s="1">
        <v>43203</v>
      </c>
      <c r="H1204">
        <v>2656.3</v>
      </c>
      <c r="I1204">
        <f t="shared" si="168"/>
        <v>-8.0437964926955915E-3</v>
      </c>
      <c r="R1204" s="3"/>
      <c r="S1204">
        <f t="shared" si="165"/>
        <v>1.7179792983189921E-2</v>
      </c>
      <c r="U1204">
        <f t="shared" si="169"/>
        <v>483145055.53421003</v>
      </c>
      <c r="V1204">
        <f t="shared" si="170"/>
        <v>553203996.76980031</v>
      </c>
      <c r="W1204">
        <f t="shared" si="166"/>
        <v>0.14500601897523424</v>
      </c>
      <c r="Y1204">
        <f t="shared" si="167"/>
        <v>137</v>
      </c>
    </row>
    <row r="1205" spans="1:25" x14ac:dyDescent="0.2">
      <c r="A1205" s="1" t="s">
        <v>1202</v>
      </c>
      <c r="B1205" s="3">
        <v>172.77</v>
      </c>
      <c r="C1205" s="3">
        <f t="shared" si="162"/>
        <v>172.77</v>
      </c>
      <c r="D1205" s="3">
        <f t="shared" si="163"/>
        <v>-4.5320368119465257E-2</v>
      </c>
      <c r="E1205" s="3">
        <f t="shared" si="164"/>
        <v>-8.5320368119465251E-2</v>
      </c>
      <c r="G1205" s="1">
        <v>43202</v>
      </c>
      <c r="H1205">
        <v>2663.99</v>
      </c>
      <c r="I1205">
        <f t="shared" si="168"/>
        <v>2.8950043293301205E-3</v>
      </c>
      <c r="R1205" s="3"/>
      <c r="S1205">
        <f t="shared" si="165"/>
        <v>-2.4107686224397688E-2</v>
      </c>
      <c r="U1205">
        <f t="shared" si="169"/>
        <v>471497546.11041439</v>
      </c>
      <c r="V1205">
        <f t="shared" si="170"/>
        <v>553203996.76980031</v>
      </c>
      <c r="W1205">
        <f t="shared" si="166"/>
        <v>0.17329135890552583</v>
      </c>
      <c r="Y1205">
        <f t="shared" si="167"/>
        <v>138</v>
      </c>
    </row>
    <row r="1206" spans="1:25" x14ac:dyDescent="0.2">
      <c r="A1206" s="1" t="s">
        <v>1203</v>
      </c>
      <c r="B1206" s="3">
        <v>164.94</v>
      </c>
      <c r="C1206" s="3">
        <f t="shared" si="162"/>
        <v>164.94</v>
      </c>
      <c r="D1206" s="3">
        <f t="shared" si="163"/>
        <v>2.3705589911482944E-2</v>
      </c>
      <c r="E1206" s="3">
        <f t="shared" si="164"/>
        <v>-1.6294410088517057E-2</v>
      </c>
      <c r="G1206" s="1">
        <v>43201</v>
      </c>
      <c r="H1206">
        <v>2642.19</v>
      </c>
      <c r="I1206">
        <f t="shared" si="168"/>
        <v>-8.1832139009529806E-3</v>
      </c>
      <c r="R1206" s="3"/>
      <c r="S1206">
        <f t="shared" si="165"/>
        <v>1.5944401906217962E-2</v>
      </c>
      <c r="U1206">
        <f t="shared" si="169"/>
        <v>479015292.49933881</v>
      </c>
      <c r="V1206">
        <f t="shared" si="170"/>
        <v>553203996.76980031</v>
      </c>
      <c r="W1206">
        <f t="shared" si="166"/>
        <v>0.15487752745531891</v>
      </c>
      <c r="Y1206">
        <f t="shared" si="167"/>
        <v>139</v>
      </c>
    </row>
    <row r="1207" spans="1:25" x14ac:dyDescent="0.2">
      <c r="A1207" s="1" t="s">
        <v>1204</v>
      </c>
      <c r="B1207" s="3">
        <v>168.85</v>
      </c>
      <c r="C1207" s="3">
        <f t="shared" si="162"/>
        <v>168.85</v>
      </c>
      <c r="D1207" s="3">
        <f t="shared" si="163"/>
        <v>1.4332247557003353E-2</v>
      </c>
      <c r="E1207" s="3">
        <f t="shared" si="164"/>
        <v>-2.5667752442996648E-2</v>
      </c>
      <c r="G1207" s="1">
        <v>43200</v>
      </c>
      <c r="H1207">
        <v>2656.87</v>
      </c>
      <c r="I1207">
        <f t="shared" si="168"/>
        <v>5.5559971084592086E-3</v>
      </c>
      <c r="R1207" s="3"/>
      <c r="S1207">
        <f t="shared" si="165"/>
        <v>4.3881252242720719E-3</v>
      </c>
      <c r="U1207">
        <f t="shared" si="169"/>
        <v>481117271.59155536</v>
      </c>
      <c r="V1207">
        <f t="shared" si="170"/>
        <v>553203996.76980031</v>
      </c>
      <c r="W1207">
        <f t="shared" si="166"/>
        <v>0.14983192099910947</v>
      </c>
      <c r="Y1207">
        <f t="shared" si="167"/>
        <v>140</v>
      </c>
    </row>
    <row r="1208" spans="1:25" x14ac:dyDescent="0.2">
      <c r="A1208" s="1" t="s">
        <v>1205</v>
      </c>
      <c r="B1208" s="3">
        <v>171.27</v>
      </c>
      <c r="C1208" s="3">
        <f t="shared" si="162"/>
        <v>171.27</v>
      </c>
      <c r="D1208" s="3">
        <f t="shared" si="163"/>
        <v>2.3179774624861323E-2</v>
      </c>
      <c r="E1208" s="3">
        <f t="shared" si="164"/>
        <v>-1.6820225375138678E-2</v>
      </c>
      <c r="G1208" s="1">
        <v>43199</v>
      </c>
      <c r="H1208">
        <v>2613.16</v>
      </c>
      <c r="I1208">
        <f t="shared" si="168"/>
        <v>-1.6451689393910895E-2</v>
      </c>
      <c r="R1208" s="3"/>
      <c r="S1208">
        <f t="shared" si="165"/>
        <v>1.9815732009386109E-2</v>
      </c>
      <c r="U1208">
        <f t="shared" si="169"/>
        <v>490650962.53031641</v>
      </c>
      <c r="V1208">
        <f t="shared" si="170"/>
        <v>553203996.76980031</v>
      </c>
      <c r="W1208">
        <f t="shared" si="166"/>
        <v>0.12748988362196267</v>
      </c>
      <c r="Y1208">
        <f t="shared" si="167"/>
        <v>141</v>
      </c>
    </row>
    <row r="1209" spans="1:25" x14ac:dyDescent="0.2">
      <c r="A1209" s="1" t="s">
        <v>1206</v>
      </c>
      <c r="B1209" s="3">
        <v>175.24</v>
      </c>
      <c r="C1209" s="3">
        <f t="shared" si="162"/>
        <v>175.24</v>
      </c>
      <c r="D1209" s="3">
        <f t="shared" si="163"/>
        <v>3.4238758274367877E-4</v>
      </c>
      <c r="E1209" s="3">
        <f t="shared" si="164"/>
        <v>-3.9657612417256322E-2</v>
      </c>
      <c r="G1209" s="1">
        <v>43196</v>
      </c>
      <c r="H1209">
        <v>2604.4699999999998</v>
      </c>
      <c r="I1209">
        <f t="shared" si="168"/>
        <v>-3.3254756693046179E-3</v>
      </c>
      <c r="R1209" s="3"/>
      <c r="S1209">
        <f t="shared" si="165"/>
        <v>1.8339316260241483E-3</v>
      </c>
      <c r="U1209">
        <f t="shared" si="169"/>
        <v>491550782.84967387</v>
      </c>
      <c r="V1209">
        <f t="shared" si="170"/>
        <v>553203996.76980031</v>
      </c>
      <c r="W1209">
        <f t="shared" si="166"/>
        <v>0.12542592941725683</v>
      </c>
      <c r="Y1209">
        <f t="shared" si="167"/>
        <v>142</v>
      </c>
    </row>
    <row r="1210" spans="1:25" x14ac:dyDescent="0.2">
      <c r="A1210" s="1" t="s">
        <v>1207</v>
      </c>
      <c r="B1210" s="3">
        <v>175.3</v>
      </c>
      <c r="C1210" s="3">
        <f t="shared" si="162"/>
        <v>175.3</v>
      </c>
      <c r="D1210" s="3">
        <f t="shared" si="163"/>
        <v>1.4774671990872646E-2</v>
      </c>
      <c r="E1210" s="3">
        <f t="shared" si="164"/>
        <v>-2.5225328009127357E-2</v>
      </c>
      <c r="G1210" s="1">
        <v>43195</v>
      </c>
      <c r="H1210">
        <v>2662.84</v>
      </c>
      <c r="I1210">
        <f t="shared" si="168"/>
        <v>2.2411469512031372E-2</v>
      </c>
      <c r="R1210" s="3"/>
      <c r="S1210">
        <f t="shared" si="165"/>
        <v>-3.8183987605793631E-3</v>
      </c>
      <c r="U1210">
        <f t="shared" si="169"/>
        <v>489673845.94586051</v>
      </c>
      <c r="V1210">
        <f t="shared" si="170"/>
        <v>553203996.76980031</v>
      </c>
      <c r="W1210">
        <f t="shared" si="166"/>
        <v>0.1297397261875084</v>
      </c>
      <c r="Y1210">
        <f t="shared" si="167"/>
        <v>143</v>
      </c>
    </row>
    <row r="1211" spans="1:25" x14ac:dyDescent="0.2">
      <c r="A1211" s="1" t="s">
        <v>1208</v>
      </c>
      <c r="B1211" s="3">
        <v>177.89</v>
      </c>
      <c r="C1211" s="3">
        <f t="shared" si="162"/>
        <v>177.89</v>
      </c>
      <c r="D1211" s="3">
        <f t="shared" si="163"/>
        <v>4.2723031086627653E-3</v>
      </c>
      <c r="E1211" s="3">
        <f t="shared" si="164"/>
        <v>-3.5727696891337236E-2</v>
      </c>
      <c r="G1211" s="1">
        <v>43194</v>
      </c>
      <c r="H1211">
        <v>2644.69</v>
      </c>
      <c r="I1211">
        <f t="shared" si="168"/>
        <v>-6.8160310044914794E-3</v>
      </c>
      <c r="R1211" s="3"/>
      <c r="S1211">
        <f t="shared" si="165"/>
        <v>5.5441670565771223E-3</v>
      </c>
      <c r="U1211">
        <f t="shared" si="169"/>
        <v>492388679.55656517</v>
      </c>
      <c r="V1211">
        <f t="shared" si="170"/>
        <v>553203996.76980031</v>
      </c>
      <c r="W1211">
        <f t="shared" si="166"/>
        <v>0.12351079465208925</v>
      </c>
      <c r="Y1211">
        <f t="shared" si="167"/>
        <v>144</v>
      </c>
    </row>
    <row r="1212" spans="1:25" x14ac:dyDescent="0.2">
      <c r="A1212" s="1" t="s">
        <v>1209</v>
      </c>
      <c r="B1212" s="3">
        <v>178.65</v>
      </c>
      <c r="C1212" s="3">
        <f t="shared" si="162"/>
        <v>178.65</v>
      </c>
      <c r="D1212" s="3">
        <f t="shared" si="163"/>
        <v>-1.1754827875735121E-3</v>
      </c>
      <c r="E1212" s="3">
        <f t="shared" si="164"/>
        <v>-4.1175482787573513E-2</v>
      </c>
      <c r="G1212" s="1">
        <v>43193</v>
      </c>
      <c r="H1212">
        <v>2614.4499999999998</v>
      </c>
      <c r="I1212">
        <f t="shared" si="168"/>
        <v>-1.1434232367498737E-2</v>
      </c>
      <c r="R1212" s="3"/>
      <c r="S1212">
        <f t="shared" si="165"/>
        <v>5.1293747899626126E-3</v>
      </c>
      <c r="U1212">
        <f t="shared" si="169"/>
        <v>494914325.64147496</v>
      </c>
      <c r="V1212">
        <f t="shared" si="170"/>
        <v>553203996.76980031</v>
      </c>
      <c r="W1212">
        <f t="shared" si="166"/>
        <v>0.11777729596935149</v>
      </c>
      <c r="Y1212">
        <f t="shared" si="167"/>
        <v>145</v>
      </c>
    </row>
    <row r="1213" spans="1:25" x14ac:dyDescent="0.2">
      <c r="A1213" s="1" t="s">
        <v>1210</v>
      </c>
      <c r="B1213" s="3">
        <v>178.44</v>
      </c>
      <c r="C1213" s="3">
        <f t="shared" si="162"/>
        <v>178.44</v>
      </c>
      <c r="D1213" s="3">
        <f t="shared" si="163"/>
        <v>8.5743106926698121E-3</v>
      </c>
      <c r="E1213" s="3">
        <f t="shared" si="164"/>
        <v>-3.1425689307330189E-2</v>
      </c>
      <c r="G1213" s="1">
        <v>43192</v>
      </c>
      <c r="H1213">
        <v>2581.88</v>
      </c>
      <c r="I1213">
        <f t="shared" si="168"/>
        <v>-1.2457687085237703E-2</v>
      </c>
      <c r="R1213" s="3"/>
      <c r="S1213">
        <f t="shared" si="165"/>
        <v>1.0515998888953756E-2</v>
      </c>
      <c r="U1213">
        <f t="shared" si="169"/>
        <v>500118844.15056401</v>
      </c>
      <c r="V1213">
        <f t="shared" si="170"/>
        <v>553203996.76980031</v>
      </c>
      <c r="W1213">
        <f t="shared" si="166"/>
        <v>0.10614507558349384</v>
      </c>
      <c r="Y1213">
        <f t="shared" si="167"/>
        <v>146</v>
      </c>
    </row>
    <row r="1214" spans="1:25" x14ac:dyDescent="0.2">
      <c r="A1214" s="1" t="s">
        <v>1211</v>
      </c>
      <c r="B1214" s="3">
        <v>179.97</v>
      </c>
      <c r="C1214" s="3">
        <f t="shared" si="162"/>
        <v>179.97</v>
      </c>
      <c r="D1214" s="3">
        <f t="shared" si="163"/>
        <v>9.723842862699339E-3</v>
      </c>
      <c r="E1214" s="3">
        <f t="shared" si="164"/>
        <v>-3.0276157137300662E-2</v>
      </c>
      <c r="G1214" s="1">
        <v>43188</v>
      </c>
      <c r="H1214">
        <v>2640.87</v>
      </c>
      <c r="I1214">
        <f t="shared" si="168"/>
        <v>2.2847692379196469E-2</v>
      </c>
      <c r="R1214" s="3"/>
      <c r="S1214">
        <f t="shared" si="165"/>
        <v>-6.5619247582485649E-3</v>
      </c>
      <c r="U1214">
        <f t="shared" si="169"/>
        <v>496837101.91850382</v>
      </c>
      <c r="V1214">
        <f t="shared" si="170"/>
        <v>553203996.76980031</v>
      </c>
      <c r="W1214">
        <f t="shared" si="166"/>
        <v>0.1134514602878649</v>
      </c>
      <c r="Y1214">
        <f t="shared" si="167"/>
        <v>147</v>
      </c>
    </row>
    <row r="1215" spans="1:25" x14ac:dyDescent="0.2">
      <c r="A1215" s="1" t="s">
        <v>1212</v>
      </c>
      <c r="B1215" s="3">
        <v>181.72</v>
      </c>
      <c r="C1215" s="3">
        <f t="shared" si="162"/>
        <v>181.72</v>
      </c>
      <c r="D1215" s="3">
        <f t="shared" si="163"/>
        <v>-9.5751705921197951E-3</v>
      </c>
      <c r="E1215" s="3">
        <f t="shared" si="164"/>
        <v>-4.9575170592119799E-2</v>
      </c>
      <c r="G1215" s="1">
        <v>43187</v>
      </c>
      <c r="H1215">
        <v>2605</v>
      </c>
      <c r="I1215">
        <f t="shared" si="168"/>
        <v>-1.3582645113163424E-2</v>
      </c>
      <c r="R1215" s="3"/>
      <c r="S1215">
        <f t="shared" si="165"/>
        <v>2.0037372605218144E-3</v>
      </c>
      <c r="U1215">
        <f t="shared" si="169"/>
        <v>497832632.93403131</v>
      </c>
      <c r="V1215">
        <f t="shared" si="170"/>
        <v>553203996.76980031</v>
      </c>
      <c r="W1215">
        <f t="shared" si="166"/>
        <v>0.11122485763580214</v>
      </c>
      <c r="Y1215">
        <f t="shared" si="167"/>
        <v>148</v>
      </c>
    </row>
    <row r="1216" spans="1:25" x14ac:dyDescent="0.2">
      <c r="A1216" s="1" t="s">
        <v>1213</v>
      </c>
      <c r="B1216" s="3">
        <v>179.98</v>
      </c>
      <c r="C1216" s="3">
        <f t="shared" si="162"/>
        <v>179.98</v>
      </c>
      <c r="D1216" s="3">
        <f t="shared" si="163"/>
        <v>-1.6890765640626693E-2</v>
      </c>
      <c r="E1216" s="3">
        <f t="shared" si="164"/>
        <v>-5.6890765640626693E-2</v>
      </c>
      <c r="G1216" s="1">
        <v>43186</v>
      </c>
      <c r="H1216">
        <v>2612.62</v>
      </c>
      <c r="I1216">
        <f t="shared" si="168"/>
        <v>2.9251439539346989E-3</v>
      </c>
      <c r="R1216" s="3"/>
      <c r="S1216">
        <f t="shared" si="165"/>
        <v>-9.9079547972806964E-3</v>
      </c>
      <c r="U1216">
        <f t="shared" si="169"/>
        <v>492900129.70040172</v>
      </c>
      <c r="V1216">
        <f t="shared" si="170"/>
        <v>553203996.76980031</v>
      </c>
      <c r="W1216">
        <f t="shared" si="166"/>
        <v>0.12234500117439184</v>
      </c>
      <c r="Y1216">
        <f t="shared" si="167"/>
        <v>149</v>
      </c>
    </row>
    <row r="1217" spans="1:25" x14ac:dyDescent="0.2">
      <c r="A1217" s="1" t="s">
        <v>1214</v>
      </c>
      <c r="B1217" s="3">
        <v>176.94</v>
      </c>
      <c r="C1217" s="3">
        <f t="shared" si="162"/>
        <v>176.94</v>
      </c>
      <c r="D1217" s="3">
        <f t="shared" si="163"/>
        <v>-1.0794619645077408E-2</v>
      </c>
      <c r="E1217" s="3">
        <f t="shared" si="164"/>
        <v>-5.0794619645077407E-2</v>
      </c>
      <c r="G1217" s="1">
        <v>43185</v>
      </c>
      <c r="H1217">
        <v>2658.55</v>
      </c>
      <c r="I1217">
        <f t="shared" si="168"/>
        <v>1.7580053739158504E-2</v>
      </c>
      <c r="R1217" s="3"/>
      <c r="S1217">
        <f t="shared" si="165"/>
        <v>-1.4187336692117955E-2</v>
      </c>
      <c r="U1217">
        <f t="shared" si="169"/>
        <v>485907189.59056622</v>
      </c>
      <c r="V1217">
        <f t="shared" si="170"/>
        <v>553203996.76980031</v>
      </c>
      <c r="W1217">
        <f t="shared" si="166"/>
        <v>0.13849724491099269</v>
      </c>
      <c r="Y1217">
        <f t="shared" si="167"/>
        <v>150</v>
      </c>
    </row>
    <row r="1218" spans="1:25" x14ac:dyDescent="0.2">
      <c r="A1218" s="1" t="s">
        <v>1215</v>
      </c>
      <c r="B1218" s="3">
        <v>175.03</v>
      </c>
      <c r="C1218" s="3">
        <f t="shared" si="162"/>
        <v>175.03</v>
      </c>
      <c r="D1218" s="3">
        <f t="shared" si="163"/>
        <v>9.3698223161742915E-3</v>
      </c>
      <c r="E1218" s="3">
        <f t="shared" si="164"/>
        <v>-3.0630177683825709E-2</v>
      </c>
      <c r="G1218" s="1">
        <v>43182</v>
      </c>
      <c r="H1218">
        <v>2588.2600000000002</v>
      </c>
      <c r="I1218">
        <f t="shared" si="168"/>
        <v>-2.6439224389234718E-2</v>
      </c>
      <c r="R1218" s="3"/>
      <c r="S1218">
        <f t="shared" si="165"/>
        <v>1.7904523352704503E-2</v>
      </c>
      <c r="U1218">
        <f t="shared" si="169"/>
        <v>494607126.23174202</v>
      </c>
      <c r="V1218">
        <f t="shared" si="170"/>
        <v>553203996.76980031</v>
      </c>
      <c r="W1218">
        <f t="shared" si="166"/>
        <v>0.11847154501395507</v>
      </c>
      <c r="Y1218">
        <f t="shared" si="167"/>
        <v>151</v>
      </c>
    </row>
    <row r="1219" spans="1:25" x14ac:dyDescent="0.2">
      <c r="A1219" s="1" t="s">
        <v>1216</v>
      </c>
      <c r="B1219" s="3">
        <v>176.67</v>
      </c>
      <c r="C1219" s="3">
        <f t="shared" si="162"/>
        <v>176.67</v>
      </c>
      <c r="D1219" s="3">
        <f t="shared" si="163"/>
        <v>8.4904058413995409E-4</v>
      </c>
      <c r="E1219" s="3">
        <f t="shared" si="164"/>
        <v>-3.9150959415860047E-2</v>
      </c>
      <c r="G1219" s="1">
        <v>43181</v>
      </c>
      <c r="H1219">
        <v>2643.69</v>
      </c>
      <c r="I1219">
        <f t="shared" si="168"/>
        <v>2.1415931938831428E-2</v>
      </c>
      <c r="R1219" s="3"/>
      <c r="S1219">
        <f t="shared" si="165"/>
        <v>-1.0283445677345737E-2</v>
      </c>
      <c r="U1219">
        <f t="shared" si="169"/>
        <v>489520860.7072264</v>
      </c>
      <c r="V1219">
        <f t="shared" si="170"/>
        <v>553203996.76980031</v>
      </c>
      <c r="W1219">
        <f t="shared" si="166"/>
        <v>0.13009279285968756</v>
      </c>
      <c r="Y1219">
        <f t="shared" si="167"/>
        <v>152</v>
      </c>
    </row>
    <row r="1220" spans="1:25" x14ac:dyDescent="0.2">
      <c r="A1220" s="1" t="s">
        <v>1217</v>
      </c>
      <c r="B1220" s="3">
        <v>176.82</v>
      </c>
      <c r="C1220" s="3">
        <f t="shared" si="162"/>
        <v>176.82</v>
      </c>
      <c r="D1220" s="3">
        <f t="shared" si="163"/>
        <v>-3.4498359914036038E-3</v>
      </c>
      <c r="E1220" s="3">
        <f t="shared" si="164"/>
        <v>-4.3449835991403604E-2</v>
      </c>
      <c r="G1220" s="1">
        <v>43180</v>
      </c>
      <c r="H1220">
        <v>2711.93</v>
      </c>
      <c r="I1220">
        <f t="shared" si="168"/>
        <v>2.5812406144441965E-2</v>
      </c>
      <c r="R1220" s="3"/>
      <c r="S1220">
        <f t="shared" si="165"/>
        <v>-1.4631121067922784E-2</v>
      </c>
      <c r="U1220">
        <f t="shared" si="169"/>
        <v>482358621.7143141</v>
      </c>
      <c r="V1220">
        <f t="shared" si="170"/>
        <v>553203996.76980031</v>
      </c>
      <c r="W1220">
        <f t="shared" si="166"/>
        <v>0.14687282805649304</v>
      </c>
      <c r="Y1220">
        <f t="shared" si="167"/>
        <v>153</v>
      </c>
    </row>
    <row r="1221" spans="1:25" x14ac:dyDescent="0.2">
      <c r="A1221" s="1" t="s">
        <v>1218</v>
      </c>
      <c r="B1221" s="3">
        <v>176.21</v>
      </c>
      <c r="C1221" s="3">
        <f t="shared" ref="C1221:C1284" si="171">IF(B1221&gt;1000,B1221/100000,B1221)</f>
        <v>176.21</v>
      </c>
      <c r="D1221" s="3">
        <f t="shared" si="163"/>
        <v>-6.8668066511549169E-3</v>
      </c>
      <c r="E1221" s="3">
        <f t="shared" si="164"/>
        <v>-4.6866806651154919E-2</v>
      </c>
      <c r="G1221" s="1">
        <v>43179</v>
      </c>
      <c r="H1221">
        <v>2716.94</v>
      </c>
      <c r="I1221">
        <f t="shared" si="168"/>
        <v>1.847392816186339E-3</v>
      </c>
      <c r="R1221" s="3"/>
      <c r="S1221">
        <f t="shared" si="165"/>
        <v>-4.3570997336706283E-3</v>
      </c>
      <c r="U1221">
        <f t="shared" si="169"/>
        <v>480256937.08775187</v>
      </c>
      <c r="V1221">
        <f t="shared" si="170"/>
        <v>553203996.76980031</v>
      </c>
      <c r="W1221">
        <f t="shared" si="166"/>
        <v>0.15189173522927768</v>
      </c>
      <c r="Y1221">
        <f t="shared" si="167"/>
        <v>154</v>
      </c>
    </row>
    <row r="1222" spans="1:25" x14ac:dyDescent="0.2">
      <c r="A1222" s="1" t="s">
        <v>1219</v>
      </c>
      <c r="B1222" s="3">
        <v>175</v>
      </c>
      <c r="C1222" s="3">
        <f t="shared" si="171"/>
        <v>175</v>
      </c>
      <c r="D1222" s="3">
        <f t="shared" ref="D1222:D1285" si="172">(C1223-C1222)/C1222</f>
        <v>1.7828571428571454E-2</v>
      </c>
      <c r="E1222" s="3">
        <f t="shared" ref="E1222:E1285" si="173">D1222-$N$5</f>
        <v>-2.2171428571428547E-2</v>
      </c>
      <c r="G1222" s="1">
        <v>43178</v>
      </c>
      <c r="H1222">
        <v>2712.92</v>
      </c>
      <c r="I1222">
        <f t="shared" si="168"/>
        <v>-1.4796057329201167E-3</v>
      </c>
      <c r="R1222" s="3"/>
      <c r="S1222">
        <f t="shared" ref="S1222:S1285" si="174" xml:space="preserve"> (D1222-I1222)/2</f>
        <v>9.6540885807457847E-3</v>
      </c>
      <c r="U1222">
        <f t="shared" si="169"/>
        <v>484893380.10956872</v>
      </c>
      <c r="V1222">
        <f t="shared" si="170"/>
        <v>553203996.76980031</v>
      </c>
      <c r="W1222">
        <f t="shared" ref="W1222:W1285" si="175">(1+V1222)/(1+U1222)-1</f>
        <v>0.14087760180169551</v>
      </c>
      <c r="Y1222">
        <f t="shared" ref="Y1222:Y1285" si="176">IF(W1222=0,0,Y1221+1)</f>
        <v>155</v>
      </c>
    </row>
    <row r="1223" spans="1:25" x14ac:dyDescent="0.2">
      <c r="A1223" s="1" t="s">
        <v>1220</v>
      </c>
      <c r="B1223" s="3">
        <v>178.12</v>
      </c>
      <c r="C1223" s="3">
        <f t="shared" si="171"/>
        <v>178.12</v>
      </c>
      <c r="D1223" s="3">
        <f t="shared" si="172"/>
        <v>1.5158320233549395E-3</v>
      </c>
      <c r="E1223" s="3">
        <f t="shared" si="173"/>
        <v>-3.8484167976645063E-2</v>
      </c>
      <c r="G1223" s="1">
        <v>43175</v>
      </c>
      <c r="H1223">
        <v>2752.01</v>
      </c>
      <c r="I1223">
        <f t="shared" ref="I1223:I1286" si="177">(H1223-H1222)/H1222</f>
        <v>1.4408828863364989E-2</v>
      </c>
      <c r="R1223" s="3"/>
      <c r="S1223">
        <f t="shared" si="174"/>
        <v>-6.4464984200050248E-3</v>
      </c>
      <c r="U1223">
        <f t="shared" ref="U1223:U1286" si="178">(1+U1222)*(1+S1223)-1</f>
        <v>481767515.69437498</v>
      </c>
      <c r="V1223">
        <f t="shared" ref="V1223:V1286" si="179" xml:space="preserve"> MAX(V1222, U1223)</f>
        <v>553203996.76980031</v>
      </c>
      <c r="W1223">
        <f t="shared" si="175"/>
        <v>0.14827998692311883</v>
      </c>
      <c r="Y1223">
        <f t="shared" si="176"/>
        <v>156</v>
      </c>
    </row>
    <row r="1224" spans="1:25" x14ac:dyDescent="0.2">
      <c r="A1224" s="1" t="s">
        <v>1221</v>
      </c>
      <c r="B1224" s="3">
        <v>178.39</v>
      </c>
      <c r="C1224" s="3">
        <f t="shared" si="171"/>
        <v>178.39</v>
      </c>
      <c r="D1224" s="3">
        <f t="shared" si="172"/>
        <v>3.2513033241774346E-3</v>
      </c>
      <c r="E1224" s="3">
        <f t="shared" si="173"/>
        <v>-3.6748696675822569E-2</v>
      </c>
      <c r="G1224" s="1">
        <v>43174</v>
      </c>
      <c r="H1224">
        <v>2747.33</v>
      </c>
      <c r="I1224">
        <f t="shared" si="177"/>
        <v>-1.7005752159331873E-3</v>
      </c>
      <c r="R1224" s="3"/>
      <c r="S1224">
        <f t="shared" si="174"/>
        <v>2.4759392700553109E-3</v>
      </c>
      <c r="U1224">
        <f t="shared" si="178"/>
        <v>482960342.80799562</v>
      </c>
      <c r="V1224">
        <f t="shared" si="179"/>
        <v>553203996.76980031</v>
      </c>
      <c r="W1224">
        <f t="shared" si="175"/>
        <v>0.14544393729711813</v>
      </c>
      <c r="Y1224">
        <f t="shared" si="176"/>
        <v>157</v>
      </c>
    </row>
    <row r="1225" spans="1:25" x14ac:dyDescent="0.2">
      <c r="A1225" s="1" t="s">
        <v>1222</v>
      </c>
      <c r="B1225" s="3">
        <v>178.97</v>
      </c>
      <c r="C1225" s="3">
        <f t="shared" si="171"/>
        <v>178.97</v>
      </c>
      <c r="D1225" s="3">
        <f t="shared" si="172"/>
        <v>-1.9388724367212375E-2</v>
      </c>
      <c r="E1225" s="3">
        <f t="shared" si="173"/>
        <v>-5.9388724367212375E-2</v>
      </c>
      <c r="G1225" s="1">
        <v>43173</v>
      </c>
      <c r="H1225">
        <v>2749.48</v>
      </c>
      <c r="I1225">
        <f t="shared" si="177"/>
        <v>7.8257799390684443E-4</v>
      </c>
      <c r="R1225" s="3"/>
      <c r="S1225">
        <f t="shared" si="174"/>
        <v>-1.008565118055961E-2</v>
      </c>
      <c r="U1225">
        <f t="shared" si="178"/>
        <v>478089373.24630505</v>
      </c>
      <c r="V1225">
        <f t="shared" si="179"/>
        <v>553203996.76980031</v>
      </c>
      <c r="W1225">
        <f t="shared" si="175"/>
        <v>0.15711418736697813</v>
      </c>
      <c r="Y1225">
        <f t="shared" si="176"/>
        <v>158</v>
      </c>
    </row>
    <row r="1226" spans="1:25" x14ac:dyDescent="0.2">
      <c r="A1226" s="1" t="s">
        <v>1223</v>
      </c>
      <c r="B1226" s="3">
        <v>175.5</v>
      </c>
      <c r="C1226" s="3">
        <f t="shared" si="171"/>
        <v>175.5</v>
      </c>
      <c r="D1226" s="3">
        <f t="shared" si="172"/>
        <v>-1.7094017094017096E-2</v>
      </c>
      <c r="E1226" s="3">
        <f t="shared" si="173"/>
        <v>-5.7094017094017097E-2</v>
      </c>
      <c r="G1226" s="1">
        <v>43172</v>
      </c>
      <c r="H1226">
        <v>2765.31</v>
      </c>
      <c r="I1226">
        <f t="shared" si="177"/>
        <v>5.7574523182565163E-3</v>
      </c>
      <c r="R1226" s="3"/>
      <c r="S1226">
        <f t="shared" si="174"/>
        <v>-1.1425734706136805E-2</v>
      </c>
      <c r="U1226">
        <f t="shared" si="178"/>
        <v>472626850.89034379</v>
      </c>
      <c r="V1226">
        <f t="shared" si="179"/>
        <v>553203996.76980031</v>
      </c>
      <c r="W1226">
        <f t="shared" si="175"/>
        <v>0.17048787126075426</v>
      </c>
      <c r="Y1226">
        <f t="shared" si="176"/>
        <v>159</v>
      </c>
    </row>
    <row r="1227" spans="1:25" x14ac:dyDescent="0.2">
      <c r="A1227" s="1" t="s">
        <v>1224</v>
      </c>
      <c r="B1227" s="3">
        <v>172.5</v>
      </c>
      <c r="C1227" s="3">
        <f t="shared" si="171"/>
        <v>172.5</v>
      </c>
      <c r="D1227" s="3">
        <f t="shared" si="172"/>
        <v>-8.289855072463808E-3</v>
      </c>
      <c r="E1227" s="3">
        <f t="shared" si="173"/>
        <v>-4.8289855072463805E-2</v>
      </c>
      <c r="G1227" s="1">
        <v>43171</v>
      </c>
      <c r="H1227">
        <v>2783.02</v>
      </c>
      <c r="I1227">
        <f t="shared" si="177"/>
        <v>6.404345263279718E-3</v>
      </c>
      <c r="R1227" s="3"/>
      <c r="S1227">
        <f t="shared" si="174"/>
        <v>-7.347100167871763E-3</v>
      </c>
      <c r="U1227">
        <f t="shared" si="178"/>
        <v>469154414.06747955</v>
      </c>
      <c r="V1227">
        <f t="shared" si="179"/>
        <v>553203996.76980031</v>
      </c>
      <c r="W1227">
        <f t="shared" si="175"/>
        <v>0.1791512133382176</v>
      </c>
      <c r="Y1227">
        <f t="shared" si="176"/>
        <v>160</v>
      </c>
    </row>
    <row r="1228" spans="1:25" x14ac:dyDescent="0.2">
      <c r="A1228" s="1" t="s">
        <v>1225</v>
      </c>
      <c r="B1228" s="3">
        <v>171.07</v>
      </c>
      <c r="C1228" s="3">
        <f t="shared" si="171"/>
        <v>171.07</v>
      </c>
      <c r="D1228" s="3">
        <f t="shared" si="172"/>
        <v>4.5595370316244884E-3</v>
      </c>
      <c r="E1228" s="3">
        <f t="shared" si="173"/>
        <v>-3.5440462968375511E-2</v>
      </c>
      <c r="G1228" s="1">
        <v>43168</v>
      </c>
      <c r="H1228">
        <v>2786.57</v>
      </c>
      <c r="I1228">
        <f t="shared" si="177"/>
        <v>1.2755927014538818E-3</v>
      </c>
      <c r="R1228" s="3"/>
      <c r="S1228">
        <f t="shared" si="174"/>
        <v>1.6419721650853033E-3</v>
      </c>
      <c r="U1228">
        <f t="shared" si="178"/>
        <v>469924752.55814725</v>
      </c>
      <c r="V1228">
        <f t="shared" si="179"/>
        <v>553203996.76980031</v>
      </c>
      <c r="W1228">
        <f t="shared" si="175"/>
        <v>0.17721825373335709</v>
      </c>
      <c r="Y1228">
        <f t="shared" si="176"/>
        <v>161</v>
      </c>
    </row>
    <row r="1229" spans="1:25" x14ac:dyDescent="0.2">
      <c r="A1229" s="1" t="s">
        <v>1226</v>
      </c>
      <c r="B1229" s="3">
        <v>171.85</v>
      </c>
      <c r="C1229" s="3">
        <f t="shared" si="171"/>
        <v>171.85</v>
      </c>
      <c r="D1229" s="3">
        <f t="shared" si="172"/>
        <v>3.3750363689264624E-3</v>
      </c>
      <c r="E1229" s="3">
        <f t="shared" si="173"/>
        <v>-3.6624963631073537E-2</v>
      </c>
      <c r="G1229" s="1">
        <v>43167</v>
      </c>
      <c r="H1229">
        <v>2738.97</v>
      </c>
      <c r="I1229">
        <f t="shared" si="177"/>
        <v>-1.7081932267985503E-2</v>
      </c>
      <c r="R1229" s="3"/>
      <c r="S1229">
        <f t="shared" si="174"/>
        <v>1.0228484318455983E-2</v>
      </c>
      <c r="U1229">
        <f t="shared" si="178"/>
        <v>474731370.53077102</v>
      </c>
      <c r="V1229">
        <f t="shared" si="179"/>
        <v>553203996.76980031</v>
      </c>
      <c r="W1229">
        <f t="shared" si="175"/>
        <v>0.16529901107229206</v>
      </c>
      <c r="Y1229">
        <f t="shared" si="176"/>
        <v>162</v>
      </c>
    </row>
    <row r="1230" spans="1:25" x14ac:dyDescent="0.2">
      <c r="A1230" s="1" t="s">
        <v>1227</v>
      </c>
      <c r="B1230" s="3">
        <v>172.43</v>
      </c>
      <c r="C1230" s="3">
        <f t="shared" si="171"/>
        <v>172.43</v>
      </c>
      <c r="D1230" s="3">
        <f t="shared" si="172"/>
        <v>3.2476947166966436E-3</v>
      </c>
      <c r="E1230" s="3">
        <f t="shared" si="173"/>
        <v>-3.6752305283303359E-2</v>
      </c>
      <c r="G1230" s="1">
        <v>43166</v>
      </c>
      <c r="H1230">
        <v>2726.8</v>
      </c>
      <c r="I1230">
        <f t="shared" si="177"/>
        <v>-4.4432761220457393E-3</v>
      </c>
      <c r="R1230" s="3"/>
      <c r="S1230">
        <f t="shared" si="174"/>
        <v>3.8454854193711915E-3</v>
      </c>
      <c r="U1230">
        <f t="shared" si="178"/>
        <v>476556943.09811074</v>
      </c>
      <c r="V1230">
        <f t="shared" si="179"/>
        <v>553203996.76980031</v>
      </c>
      <c r="W1230">
        <f t="shared" si="175"/>
        <v>0.16083503686373724</v>
      </c>
      <c r="Y1230">
        <f t="shared" si="176"/>
        <v>163</v>
      </c>
    </row>
    <row r="1231" spans="1:25" x14ac:dyDescent="0.2">
      <c r="A1231" s="1" t="s">
        <v>1228</v>
      </c>
      <c r="B1231" s="3">
        <v>172.99</v>
      </c>
      <c r="C1231" s="3">
        <f t="shared" si="171"/>
        <v>172.99</v>
      </c>
      <c r="D1231" s="3">
        <f t="shared" si="172"/>
        <v>-3.2487427018902851E-2</v>
      </c>
      <c r="E1231" s="3">
        <f t="shared" si="173"/>
        <v>-7.2487427018902845E-2</v>
      </c>
      <c r="G1231" s="1">
        <v>43165</v>
      </c>
      <c r="H1231">
        <v>2728.12</v>
      </c>
      <c r="I1231">
        <f t="shared" si="177"/>
        <v>4.8408390787725862E-4</v>
      </c>
      <c r="R1231" s="3"/>
      <c r="S1231">
        <f t="shared" si="174"/>
        <v>-1.6485755463390053E-2</v>
      </c>
      <c r="U1231">
        <f t="shared" si="178"/>
        <v>468700541.85332882</v>
      </c>
      <c r="V1231">
        <f t="shared" si="179"/>
        <v>553203996.76980031</v>
      </c>
      <c r="W1231">
        <f t="shared" si="175"/>
        <v>0.18029305961976516</v>
      </c>
      <c r="Y1231">
        <f t="shared" si="176"/>
        <v>164</v>
      </c>
    </row>
    <row r="1232" spans="1:25" x14ac:dyDescent="0.2">
      <c r="A1232" s="1" t="s">
        <v>1229</v>
      </c>
      <c r="B1232" s="3">
        <v>167.37</v>
      </c>
      <c r="C1232" s="3">
        <f t="shared" si="171"/>
        <v>167.37</v>
      </c>
      <c r="D1232" s="3">
        <f t="shared" si="172"/>
        <v>-1.8103602796200043E-2</v>
      </c>
      <c r="E1232" s="3">
        <f t="shared" si="173"/>
        <v>-5.8103602796200041E-2</v>
      </c>
      <c r="G1232" s="1">
        <v>43164</v>
      </c>
      <c r="H1232">
        <v>2720.94</v>
      </c>
      <c r="I1232">
        <f t="shared" si="177"/>
        <v>-2.6318490388985223E-3</v>
      </c>
      <c r="R1232" s="3"/>
      <c r="S1232">
        <f t="shared" si="174"/>
        <v>-7.7358768786507607E-3</v>
      </c>
      <c r="U1232">
        <f t="shared" si="178"/>
        <v>465074732.16085869</v>
      </c>
      <c r="V1232">
        <f t="shared" si="179"/>
        <v>553203996.76980031</v>
      </c>
      <c r="W1232">
        <f t="shared" si="175"/>
        <v>0.18949484529072391</v>
      </c>
      <c r="Y1232">
        <f t="shared" si="176"/>
        <v>165</v>
      </c>
    </row>
    <row r="1233" spans="1:25" x14ac:dyDescent="0.2">
      <c r="A1233" s="1" t="s">
        <v>1230</v>
      </c>
      <c r="B1233" s="3">
        <v>164.34</v>
      </c>
      <c r="C1233" s="3">
        <f t="shared" si="171"/>
        <v>164.34</v>
      </c>
      <c r="D1233" s="3">
        <f t="shared" si="172"/>
        <v>-9.9184617256906134E-3</v>
      </c>
      <c r="E1233" s="3">
        <f t="shared" si="173"/>
        <v>-4.9918461725690616E-2</v>
      </c>
      <c r="G1233" s="1">
        <v>43161</v>
      </c>
      <c r="H1233">
        <v>2691.25</v>
      </c>
      <c r="I1233">
        <f t="shared" si="177"/>
        <v>-1.0911670231611154E-2</v>
      </c>
      <c r="R1233" s="3"/>
      <c r="S1233">
        <f t="shared" si="174"/>
        <v>4.9660425296027023E-4</v>
      </c>
      <c r="U1233">
        <f t="shared" si="178"/>
        <v>465305690.25129068</v>
      </c>
      <c r="V1233">
        <f t="shared" si="179"/>
        <v>553203996.76980031</v>
      </c>
      <c r="W1233">
        <f t="shared" si="175"/>
        <v>0.18890443029427662</v>
      </c>
      <c r="Y1233">
        <f t="shared" si="176"/>
        <v>166</v>
      </c>
    </row>
    <row r="1234" spans="1:25" x14ac:dyDescent="0.2">
      <c r="A1234" s="1" t="s">
        <v>1231</v>
      </c>
      <c r="B1234" s="3">
        <v>162.71</v>
      </c>
      <c r="C1234" s="3">
        <f t="shared" si="171"/>
        <v>162.71</v>
      </c>
      <c r="D1234" s="3">
        <f t="shared" si="172"/>
        <v>-3.8719193657427389E-2</v>
      </c>
      <c r="E1234" s="3">
        <f t="shared" si="173"/>
        <v>-7.8719193657427383E-2</v>
      </c>
      <c r="G1234" s="1">
        <v>43160</v>
      </c>
      <c r="H1234">
        <v>2677.67</v>
      </c>
      <c r="I1234">
        <f t="shared" si="177"/>
        <v>-5.0459823502089834E-3</v>
      </c>
      <c r="R1234" s="3"/>
      <c r="S1234">
        <f t="shared" si="174"/>
        <v>-1.6836605653609202E-2</v>
      </c>
      <c r="U1234">
        <f t="shared" si="178"/>
        <v>457471521.81931263</v>
      </c>
      <c r="V1234">
        <f t="shared" si="179"/>
        <v>553203996.76980031</v>
      </c>
      <c r="W1234">
        <f t="shared" si="175"/>
        <v>0.2092643370684717</v>
      </c>
      <c r="Y1234">
        <f t="shared" si="176"/>
        <v>167</v>
      </c>
    </row>
    <row r="1235" spans="1:25" x14ac:dyDescent="0.2">
      <c r="A1235" s="1" t="s">
        <v>1232</v>
      </c>
      <c r="B1235" s="3">
        <v>156.41</v>
      </c>
      <c r="C1235" s="3">
        <f t="shared" si="171"/>
        <v>156.41</v>
      </c>
      <c r="D1235" s="3">
        <f t="shared" si="172"/>
        <v>-7.9918163800268525E-3</v>
      </c>
      <c r="E1235" s="3">
        <f t="shared" si="173"/>
        <v>-4.799181638002685E-2</v>
      </c>
      <c r="G1235" s="1">
        <v>43159</v>
      </c>
      <c r="H1235">
        <v>2713.83</v>
      </c>
      <c r="I1235">
        <f t="shared" si="177"/>
        <v>1.3504277973013797E-2</v>
      </c>
      <c r="R1235" s="3"/>
      <c r="S1235">
        <f t="shared" si="174"/>
        <v>-1.0748047176520325E-2</v>
      </c>
      <c r="U1235">
        <f t="shared" si="178"/>
        <v>452554596.31013608</v>
      </c>
      <c r="V1235">
        <f t="shared" si="179"/>
        <v>553203996.76980031</v>
      </c>
      <c r="W1235">
        <f t="shared" si="175"/>
        <v>0.22240277981462886</v>
      </c>
      <c r="Y1235">
        <f t="shared" si="176"/>
        <v>168</v>
      </c>
    </row>
    <row r="1236" spans="1:25" x14ac:dyDescent="0.2">
      <c r="A1236" s="1" t="s">
        <v>1233</v>
      </c>
      <c r="B1236" s="3">
        <v>155.16</v>
      </c>
      <c r="C1236" s="3">
        <f t="shared" si="171"/>
        <v>155.16</v>
      </c>
      <c r="D1236" s="3">
        <f t="shared" si="172"/>
        <v>2.822892498066509E-2</v>
      </c>
      <c r="E1236" s="3">
        <f t="shared" si="173"/>
        <v>-1.1771075019334911E-2</v>
      </c>
      <c r="G1236" s="1">
        <v>43158</v>
      </c>
      <c r="H1236">
        <v>2744.28</v>
      </c>
      <c r="I1236">
        <f t="shared" si="177"/>
        <v>1.1220304882767261E-2</v>
      </c>
      <c r="R1236" s="3"/>
      <c r="S1236">
        <f t="shared" si="174"/>
        <v>8.5043100489489154E-3</v>
      </c>
      <c r="U1236">
        <f t="shared" si="178"/>
        <v>456403260.91973877</v>
      </c>
      <c r="V1236">
        <f t="shared" si="179"/>
        <v>553203996.76980031</v>
      </c>
      <c r="W1236">
        <f t="shared" si="175"/>
        <v>0.21209475024980096</v>
      </c>
      <c r="Y1236">
        <f t="shared" si="176"/>
        <v>169</v>
      </c>
    </row>
    <row r="1237" spans="1:25" x14ac:dyDescent="0.2">
      <c r="A1237" s="1" t="s">
        <v>1234</v>
      </c>
      <c r="B1237" s="3">
        <v>159.54</v>
      </c>
      <c r="C1237" s="3">
        <f t="shared" si="171"/>
        <v>159.54</v>
      </c>
      <c r="D1237" s="3">
        <f t="shared" si="172"/>
        <v>2.1875391751285004E-2</v>
      </c>
      <c r="E1237" s="3">
        <f t="shared" si="173"/>
        <v>-1.8124608248714997E-2</v>
      </c>
      <c r="G1237" s="1">
        <v>43157</v>
      </c>
      <c r="H1237">
        <v>2779.6</v>
      </c>
      <c r="I1237">
        <f t="shared" si="177"/>
        <v>1.2870406809800642E-2</v>
      </c>
      <c r="R1237" s="3"/>
      <c r="S1237">
        <f t="shared" si="174"/>
        <v>4.5024924707421808E-3</v>
      </c>
      <c r="U1237">
        <f t="shared" si="178"/>
        <v>458458213.17015457</v>
      </c>
      <c r="V1237">
        <f t="shared" si="179"/>
        <v>553203996.76980031</v>
      </c>
      <c r="W1237">
        <f t="shared" si="175"/>
        <v>0.20666176473932985</v>
      </c>
      <c r="Y1237">
        <f t="shared" si="176"/>
        <v>170</v>
      </c>
    </row>
    <row r="1238" spans="1:25" x14ac:dyDescent="0.2">
      <c r="A1238" s="1" t="s">
        <v>1235</v>
      </c>
      <c r="B1238" s="3">
        <v>163.03</v>
      </c>
      <c r="C1238" s="3">
        <f t="shared" si="171"/>
        <v>163.03</v>
      </c>
      <c r="D1238" s="3">
        <f t="shared" si="172"/>
        <v>-4.0115316199472444E-2</v>
      </c>
      <c r="E1238" s="3">
        <f t="shared" si="173"/>
        <v>-8.0115316199472444E-2</v>
      </c>
      <c r="G1238" s="1">
        <v>43154</v>
      </c>
      <c r="H1238">
        <v>2747.3</v>
      </c>
      <c r="I1238">
        <f t="shared" si="177"/>
        <v>-1.1620377032666473E-2</v>
      </c>
      <c r="R1238" s="3"/>
      <c r="S1238">
        <f t="shared" si="174"/>
        <v>-1.4247469583402984E-2</v>
      </c>
      <c r="U1238">
        <f t="shared" si="178"/>
        <v>451926343.70850408</v>
      </c>
      <c r="V1238">
        <f t="shared" si="179"/>
        <v>553203996.76980031</v>
      </c>
      <c r="W1238">
        <f t="shared" si="175"/>
        <v>0.22410212249657868</v>
      </c>
      <c r="Y1238">
        <f t="shared" si="176"/>
        <v>171</v>
      </c>
    </row>
    <row r="1239" spans="1:25" x14ac:dyDescent="0.2">
      <c r="A1239" s="1" t="s">
        <v>1236</v>
      </c>
      <c r="B1239" s="3">
        <v>156.49</v>
      </c>
      <c r="C1239" s="3">
        <f t="shared" si="171"/>
        <v>156.49</v>
      </c>
      <c r="D1239" s="3">
        <f t="shared" si="172"/>
        <v>2.5624640552111895E-2</v>
      </c>
      <c r="E1239" s="3">
        <f t="shared" si="173"/>
        <v>-1.4375359447888106E-2</v>
      </c>
      <c r="G1239" s="1">
        <v>43153</v>
      </c>
      <c r="H1239">
        <v>2703.96</v>
      </c>
      <c r="I1239">
        <f t="shared" si="177"/>
        <v>-1.5775488661595071E-2</v>
      </c>
      <c r="R1239" s="3"/>
      <c r="S1239">
        <f t="shared" si="174"/>
        <v>2.0700064606853481E-2</v>
      </c>
      <c r="U1239">
        <f t="shared" si="178"/>
        <v>461281248.24150932</v>
      </c>
      <c r="V1239">
        <f t="shared" si="179"/>
        <v>553203996.76980031</v>
      </c>
      <c r="W1239">
        <f t="shared" si="175"/>
        <v>0.19927701088964866</v>
      </c>
      <c r="Y1239">
        <f t="shared" si="176"/>
        <v>172</v>
      </c>
    </row>
    <row r="1240" spans="1:25" x14ac:dyDescent="0.2">
      <c r="A1240" s="1" t="s">
        <v>1237</v>
      </c>
      <c r="B1240" s="3">
        <v>160.5</v>
      </c>
      <c r="C1240" s="3">
        <f t="shared" si="171"/>
        <v>160.5</v>
      </c>
      <c r="D1240" s="3">
        <f t="shared" si="172"/>
        <v>4.5358255451713403E-2</v>
      </c>
      <c r="E1240" s="3">
        <f t="shared" si="173"/>
        <v>5.3582554517134021E-3</v>
      </c>
      <c r="G1240" s="1">
        <v>43152</v>
      </c>
      <c r="H1240">
        <v>2701.33</v>
      </c>
      <c r="I1240">
        <f t="shared" si="177"/>
        <v>-9.7264752437170262E-4</v>
      </c>
      <c r="R1240" s="3"/>
      <c r="S1240">
        <f t="shared" si="174"/>
        <v>2.3165451488042554E-2</v>
      </c>
      <c r="U1240">
        <f t="shared" si="178"/>
        <v>471967036.64315718</v>
      </c>
      <c r="V1240">
        <f t="shared" si="179"/>
        <v>553203996.76980031</v>
      </c>
      <c r="W1240">
        <f t="shared" si="175"/>
        <v>0.1721242240396974</v>
      </c>
      <c r="Y1240">
        <f t="shared" si="176"/>
        <v>173</v>
      </c>
    </row>
    <row r="1241" spans="1:25" x14ac:dyDescent="0.2">
      <c r="A1241" s="1" t="s">
        <v>1238</v>
      </c>
      <c r="B1241" s="3">
        <v>167.78</v>
      </c>
      <c r="C1241" s="3">
        <f t="shared" si="171"/>
        <v>167.78</v>
      </c>
      <c r="D1241" s="3">
        <f t="shared" si="172"/>
        <v>-2.0860650852306253E-3</v>
      </c>
      <c r="E1241" s="3">
        <f t="shared" si="173"/>
        <v>-4.2086065085230627E-2</v>
      </c>
      <c r="G1241" s="1">
        <v>43151</v>
      </c>
      <c r="H1241">
        <v>2716.26</v>
      </c>
      <c r="I1241">
        <f t="shared" si="177"/>
        <v>5.5269071161243872E-3</v>
      </c>
      <c r="R1241" s="3"/>
      <c r="S1241">
        <f t="shared" si="174"/>
        <v>-3.8064861006775062E-3</v>
      </c>
      <c r="U1241">
        <f t="shared" si="178"/>
        <v>470170500.67439061</v>
      </c>
      <c r="V1241">
        <f t="shared" si="179"/>
        <v>553203996.76980031</v>
      </c>
      <c r="W1241">
        <f t="shared" si="175"/>
        <v>0.17660294680271815</v>
      </c>
      <c r="Y1241">
        <f t="shared" si="176"/>
        <v>174</v>
      </c>
    </row>
    <row r="1242" spans="1:25" x14ac:dyDescent="0.2">
      <c r="A1242" s="1" t="s">
        <v>1239</v>
      </c>
      <c r="B1242" s="3">
        <v>167.43</v>
      </c>
      <c r="C1242" s="3">
        <f t="shared" si="171"/>
        <v>167.43</v>
      </c>
      <c r="D1242" s="3">
        <f t="shared" si="172"/>
        <v>-2.7474168309144596E-3</v>
      </c>
      <c r="E1242" s="3">
        <f t="shared" si="173"/>
        <v>-4.2747416830914459E-2</v>
      </c>
      <c r="G1242" s="1">
        <v>43147</v>
      </c>
      <c r="H1242">
        <v>2732.22</v>
      </c>
      <c r="I1242">
        <f t="shared" si="177"/>
        <v>5.8757261823240712E-3</v>
      </c>
      <c r="R1242" s="3"/>
      <c r="S1242">
        <f t="shared" si="174"/>
        <v>-4.3115715066192658E-3</v>
      </c>
      <c r="U1242">
        <f t="shared" si="178"/>
        <v>468143326.93611842</v>
      </c>
      <c r="V1242">
        <f t="shared" si="179"/>
        <v>553203996.76980031</v>
      </c>
      <c r="W1242">
        <f t="shared" si="175"/>
        <v>0.1816979218921797</v>
      </c>
      <c r="Y1242">
        <f t="shared" si="176"/>
        <v>175</v>
      </c>
    </row>
    <row r="1243" spans="1:25" x14ac:dyDescent="0.2">
      <c r="A1243" s="1" t="s">
        <v>1240</v>
      </c>
      <c r="B1243" s="3">
        <v>166.97</v>
      </c>
      <c r="C1243" s="3">
        <f t="shared" si="171"/>
        <v>166.97</v>
      </c>
      <c r="D1243" s="3">
        <f t="shared" si="172"/>
        <v>5.9292088399114156E-3</v>
      </c>
      <c r="E1243" s="3">
        <f t="shared" si="173"/>
        <v>-3.4070791160088584E-2</v>
      </c>
      <c r="G1243" s="1">
        <v>43146</v>
      </c>
      <c r="H1243">
        <v>2731.2</v>
      </c>
      <c r="I1243">
        <f t="shared" si="177"/>
        <v>-3.7332279245448093E-4</v>
      </c>
      <c r="R1243" s="3"/>
      <c r="S1243">
        <f t="shared" si="174"/>
        <v>3.1512658161829484E-3</v>
      </c>
      <c r="U1243">
        <f t="shared" si="178"/>
        <v>469618571.00251764</v>
      </c>
      <c r="V1243">
        <f t="shared" si="179"/>
        <v>553203996.76980031</v>
      </c>
      <c r="W1243">
        <f t="shared" si="175"/>
        <v>0.17798577558562689</v>
      </c>
      <c r="Y1243">
        <f t="shared" si="176"/>
        <v>176</v>
      </c>
    </row>
    <row r="1244" spans="1:25" x14ac:dyDescent="0.2">
      <c r="A1244" s="1" t="s">
        <v>1241</v>
      </c>
      <c r="B1244" s="3">
        <v>167.96</v>
      </c>
      <c r="C1244" s="3">
        <f t="shared" si="171"/>
        <v>167.96</v>
      </c>
      <c r="D1244" s="3">
        <f t="shared" si="172"/>
        <v>2.1135984758275678E-2</v>
      </c>
      <c r="E1244" s="3">
        <f t="shared" si="173"/>
        <v>-1.8864015241724322E-2</v>
      </c>
      <c r="G1244" s="1">
        <v>43145</v>
      </c>
      <c r="H1244">
        <v>2698.63</v>
      </c>
      <c r="I1244">
        <f t="shared" si="177"/>
        <v>-1.1925161101347287E-2</v>
      </c>
      <c r="R1244" s="3"/>
      <c r="S1244">
        <f t="shared" si="174"/>
        <v>1.6530572929811482E-2</v>
      </c>
      <c r="U1244">
        <f t="shared" si="178"/>
        <v>477381635.05619919</v>
      </c>
      <c r="V1244">
        <f t="shared" si="179"/>
        <v>553203996.76980031</v>
      </c>
      <c r="W1244">
        <f t="shared" si="175"/>
        <v>0.15882965742041022</v>
      </c>
      <c r="Y1244">
        <f t="shared" si="176"/>
        <v>177</v>
      </c>
    </row>
    <row r="1245" spans="1:25" x14ac:dyDescent="0.2">
      <c r="A1245" s="1" t="s">
        <v>1242</v>
      </c>
      <c r="B1245" s="3">
        <v>171.51</v>
      </c>
      <c r="C1245" s="3">
        <f t="shared" si="171"/>
        <v>171.51</v>
      </c>
      <c r="D1245" s="3">
        <f t="shared" si="172"/>
        <v>-2.3322255262082517E-3</v>
      </c>
      <c r="E1245" s="3">
        <f t="shared" si="173"/>
        <v>-4.2332225526208252E-2</v>
      </c>
      <c r="G1245" s="1">
        <v>43144</v>
      </c>
      <c r="H1245">
        <v>2662.94</v>
      </c>
      <c r="I1245">
        <f t="shared" si="177"/>
        <v>-1.3225229097727385E-2</v>
      </c>
      <c r="R1245" s="3"/>
      <c r="S1245">
        <f t="shared" si="174"/>
        <v>5.4465017857595662E-3</v>
      </c>
      <c r="U1245">
        <f t="shared" si="178"/>
        <v>479981694.98946816</v>
      </c>
      <c r="V1245">
        <f t="shared" si="179"/>
        <v>553203996.76980031</v>
      </c>
      <c r="W1245">
        <f t="shared" si="175"/>
        <v>0.15255227937262594</v>
      </c>
      <c r="Y1245">
        <f t="shared" si="176"/>
        <v>178</v>
      </c>
    </row>
    <row r="1246" spans="1:25" x14ac:dyDescent="0.2">
      <c r="A1246" s="1" t="s">
        <v>1243</v>
      </c>
      <c r="B1246" s="3">
        <v>171.11</v>
      </c>
      <c r="C1246" s="3">
        <f t="shared" si="171"/>
        <v>171.11</v>
      </c>
      <c r="D1246" s="3">
        <f t="shared" si="172"/>
        <v>1.8175442697679768E-2</v>
      </c>
      <c r="E1246" s="3">
        <f t="shared" si="173"/>
        <v>-2.1824557302320233E-2</v>
      </c>
      <c r="G1246" s="1">
        <v>43143</v>
      </c>
      <c r="H1246">
        <v>2656</v>
      </c>
      <c r="I1246">
        <f t="shared" si="177"/>
        <v>-2.6061420835617982E-3</v>
      </c>
      <c r="R1246" s="3"/>
      <c r="S1246">
        <f t="shared" si="174"/>
        <v>1.0390792390620783E-2</v>
      </c>
      <c r="U1246">
        <f t="shared" si="178"/>
        <v>484969085.14379281</v>
      </c>
      <c r="V1246">
        <f t="shared" si="179"/>
        <v>553203996.76980031</v>
      </c>
      <c r="W1246">
        <f t="shared" si="175"/>
        <v>0.14069950760897765</v>
      </c>
      <c r="Y1246">
        <f t="shared" si="176"/>
        <v>179</v>
      </c>
    </row>
    <row r="1247" spans="1:25" x14ac:dyDescent="0.2">
      <c r="A1247" s="1" t="s">
        <v>1244</v>
      </c>
      <c r="B1247" s="3">
        <v>174.22</v>
      </c>
      <c r="C1247" s="3">
        <f t="shared" si="171"/>
        <v>174.22</v>
      </c>
      <c r="D1247" s="3">
        <f t="shared" si="172"/>
        <v>1.6186430949374317E-2</v>
      </c>
      <c r="E1247" s="3">
        <f t="shared" si="173"/>
        <v>-2.3813569050625684E-2</v>
      </c>
      <c r="G1247" s="1">
        <v>43140</v>
      </c>
      <c r="H1247">
        <v>2619.5500000000002</v>
      </c>
      <c r="I1247">
        <f t="shared" si="177"/>
        <v>-1.3723644578313184E-2</v>
      </c>
      <c r="R1247" s="3"/>
      <c r="S1247">
        <f t="shared" si="174"/>
        <v>1.495503776384375E-2</v>
      </c>
      <c r="U1247">
        <f t="shared" si="178"/>
        <v>492221816.14137</v>
      </c>
      <c r="V1247">
        <f t="shared" si="179"/>
        <v>553203996.76980031</v>
      </c>
      <c r="W1247">
        <f t="shared" si="175"/>
        <v>0.12389166531177098</v>
      </c>
      <c r="Y1247">
        <f t="shared" si="176"/>
        <v>180</v>
      </c>
    </row>
    <row r="1248" spans="1:25" x14ac:dyDescent="0.2">
      <c r="A1248" s="1" t="s">
        <v>1245</v>
      </c>
      <c r="B1248" s="3">
        <v>177.04</v>
      </c>
      <c r="C1248" s="3">
        <f t="shared" si="171"/>
        <v>177.04</v>
      </c>
      <c r="D1248" s="3">
        <f t="shared" si="172"/>
        <v>-2.2593764121098083E-4</v>
      </c>
      <c r="E1248" s="3">
        <f t="shared" si="173"/>
        <v>-4.0225937641210983E-2</v>
      </c>
      <c r="G1248" s="1">
        <v>43139</v>
      </c>
      <c r="H1248">
        <v>2581</v>
      </c>
      <c r="I1248">
        <f t="shared" si="177"/>
        <v>-1.4716268061308308E-2</v>
      </c>
      <c r="R1248" s="3"/>
      <c r="S1248">
        <f t="shared" si="174"/>
        <v>7.2451652100486638E-3</v>
      </c>
      <c r="U1248">
        <f t="shared" si="178"/>
        <v>495788044.52654958</v>
      </c>
      <c r="V1248">
        <f t="shared" si="179"/>
        <v>553203996.76980031</v>
      </c>
      <c r="W1248">
        <f t="shared" si="175"/>
        <v>0.11580745595080333</v>
      </c>
      <c r="Y1248">
        <f t="shared" si="176"/>
        <v>181</v>
      </c>
    </row>
    <row r="1249" spans="1:25" x14ac:dyDescent="0.2">
      <c r="A1249" s="1" t="s">
        <v>1246</v>
      </c>
      <c r="B1249" s="3">
        <v>177</v>
      </c>
      <c r="C1249" s="3">
        <f t="shared" si="171"/>
        <v>177</v>
      </c>
      <c r="D1249" s="3">
        <f t="shared" si="172"/>
        <v>8.2485875706215135E-3</v>
      </c>
      <c r="E1249" s="3">
        <f t="shared" si="173"/>
        <v>-3.1751412429378484E-2</v>
      </c>
      <c r="G1249" s="1">
        <v>43138</v>
      </c>
      <c r="H1249">
        <v>2681.66</v>
      </c>
      <c r="I1249">
        <f t="shared" si="177"/>
        <v>3.9000387446726022E-2</v>
      </c>
      <c r="R1249" s="3"/>
      <c r="S1249">
        <f t="shared" si="174"/>
        <v>-1.5375899938052254E-2</v>
      </c>
      <c r="U1249">
        <f t="shared" si="178"/>
        <v>488164857.14805084</v>
      </c>
      <c r="V1249">
        <f t="shared" si="179"/>
        <v>553203996.76980031</v>
      </c>
      <c r="W1249">
        <f t="shared" si="175"/>
        <v>0.13323191650560062</v>
      </c>
      <c r="Y1249">
        <f t="shared" si="176"/>
        <v>182</v>
      </c>
    </row>
    <row r="1250" spans="1:25" x14ac:dyDescent="0.2">
      <c r="A1250" s="1" t="s">
        <v>1247</v>
      </c>
      <c r="B1250" s="3">
        <v>178.46</v>
      </c>
      <c r="C1250" s="3">
        <f t="shared" si="171"/>
        <v>178.46</v>
      </c>
      <c r="D1250" s="3">
        <f t="shared" si="172"/>
        <v>4.4827972654935726E-3</v>
      </c>
      <c r="E1250" s="3">
        <f t="shared" si="173"/>
        <v>-3.5517202734506426E-2</v>
      </c>
      <c r="G1250" s="1">
        <v>43137</v>
      </c>
      <c r="H1250">
        <v>2695.14</v>
      </c>
      <c r="I1250">
        <f t="shared" si="177"/>
        <v>5.026737170260219E-3</v>
      </c>
      <c r="R1250" s="3"/>
      <c r="S1250">
        <f t="shared" si="174"/>
        <v>-2.7196995238332319E-4</v>
      </c>
      <c r="U1250">
        <f t="shared" si="178"/>
        <v>488032090.97482508</v>
      </c>
      <c r="V1250">
        <f t="shared" si="179"/>
        <v>553203996.76980031</v>
      </c>
      <c r="W1250">
        <f t="shared" si="175"/>
        <v>0.13354020538128286</v>
      </c>
      <c r="Y1250">
        <f t="shared" si="176"/>
        <v>183</v>
      </c>
    </row>
    <row r="1251" spans="1:25" x14ac:dyDescent="0.2">
      <c r="A1251" s="1" t="s">
        <v>1248</v>
      </c>
      <c r="B1251" s="3">
        <v>179.26</v>
      </c>
      <c r="C1251" s="3">
        <f t="shared" si="171"/>
        <v>179.26</v>
      </c>
      <c r="D1251" s="3">
        <f t="shared" si="172"/>
        <v>-8.9255829521363717E-4</v>
      </c>
      <c r="E1251" s="3">
        <f t="shared" si="173"/>
        <v>-4.0892558295213641E-2</v>
      </c>
      <c r="G1251" s="1">
        <v>43136</v>
      </c>
      <c r="H1251">
        <v>2648.94</v>
      </c>
      <c r="I1251">
        <f t="shared" si="177"/>
        <v>-1.7141966651082995E-2</v>
      </c>
      <c r="R1251" s="3"/>
      <c r="S1251">
        <f t="shared" si="174"/>
        <v>8.1247041779346791E-3</v>
      </c>
      <c r="U1251">
        <f t="shared" si="178"/>
        <v>491997207.35145915</v>
      </c>
      <c r="V1251">
        <f t="shared" si="179"/>
        <v>553203996.76980031</v>
      </c>
      <c r="W1251">
        <f t="shared" si="175"/>
        <v>0.12440474941601298</v>
      </c>
      <c r="Y1251">
        <f t="shared" si="176"/>
        <v>184</v>
      </c>
    </row>
    <row r="1252" spans="1:25" x14ac:dyDescent="0.2">
      <c r="A1252" s="1" t="s">
        <v>1249</v>
      </c>
      <c r="B1252" s="3">
        <v>179.1</v>
      </c>
      <c r="C1252" s="3">
        <f t="shared" si="171"/>
        <v>179.1</v>
      </c>
      <c r="D1252" s="3">
        <f t="shared" si="172"/>
        <v>-1.6247906197654923E-2</v>
      </c>
      <c r="E1252" s="3">
        <f t="shared" si="173"/>
        <v>-5.6247906197654921E-2</v>
      </c>
      <c r="G1252" s="1">
        <v>43133</v>
      </c>
      <c r="H1252">
        <v>2762.13</v>
      </c>
      <c r="I1252">
        <f t="shared" si="177"/>
        <v>4.2730299667036648E-2</v>
      </c>
      <c r="R1252" s="3"/>
      <c r="S1252">
        <f t="shared" si="174"/>
        <v>-2.9489102932345787E-2</v>
      </c>
      <c r="U1252">
        <f t="shared" si="178"/>
        <v>477488651.0319562</v>
      </c>
      <c r="V1252">
        <f t="shared" si="179"/>
        <v>553203996.76980031</v>
      </c>
      <c r="W1252">
        <f t="shared" si="175"/>
        <v>0.15856993755901194</v>
      </c>
      <c r="Y1252">
        <f t="shared" si="176"/>
        <v>185</v>
      </c>
    </row>
    <row r="1253" spans="1:25" x14ac:dyDescent="0.2">
      <c r="A1253" s="1" t="s">
        <v>1250</v>
      </c>
      <c r="B1253" s="3">
        <v>176.19</v>
      </c>
      <c r="C1253" s="3">
        <f t="shared" si="171"/>
        <v>176.19</v>
      </c>
      <c r="D1253" s="3">
        <f t="shared" si="172"/>
        <v>5.1081219138430431E-3</v>
      </c>
      <c r="E1253" s="3">
        <f t="shared" si="173"/>
        <v>-3.4891878086156958E-2</v>
      </c>
      <c r="G1253" s="1">
        <v>43132</v>
      </c>
      <c r="H1253">
        <v>2821.98</v>
      </c>
      <c r="I1253">
        <f t="shared" si="177"/>
        <v>2.1668060518512854E-2</v>
      </c>
      <c r="R1253" s="3"/>
      <c r="S1253">
        <f t="shared" si="174"/>
        <v>-8.2799693023349052E-3</v>
      </c>
      <c r="U1253">
        <f t="shared" si="178"/>
        <v>473535059.65091836</v>
      </c>
      <c r="V1253">
        <f t="shared" si="179"/>
        <v>553203996.76980031</v>
      </c>
      <c r="W1253">
        <f t="shared" si="175"/>
        <v>0.16824295335042239</v>
      </c>
      <c r="Y1253">
        <f t="shared" si="176"/>
        <v>186</v>
      </c>
    </row>
    <row r="1254" spans="1:25" x14ac:dyDescent="0.2">
      <c r="A1254" s="1" t="s">
        <v>1251</v>
      </c>
      <c r="B1254" s="3">
        <v>177.09</v>
      </c>
      <c r="C1254" s="3">
        <f t="shared" si="171"/>
        <v>177.09</v>
      </c>
      <c r="D1254" s="3">
        <f t="shared" si="172"/>
        <v>-1.0220791687842352E-2</v>
      </c>
      <c r="E1254" s="3">
        <f t="shared" si="173"/>
        <v>-5.0220791687842353E-2</v>
      </c>
      <c r="G1254" s="1">
        <v>43131</v>
      </c>
      <c r="H1254">
        <v>2818.98</v>
      </c>
      <c r="I1254">
        <f t="shared" si="177"/>
        <v>-1.06308336699764E-3</v>
      </c>
      <c r="R1254" s="3"/>
      <c r="S1254">
        <f t="shared" si="174"/>
        <v>-4.5788541604223562E-3</v>
      </c>
      <c r="U1254">
        <f t="shared" si="178"/>
        <v>471366811.66835105</v>
      </c>
      <c r="V1254">
        <f t="shared" si="179"/>
        <v>553203996.76980031</v>
      </c>
      <c r="W1254">
        <f t="shared" si="175"/>
        <v>0.17361677339602832</v>
      </c>
      <c r="Y1254">
        <f t="shared" si="176"/>
        <v>187</v>
      </c>
    </row>
    <row r="1255" spans="1:25" x14ac:dyDescent="0.2">
      <c r="A1255" s="1" t="s">
        <v>1252</v>
      </c>
      <c r="B1255" s="3">
        <v>175.28</v>
      </c>
      <c r="C1255" s="3">
        <f t="shared" si="171"/>
        <v>175.28</v>
      </c>
      <c r="D1255" s="3">
        <f t="shared" si="172"/>
        <v>-5.6481058877225531E-3</v>
      </c>
      <c r="E1255" s="3">
        <f t="shared" si="173"/>
        <v>-4.5648105887722557E-2</v>
      </c>
      <c r="G1255" s="1">
        <v>43130</v>
      </c>
      <c r="H1255">
        <v>2822.43</v>
      </c>
      <c r="I1255">
        <f t="shared" si="177"/>
        <v>1.2238469233551916E-3</v>
      </c>
      <c r="R1255" s="3"/>
      <c r="S1255">
        <f t="shared" si="174"/>
        <v>-3.4359764055388723E-3</v>
      </c>
      <c r="U1255">
        <f t="shared" si="178"/>
        <v>469747206.42166853</v>
      </c>
      <c r="V1255">
        <f t="shared" si="179"/>
        <v>553203996.76980031</v>
      </c>
      <c r="W1255">
        <f t="shared" si="175"/>
        <v>0.17766319635236649</v>
      </c>
      <c r="Y1255">
        <f t="shared" si="176"/>
        <v>188</v>
      </c>
    </row>
    <row r="1256" spans="1:25" x14ac:dyDescent="0.2">
      <c r="A1256" s="1" t="s">
        <v>1253</v>
      </c>
      <c r="B1256" s="3">
        <v>174.29</v>
      </c>
      <c r="C1256" s="3">
        <f t="shared" si="171"/>
        <v>174.29</v>
      </c>
      <c r="D1256" s="3">
        <f t="shared" si="172"/>
        <v>2.2950255321602196E-4</v>
      </c>
      <c r="E1256" s="3">
        <f t="shared" si="173"/>
        <v>-3.977049744678398E-2</v>
      </c>
      <c r="G1256" s="1">
        <v>43129</v>
      </c>
      <c r="H1256">
        <v>2853.53</v>
      </c>
      <c r="I1256">
        <f t="shared" si="177"/>
        <v>1.1018873807322188E-2</v>
      </c>
      <c r="R1256" s="3"/>
      <c r="S1256">
        <f t="shared" si="174"/>
        <v>-5.3946856270530828E-3</v>
      </c>
      <c r="U1256">
        <f t="shared" si="178"/>
        <v>467213067.91344255</v>
      </c>
      <c r="V1256">
        <f t="shared" si="179"/>
        <v>553203996.76980031</v>
      </c>
      <c r="W1256">
        <f t="shared" si="175"/>
        <v>0.18405077806650283</v>
      </c>
      <c r="Y1256">
        <f t="shared" si="176"/>
        <v>189</v>
      </c>
    </row>
    <row r="1257" spans="1:25" x14ac:dyDescent="0.2">
      <c r="A1257" s="1" t="s">
        <v>1254</v>
      </c>
      <c r="B1257" s="3">
        <v>174.33</v>
      </c>
      <c r="C1257" s="3">
        <f t="shared" si="171"/>
        <v>174.33</v>
      </c>
      <c r="D1257" s="3">
        <f t="shared" si="172"/>
        <v>1.1472494693960769E-4</v>
      </c>
      <c r="E1257" s="3">
        <f t="shared" si="173"/>
        <v>-3.9885275053060394E-2</v>
      </c>
      <c r="G1257" s="1">
        <v>43126</v>
      </c>
      <c r="H1257">
        <v>2872.87</v>
      </c>
      <c r="I1257">
        <f t="shared" si="177"/>
        <v>6.7775702375652922E-3</v>
      </c>
      <c r="R1257" s="3"/>
      <c r="S1257">
        <f t="shared" si="174"/>
        <v>-3.3314226453128423E-3</v>
      </c>
      <c r="U1257">
        <f t="shared" si="178"/>
        <v>465656583.71547818</v>
      </c>
      <c r="V1257">
        <f t="shared" si="179"/>
        <v>553203996.76980031</v>
      </c>
      <c r="W1257">
        <f t="shared" si="175"/>
        <v>0.18800853660818451</v>
      </c>
      <c r="Y1257">
        <f t="shared" si="176"/>
        <v>190</v>
      </c>
    </row>
    <row r="1258" spans="1:25" x14ac:dyDescent="0.2">
      <c r="A1258" s="1" t="s">
        <v>1255</v>
      </c>
      <c r="B1258" s="3">
        <v>174.35</v>
      </c>
      <c r="C1258" s="3">
        <f t="shared" si="171"/>
        <v>174.35</v>
      </c>
      <c r="D1258" s="3">
        <f t="shared" si="172"/>
        <v>3.7281330656725306E-3</v>
      </c>
      <c r="E1258" s="3">
        <f t="shared" si="173"/>
        <v>-3.6271866934327469E-2</v>
      </c>
      <c r="G1258" s="1">
        <v>43125</v>
      </c>
      <c r="H1258">
        <v>2839.25</v>
      </c>
      <c r="I1258">
        <f t="shared" si="177"/>
        <v>-1.1702583131154522E-2</v>
      </c>
      <c r="R1258" s="3"/>
      <c r="S1258">
        <f t="shared" si="174"/>
        <v>7.7153580984135259E-3</v>
      </c>
      <c r="U1258">
        <f t="shared" si="178"/>
        <v>469249291.01744235</v>
      </c>
      <c r="V1258">
        <f t="shared" si="179"/>
        <v>553203996.76980031</v>
      </c>
      <c r="W1258">
        <f t="shared" si="175"/>
        <v>0.17891280217261851</v>
      </c>
      <c r="Y1258">
        <f t="shared" si="176"/>
        <v>191</v>
      </c>
    </row>
    <row r="1259" spans="1:25" x14ac:dyDescent="0.2">
      <c r="A1259" s="1" t="s">
        <v>1256</v>
      </c>
      <c r="B1259" s="3">
        <v>175</v>
      </c>
      <c r="C1259" s="3">
        <f t="shared" si="171"/>
        <v>175</v>
      </c>
      <c r="D1259" s="3">
        <f t="shared" si="172"/>
        <v>-1.1257142857142851E-2</v>
      </c>
      <c r="E1259" s="3">
        <f t="shared" si="173"/>
        <v>-5.1257142857142848E-2</v>
      </c>
      <c r="G1259" s="1">
        <v>43124</v>
      </c>
      <c r="H1259">
        <v>2837.54</v>
      </c>
      <c r="I1259">
        <f t="shared" si="177"/>
        <v>-6.0227172668839883E-4</v>
      </c>
      <c r="R1259" s="3"/>
      <c r="S1259">
        <f t="shared" si="174"/>
        <v>-5.3274355652272263E-3</v>
      </c>
      <c r="U1259">
        <f t="shared" si="178"/>
        <v>466749395.65019095</v>
      </c>
      <c r="V1259">
        <f t="shared" si="179"/>
        <v>553203996.76980031</v>
      </c>
      <c r="W1259">
        <f t="shared" si="175"/>
        <v>0.18522702276657355</v>
      </c>
      <c r="Y1259">
        <f t="shared" si="176"/>
        <v>192</v>
      </c>
    </row>
    <row r="1260" spans="1:25" x14ac:dyDescent="0.2">
      <c r="A1260" s="1" t="s">
        <v>1257</v>
      </c>
      <c r="B1260" s="3">
        <v>173.03</v>
      </c>
      <c r="C1260" s="3">
        <f t="shared" si="171"/>
        <v>173.03</v>
      </c>
      <c r="D1260" s="3">
        <f t="shared" si="172"/>
        <v>-4.6234756978559286E-3</v>
      </c>
      <c r="E1260" s="3">
        <f t="shared" si="173"/>
        <v>-4.4623475697855929E-2</v>
      </c>
      <c r="G1260" s="1">
        <v>43123</v>
      </c>
      <c r="H1260">
        <v>2839.13</v>
      </c>
      <c r="I1260">
        <f t="shared" si="177"/>
        <v>5.6034452377768968E-4</v>
      </c>
      <c r="R1260" s="3"/>
      <c r="S1260">
        <f t="shared" si="174"/>
        <v>-2.5919101108168091E-3</v>
      </c>
      <c r="U1260">
        <f t="shared" si="178"/>
        <v>465539623.16979569</v>
      </c>
      <c r="V1260">
        <f t="shared" si="179"/>
        <v>553203996.76980031</v>
      </c>
      <c r="W1260">
        <f t="shared" si="175"/>
        <v>0.18830700771462339</v>
      </c>
      <c r="Y1260">
        <f t="shared" si="176"/>
        <v>193</v>
      </c>
    </row>
    <row r="1261" spans="1:25" x14ac:dyDescent="0.2">
      <c r="A1261" s="1" t="s">
        <v>1258</v>
      </c>
      <c r="B1261" s="3">
        <v>172.23</v>
      </c>
      <c r="C1261" s="3">
        <f t="shared" si="171"/>
        <v>172.23</v>
      </c>
      <c r="D1261" s="3">
        <f t="shared" si="172"/>
        <v>1.7418568193695139E-4</v>
      </c>
      <c r="E1261" s="3">
        <f t="shared" si="173"/>
        <v>-3.9825814318063049E-2</v>
      </c>
      <c r="G1261" s="1">
        <v>43122</v>
      </c>
      <c r="H1261">
        <v>2832.97</v>
      </c>
      <c r="I1261">
        <f t="shared" si="177"/>
        <v>-2.1696787396140046E-3</v>
      </c>
      <c r="R1261" s="3"/>
      <c r="S1261">
        <f t="shared" si="174"/>
        <v>1.1719322107754779E-3</v>
      </c>
      <c r="U1261">
        <f t="shared" si="178"/>
        <v>466085204.05075258</v>
      </c>
      <c r="V1261">
        <f t="shared" si="179"/>
        <v>553203996.76980031</v>
      </c>
      <c r="W1261">
        <f t="shared" si="175"/>
        <v>0.18691602259625739</v>
      </c>
      <c r="Y1261">
        <f t="shared" si="176"/>
        <v>194</v>
      </c>
    </row>
    <row r="1262" spans="1:25" x14ac:dyDescent="0.2">
      <c r="A1262" s="1" t="s">
        <v>1259</v>
      </c>
      <c r="B1262" s="3">
        <v>172.26</v>
      </c>
      <c r="C1262" s="3">
        <f t="shared" si="171"/>
        <v>172.26</v>
      </c>
      <c r="D1262" s="3">
        <f t="shared" si="172"/>
        <v>-1.7589690003483115E-2</v>
      </c>
      <c r="E1262" s="3">
        <f t="shared" si="173"/>
        <v>-5.7589690003483116E-2</v>
      </c>
      <c r="G1262" s="1">
        <v>43119</v>
      </c>
      <c r="H1262">
        <v>2810.3</v>
      </c>
      <c r="I1262">
        <f t="shared" si="177"/>
        <v>-8.0022026353966397E-3</v>
      </c>
      <c r="R1262" s="3"/>
      <c r="S1262">
        <f t="shared" si="174"/>
        <v>-4.7937436840432375E-3</v>
      </c>
      <c r="U1262">
        <f t="shared" si="178"/>
        <v>463850911.04281449</v>
      </c>
      <c r="V1262">
        <f t="shared" si="179"/>
        <v>553203996.76980031</v>
      </c>
      <c r="W1262">
        <f t="shared" si="175"/>
        <v>0.19263320046838306</v>
      </c>
      <c r="Y1262">
        <f t="shared" si="176"/>
        <v>195</v>
      </c>
    </row>
    <row r="1263" spans="1:25" x14ac:dyDescent="0.2">
      <c r="A1263" s="1" t="s">
        <v>1260</v>
      </c>
      <c r="B1263" s="3">
        <v>169.23</v>
      </c>
      <c r="C1263" s="3">
        <f t="shared" si="171"/>
        <v>169.23</v>
      </c>
      <c r="D1263" s="3">
        <f t="shared" si="172"/>
        <v>1.0931867872126827E-2</v>
      </c>
      <c r="E1263" s="3">
        <f t="shared" si="173"/>
        <v>-2.9068132127873174E-2</v>
      </c>
      <c r="G1263" s="1">
        <v>43118</v>
      </c>
      <c r="H1263">
        <v>2798.03</v>
      </c>
      <c r="I1263">
        <f t="shared" si="177"/>
        <v>-4.366081912963022E-3</v>
      </c>
      <c r="R1263" s="3"/>
      <c r="S1263">
        <f t="shared" si="174"/>
        <v>7.6489748925449245E-3</v>
      </c>
      <c r="U1263">
        <f t="shared" si="178"/>
        <v>467398895.02291411</v>
      </c>
      <c r="V1263">
        <f t="shared" si="179"/>
        <v>553203996.76980031</v>
      </c>
      <c r="W1263">
        <f t="shared" si="175"/>
        <v>0.18358002656189343</v>
      </c>
      <c r="Y1263">
        <f t="shared" si="176"/>
        <v>196</v>
      </c>
    </row>
    <row r="1264" spans="1:25" x14ac:dyDescent="0.2">
      <c r="A1264" s="1" t="s">
        <v>1261</v>
      </c>
      <c r="B1264" s="3">
        <v>171.08</v>
      </c>
      <c r="C1264" s="3">
        <f t="shared" si="171"/>
        <v>171.08</v>
      </c>
      <c r="D1264" s="3">
        <f t="shared" si="172"/>
        <v>-2.8057049333646139E-3</v>
      </c>
      <c r="E1264" s="3">
        <f t="shared" si="173"/>
        <v>-4.2805704933364615E-2</v>
      </c>
      <c r="G1264" s="1">
        <v>43117</v>
      </c>
      <c r="H1264">
        <v>2802.56</v>
      </c>
      <c r="I1264">
        <f t="shared" si="177"/>
        <v>1.6189962223420568E-3</v>
      </c>
      <c r="R1264" s="3"/>
      <c r="S1264">
        <f t="shared" si="174"/>
        <v>-2.2123505778533356E-3</v>
      </c>
      <c r="U1264">
        <f t="shared" si="178"/>
        <v>466364844.80520982</v>
      </c>
      <c r="V1264">
        <f t="shared" si="179"/>
        <v>553203996.76980031</v>
      </c>
      <c r="W1264">
        <f t="shared" si="175"/>
        <v>0.18620432638883178</v>
      </c>
      <c r="Y1264">
        <f t="shared" si="176"/>
        <v>197</v>
      </c>
    </row>
    <row r="1265" spans="1:25" x14ac:dyDescent="0.2">
      <c r="A1265" s="1" t="s">
        <v>1262</v>
      </c>
      <c r="B1265" s="3">
        <v>170.6</v>
      </c>
      <c r="C1265" s="3">
        <f t="shared" si="171"/>
        <v>170.6</v>
      </c>
      <c r="D1265" s="3">
        <f t="shared" si="172"/>
        <v>-1.7584994138335953E-4</v>
      </c>
      <c r="E1265" s="3">
        <f t="shared" si="173"/>
        <v>-4.017584994138336E-2</v>
      </c>
      <c r="G1265" s="1">
        <v>43116</v>
      </c>
      <c r="H1265">
        <v>2776.42</v>
      </c>
      <c r="I1265">
        <f t="shared" si="177"/>
        <v>-9.3271865722767307E-3</v>
      </c>
      <c r="R1265" s="3"/>
      <c r="S1265">
        <f t="shared" si="174"/>
        <v>4.5756683154466859E-3</v>
      </c>
      <c r="U1265">
        <f t="shared" si="178"/>
        <v>468498775.6535989</v>
      </c>
      <c r="V1265">
        <f t="shared" si="179"/>
        <v>553203996.76980031</v>
      </c>
      <c r="W1265">
        <f t="shared" si="175"/>
        <v>0.18080137096885363</v>
      </c>
      <c r="Y1265">
        <f t="shared" si="176"/>
        <v>198</v>
      </c>
    </row>
    <row r="1266" spans="1:25" x14ac:dyDescent="0.2">
      <c r="A1266" s="1" t="s">
        <v>1263</v>
      </c>
      <c r="B1266" s="3">
        <v>170.57</v>
      </c>
      <c r="C1266" s="3">
        <f t="shared" si="171"/>
        <v>170.57</v>
      </c>
      <c r="D1266" s="3">
        <f t="shared" si="172"/>
        <v>2.6030368763557472E-2</v>
      </c>
      <c r="E1266" s="3">
        <f t="shared" si="173"/>
        <v>-1.3969631236442528E-2</v>
      </c>
      <c r="G1266" s="1">
        <v>43112</v>
      </c>
      <c r="H1266">
        <v>2786.24</v>
      </c>
      <c r="I1266">
        <f t="shared" si="177"/>
        <v>3.536928850822177E-3</v>
      </c>
      <c r="R1266" s="3"/>
      <c r="S1266">
        <f t="shared" si="174"/>
        <v>1.1246719956367647E-2</v>
      </c>
      <c r="U1266">
        <f t="shared" si="178"/>
        <v>473767850.1945228</v>
      </c>
      <c r="V1266">
        <f t="shared" si="179"/>
        <v>553203996.76980031</v>
      </c>
      <c r="W1266">
        <f t="shared" si="175"/>
        <v>0.16766892556131263</v>
      </c>
      <c r="Y1266">
        <f t="shared" si="176"/>
        <v>199</v>
      </c>
    </row>
    <row r="1267" spans="1:25" x14ac:dyDescent="0.2">
      <c r="A1267" s="1" t="s">
        <v>1264</v>
      </c>
      <c r="B1267" s="3">
        <v>175.01</v>
      </c>
      <c r="C1267" s="3">
        <f t="shared" si="171"/>
        <v>175.01</v>
      </c>
      <c r="D1267" s="3">
        <f t="shared" si="172"/>
        <v>0</v>
      </c>
      <c r="E1267" s="3">
        <f t="shared" si="173"/>
        <v>-0.04</v>
      </c>
      <c r="G1267" s="1">
        <v>43111</v>
      </c>
      <c r="H1267">
        <v>2767.56</v>
      </c>
      <c r="I1267">
        <f t="shared" si="177"/>
        <v>-6.7043757895945211E-3</v>
      </c>
      <c r="R1267" s="3"/>
      <c r="S1267">
        <f t="shared" si="174"/>
        <v>3.3521878947972606E-3</v>
      </c>
      <c r="U1267">
        <f t="shared" si="178"/>
        <v>475356009.05024123</v>
      </c>
      <c r="V1267">
        <f t="shared" si="179"/>
        <v>553203996.76980031</v>
      </c>
      <c r="W1267">
        <f t="shared" si="175"/>
        <v>0.16376775737269256</v>
      </c>
      <c r="Y1267">
        <f t="shared" si="176"/>
        <v>200</v>
      </c>
    </row>
    <row r="1268" spans="1:25" x14ac:dyDescent="0.2">
      <c r="A1268" s="1" t="s">
        <v>1265</v>
      </c>
      <c r="B1268" s="3">
        <v>175.01</v>
      </c>
      <c r="C1268" s="3">
        <f t="shared" si="171"/>
        <v>175.01</v>
      </c>
      <c r="D1268" s="3">
        <f t="shared" si="172"/>
        <v>-3.7712130735386355E-3</v>
      </c>
      <c r="E1268" s="3">
        <f t="shared" si="173"/>
        <v>-4.3771213073538637E-2</v>
      </c>
      <c r="G1268" s="1">
        <v>43110</v>
      </c>
      <c r="H1268">
        <v>2748.23</v>
      </c>
      <c r="I1268">
        <f t="shared" si="177"/>
        <v>-6.984491754469615E-3</v>
      </c>
      <c r="R1268" s="3"/>
      <c r="S1268">
        <f t="shared" si="174"/>
        <v>1.6066393404654898E-3</v>
      </c>
      <c r="U1268">
        <f t="shared" si="178"/>
        <v>476119734.71671462</v>
      </c>
      <c r="V1268">
        <f t="shared" si="179"/>
        <v>553203996.76980031</v>
      </c>
      <c r="W1268">
        <f t="shared" si="175"/>
        <v>0.16190100151393394</v>
      </c>
      <c r="Y1268">
        <f t="shared" si="176"/>
        <v>201</v>
      </c>
    </row>
    <row r="1269" spans="1:25" x14ac:dyDescent="0.2">
      <c r="A1269" s="1" t="s">
        <v>1266</v>
      </c>
      <c r="B1269" s="3">
        <v>174.35</v>
      </c>
      <c r="C1269" s="3">
        <f t="shared" si="171"/>
        <v>174.35</v>
      </c>
      <c r="D1269" s="3">
        <f t="shared" si="172"/>
        <v>1.0897619730427172E-3</v>
      </c>
      <c r="E1269" s="3">
        <f t="shared" si="173"/>
        <v>-3.8910238026957283E-2</v>
      </c>
      <c r="G1269" s="1">
        <v>43109</v>
      </c>
      <c r="H1269">
        <v>2751.29</v>
      </c>
      <c r="I1269">
        <f t="shared" si="177"/>
        <v>1.1134439257267205E-3</v>
      </c>
      <c r="R1269" s="3"/>
      <c r="S1269">
        <f t="shared" si="174"/>
        <v>-1.1840976342001653E-5</v>
      </c>
      <c r="U1269">
        <f t="shared" si="178"/>
        <v>476114096.99418807</v>
      </c>
      <c r="V1269">
        <f t="shared" si="179"/>
        <v>553203996.76980031</v>
      </c>
      <c r="W1269">
        <f t="shared" si="175"/>
        <v>0.16191475971911529</v>
      </c>
      <c r="Y1269">
        <f t="shared" si="176"/>
        <v>202</v>
      </c>
    </row>
    <row r="1270" spans="1:25" x14ac:dyDescent="0.2">
      <c r="A1270" s="1" t="s">
        <v>1267</v>
      </c>
      <c r="B1270" s="3">
        <v>174.54</v>
      </c>
      <c r="C1270" s="3">
        <f t="shared" si="171"/>
        <v>174.54</v>
      </c>
      <c r="D1270" s="3">
        <f t="shared" si="172"/>
        <v>1.0771169932393696E-2</v>
      </c>
      <c r="E1270" s="3">
        <f t="shared" si="173"/>
        <v>-2.9228830067606307E-2</v>
      </c>
      <c r="G1270" s="1">
        <v>43108</v>
      </c>
      <c r="H1270">
        <v>2747.71</v>
      </c>
      <c r="I1270">
        <f t="shared" si="177"/>
        <v>-1.3012077970697119E-3</v>
      </c>
      <c r="R1270" s="3"/>
      <c r="S1270">
        <f t="shared" si="174"/>
        <v>6.0361888647317043E-3</v>
      </c>
      <c r="U1270">
        <f t="shared" si="178"/>
        <v>478988011.61084241</v>
      </c>
      <c r="V1270">
        <f t="shared" si="179"/>
        <v>553203996.76980031</v>
      </c>
      <c r="W1270">
        <f t="shared" si="175"/>
        <v>0.15494330380926513</v>
      </c>
      <c r="Y1270">
        <f t="shared" si="176"/>
        <v>203</v>
      </c>
    </row>
    <row r="1271" spans="1:25" x14ac:dyDescent="0.2">
      <c r="A1271" s="1" t="s">
        <v>1268</v>
      </c>
      <c r="B1271" s="3">
        <v>176.42</v>
      </c>
      <c r="C1271" s="3">
        <f t="shared" si="171"/>
        <v>176.42</v>
      </c>
      <c r="D1271" s="3">
        <f t="shared" si="172"/>
        <v>-1.4454143521142632E-2</v>
      </c>
      <c r="E1271" s="3">
        <f t="shared" si="173"/>
        <v>-5.4454143521142633E-2</v>
      </c>
      <c r="G1271" s="1">
        <v>43105</v>
      </c>
      <c r="H1271">
        <v>2743.15</v>
      </c>
      <c r="I1271">
        <f t="shared" si="177"/>
        <v>-1.6595637822040701E-3</v>
      </c>
      <c r="R1271" s="3"/>
      <c r="S1271">
        <f t="shared" si="174"/>
        <v>-6.3972898694692809E-3</v>
      </c>
      <c r="U1271">
        <f t="shared" si="178"/>
        <v>475923786.4501698</v>
      </c>
      <c r="V1271">
        <f t="shared" si="179"/>
        <v>553203996.76980031</v>
      </c>
      <c r="W1271">
        <f t="shared" si="175"/>
        <v>0.1623793816519874</v>
      </c>
      <c r="Y1271">
        <f t="shared" si="176"/>
        <v>204</v>
      </c>
    </row>
    <row r="1272" spans="1:25" x14ac:dyDescent="0.2">
      <c r="A1272" s="1" t="s">
        <v>1269</v>
      </c>
      <c r="B1272" s="3">
        <v>173.87</v>
      </c>
      <c r="C1272" s="3">
        <f t="shared" si="171"/>
        <v>173.87</v>
      </c>
      <c r="D1272" s="3">
        <f t="shared" si="172"/>
        <v>-9.4898487375625791E-3</v>
      </c>
      <c r="E1272" s="3">
        <f t="shared" si="173"/>
        <v>-4.9489848737562583E-2</v>
      </c>
      <c r="G1272" s="1">
        <v>43104</v>
      </c>
      <c r="H1272">
        <v>2723.99</v>
      </c>
      <c r="I1272">
        <f t="shared" si="177"/>
        <v>-6.9846709075334227E-3</v>
      </c>
      <c r="R1272" s="3"/>
      <c r="S1272">
        <f t="shared" si="174"/>
        <v>-1.2525889150145782E-3</v>
      </c>
      <c r="U1272">
        <f t="shared" si="178"/>
        <v>475327649.58961797</v>
      </c>
      <c r="V1272">
        <f t="shared" si="179"/>
        <v>553203996.76980031</v>
      </c>
      <c r="W1272">
        <f t="shared" si="175"/>
        <v>0.16383719121658702</v>
      </c>
      <c r="Y1272">
        <f t="shared" si="176"/>
        <v>205</v>
      </c>
    </row>
    <row r="1273" spans="1:25" x14ac:dyDescent="0.2">
      <c r="A1273" s="1" t="s">
        <v>1270</v>
      </c>
      <c r="B1273" s="3">
        <v>172.22</v>
      </c>
      <c r="C1273" s="3">
        <f t="shared" si="171"/>
        <v>172.22</v>
      </c>
      <c r="D1273" s="3">
        <f t="shared" si="172"/>
        <v>2.9032632679137948E-4</v>
      </c>
      <c r="E1273" s="3">
        <f t="shared" si="173"/>
        <v>-3.9709673673208622E-2</v>
      </c>
      <c r="G1273" s="1">
        <v>43103</v>
      </c>
      <c r="H1273">
        <v>2713.06</v>
      </c>
      <c r="I1273">
        <f t="shared" si="177"/>
        <v>-4.0124963748030783E-3</v>
      </c>
      <c r="R1273" s="3"/>
      <c r="S1273">
        <f t="shared" si="174"/>
        <v>2.1514113507972287E-3</v>
      </c>
      <c r="U1273">
        <f t="shared" si="178"/>
        <v>476350274.89244425</v>
      </c>
      <c r="V1273">
        <f t="shared" si="179"/>
        <v>553203996.76980031</v>
      </c>
      <c r="W1273">
        <f t="shared" si="175"/>
        <v>0.1613386740111995</v>
      </c>
      <c r="Y1273">
        <f t="shared" si="176"/>
        <v>206</v>
      </c>
    </row>
    <row r="1274" spans="1:25" x14ac:dyDescent="0.2">
      <c r="A1274" s="1" t="s">
        <v>1271</v>
      </c>
      <c r="B1274" s="3">
        <v>172.27</v>
      </c>
      <c r="C1274" s="3">
        <f t="shared" si="171"/>
        <v>172.27</v>
      </c>
      <c r="D1274" s="3">
        <f t="shared" si="172"/>
        <v>-3.3087595054276516E-3</v>
      </c>
      <c r="E1274" s="3">
        <f t="shared" si="173"/>
        <v>-4.3308759505427653E-2</v>
      </c>
      <c r="G1274" s="1">
        <v>43102</v>
      </c>
      <c r="H1274">
        <v>2695.81</v>
      </c>
      <c r="I1274">
        <f t="shared" si="177"/>
        <v>-6.3581343575151309E-3</v>
      </c>
      <c r="R1274" s="3"/>
      <c r="S1274">
        <f t="shared" si="174"/>
        <v>1.5246874260437396E-3</v>
      </c>
      <c r="U1274">
        <f t="shared" si="178"/>
        <v>477076560.16848993</v>
      </c>
      <c r="V1274">
        <f t="shared" si="179"/>
        <v>553203996.76980031</v>
      </c>
      <c r="W1274">
        <f t="shared" si="175"/>
        <v>0.15957069115878086</v>
      </c>
      <c r="Y1274">
        <f t="shared" si="176"/>
        <v>207</v>
      </c>
    </row>
    <row r="1275" spans="1:25" x14ac:dyDescent="0.2">
      <c r="A1275" s="1" t="s">
        <v>1272</v>
      </c>
      <c r="B1275" s="3">
        <v>171.7</v>
      </c>
      <c r="C1275" s="3">
        <f t="shared" si="171"/>
        <v>171.7</v>
      </c>
      <c r="D1275" s="3">
        <f t="shared" si="172"/>
        <v>5.6493884682585847E-3</v>
      </c>
      <c r="E1275" s="3">
        <f t="shared" si="173"/>
        <v>-3.4350611531741418E-2</v>
      </c>
      <c r="G1275" s="1">
        <v>43098</v>
      </c>
      <c r="H1275">
        <v>2673.61</v>
      </c>
      <c r="I1275">
        <f t="shared" si="177"/>
        <v>-8.2350017248989434E-3</v>
      </c>
      <c r="R1275" s="3"/>
      <c r="S1275">
        <f t="shared" si="174"/>
        <v>6.942195096578764E-3</v>
      </c>
      <c r="U1275">
        <f t="shared" si="178"/>
        <v>480388518.73212641</v>
      </c>
      <c r="V1275">
        <f t="shared" si="179"/>
        <v>553203996.76980031</v>
      </c>
      <c r="W1275">
        <f t="shared" si="175"/>
        <v>0.15157622434082563</v>
      </c>
      <c r="Y1275">
        <f t="shared" si="176"/>
        <v>208</v>
      </c>
    </row>
    <row r="1276" spans="1:25" x14ac:dyDescent="0.2">
      <c r="A1276" s="1" t="s">
        <v>1273</v>
      </c>
      <c r="B1276" s="3">
        <v>172.67</v>
      </c>
      <c r="C1276" s="3">
        <f t="shared" si="171"/>
        <v>172.67</v>
      </c>
      <c r="D1276" s="3">
        <f t="shared" si="172"/>
        <v>-1.9111600162158935E-2</v>
      </c>
      <c r="E1276" s="3">
        <f t="shared" si="173"/>
        <v>-5.9111600162158939E-2</v>
      </c>
      <c r="G1276" s="1">
        <v>43097</v>
      </c>
      <c r="H1276">
        <v>2687.54</v>
      </c>
      <c r="I1276">
        <f t="shared" si="177"/>
        <v>5.2101839834530223E-3</v>
      </c>
      <c r="R1276" s="3"/>
      <c r="S1276">
        <f t="shared" si="174"/>
        <v>-1.216089207280598E-2</v>
      </c>
      <c r="U1276">
        <f t="shared" si="178"/>
        <v>474546565.790649</v>
      </c>
      <c r="V1276">
        <f t="shared" si="179"/>
        <v>553203996.76980031</v>
      </c>
      <c r="W1276">
        <f t="shared" si="175"/>
        <v>0.16575281855079105</v>
      </c>
      <c r="Y1276">
        <f t="shared" si="176"/>
        <v>209</v>
      </c>
    </row>
    <row r="1277" spans="1:25" x14ac:dyDescent="0.2">
      <c r="A1277" s="1" t="s">
        <v>1274</v>
      </c>
      <c r="B1277" s="3">
        <v>169.37</v>
      </c>
      <c r="C1277" s="3">
        <f t="shared" si="171"/>
        <v>169.37</v>
      </c>
      <c r="D1277" s="3">
        <f t="shared" si="172"/>
        <v>-2.9521166676513765E-4</v>
      </c>
      <c r="E1277" s="3">
        <f t="shared" si="173"/>
        <v>-4.0295211666765141E-2</v>
      </c>
      <c r="G1277" s="1">
        <v>43096</v>
      </c>
      <c r="H1277">
        <v>2682.62</v>
      </c>
      <c r="I1277">
        <f t="shared" si="177"/>
        <v>-1.8306704272308776E-3</v>
      </c>
      <c r="R1277" s="3"/>
      <c r="S1277">
        <f t="shared" si="174"/>
        <v>7.6772938023286991E-4</v>
      </c>
      <c r="U1277">
        <f t="shared" si="178"/>
        <v>474910889.13226283</v>
      </c>
      <c r="V1277">
        <f t="shared" si="179"/>
        <v>553203996.76980031</v>
      </c>
      <c r="W1277">
        <f t="shared" si="175"/>
        <v>0.16485852243929977</v>
      </c>
      <c r="Y1277">
        <f t="shared" si="176"/>
        <v>210</v>
      </c>
    </row>
    <row r="1278" spans="1:25" x14ac:dyDescent="0.2">
      <c r="A1278" s="1" t="s">
        <v>1275</v>
      </c>
      <c r="B1278" s="3">
        <v>169.32</v>
      </c>
      <c r="C1278" s="3">
        <f t="shared" si="171"/>
        <v>169.32</v>
      </c>
      <c r="D1278" s="3">
        <f t="shared" si="172"/>
        <v>-1.830852823056947E-3</v>
      </c>
      <c r="E1278" s="3">
        <f t="shared" si="173"/>
        <v>-4.1830852823056951E-2</v>
      </c>
      <c r="G1278" s="1">
        <v>43095</v>
      </c>
      <c r="H1278">
        <v>2680.5</v>
      </c>
      <c r="I1278">
        <f t="shared" si="177"/>
        <v>-7.9027219658389593E-4</v>
      </c>
      <c r="R1278" s="3"/>
      <c r="S1278">
        <f t="shared" si="174"/>
        <v>-5.2029031323652555E-4</v>
      </c>
      <c r="U1278">
        <f t="shared" si="178"/>
        <v>474663797.5964765</v>
      </c>
      <c r="V1278">
        <f t="shared" si="179"/>
        <v>553203996.76980031</v>
      </c>
      <c r="W1278">
        <f t="shared" si="175"/>
        <v>0.16546490253850776</v>
      </c>
      <c r="Y1278">
        <f t="shared" si="176"/>
        <v>211</v>
      </c>
    </row>
    <row r="1279" spans="1:25" x14ac:dyDescent="0.2">
      <c r="A1279" s="1" t="s">
        <v>1276</v>
      </c>
      <c r="B1279" s="3">
        <v>169.01</v>
      </c>
      <c r="C1279" s="3">
        <f t="shared" si="171"/>
        <v>169.01</v>
      </c>
      <c r="D1279" s="3">
        <f t="shared" si="172"/>
        <v>3.7275900834269895E-3</v>
      </c>
      <c r="E1279" s="3">
        <f t="shared" si="173"/>
        <v>-3.627240991657301E-2</v>
      </c>
      <c r="G1279" s="1">
        <v>43091</v>
      </c>
      <c r="H1279">
        <v>2683.34</v>
      </c>
      <c r="I1279">
        <f t="shared" si="177"/>
        <v>1.0595038239135032E-3</v>
      </c>
      <c r="R1279" s="3"/>
      <c r="S1279">
        <f t="shared" si="174"/>
        <v>1.3340431297567431E-3</v>
      </c>
      <c r="U1279">
        <f t="shared" si="178"/>
        <v>475297019.5759384</v>
      </c>
      <c r="V1279">
        <f t="shared" si="179"/>
        <v>553203996.76980031</v>
      </c>
      <c r="W1279">
        <f t="shared" si="175"/>
        <v>0.16391219347316466</v>
      </c>
      <c r="Y1279">
        <f t="shared" si="176"/>
        <v>212</v>
      </c>
    </row>
    <row r="1280" spans="1:25" x14ac:dyDescent="0.2">
      <c r="A1280" s="1" t="s">
        <v>1277</v>
      </c>
      <c r="B1280" s="3">
        <v>169.64</v>
      </c>
      <c r="C1280" s="3">
        <f t="shared" si="171"/>
        <v>169.64</v>
      </c>
      <c r="D1280" s="3">
        <f t="shared" si="172"/>
        <v>9.431737797690699E-4</v>
      </c>
      <c r="E1280" s="3">
        <f t="shared" si="173"/>
        <v>-3.9056826220230934E-2</v>
      </c>
      <c r="G1280" s="1">
        <v>43090</v>
      </c>
      <c r="H1280">
        <v>2684.57</v>
      </c>
      <c r="I1280">
        <f t="shared" si="177"/>
        <v>4.5838395432558609E-4</v>
      </c>
      <c r="R1280" s="3"/>
      <c r="S1280">
        <f t="shared" si="174"/>
        <v>2.4239491272174191E-4</v>
      </c>
      <c r="U1280">
        <f t="shared" si="178"/>
        <v>475412229.15575778</v>
      </c>
      <c r="V1280">
        <f t="shared" si="179"/>
        <v>553203996.76980031</v>
      </c>
      <c r="W1280">
        <f t="shared" si="175"/>
        <v>0.16363013544804228</v>
      </c>
      <c r="Y1280">
        <f t="shared" si="176"/>
        <v>213</v>
      </c>
    </row>
    <row r="1281" spans="1:25" x14ac:dyDescent="0.2">
      <c r="A1281" s="1" t="s">
        <v>1278</v>
      </c>
      <c r="B1281" s="3">
        <v>169.8</v>
      </c>
      <c r="C1281" s="3">
        <f t="shared" si="171"/>
        <v>169.8</v>
      </c>
      <c r="D1281" s="3">
        <f t="shared" si="172"/>
        <v>7.3616018845700818E-3</v>
      </c>
      <c r="E1281" s="3">
        <f t="shared" si="173"/>
        <v>-3.2638398115429922E-2</v>
      </c>
      <c r="G1281" s="1">
        <v>43089</v>
      </c>
      <c r="H1281">
        <v>2679.25</v>
      </c>
      <c r="I1281">
        <f t="shared" si="177"/>
        <v>-1.9816953925582731E-3</v>
      </c>
      <c r="R1281" s="3"/>
      <c r="S1281">
        <f t="shared" si="174"/>
        <v>4.6716486385641777E-3</v>
      </c>
      <c r="U1281">
        <f t="shared" si="178"/>
        <v>477633188.05352175</v>
      </c>
      <c r="V1281">
        <f t="shared" si="179"/>
        <v>553203996.76980031</v>
      </c>
      <c r="W1281">
        <f t="shared" si="175"/>
        <v>0.1582193416375226</v>
      </c>
      <c r="Y1281">
        <f t="shared" si="176"/>
        <v>214</v>
      </c>
    </row>
    <row r="1282" spans="1:25" x14ac:dyDescent="0.2">
      <c r="A1282" s="1" t="s">
        <v>1279</v>
      </c>
      <c r="B1282" s="3">
        <v>171.05</v>
      </c>
      <c r="C1282" s="3">
        <f t="shared" si="171"/>
        <v>171.05</v>
      </c>
      <c r="D1282" s="3">
        <f t="shared" si="172"/>
        <v>4.6769950306926799E-3</v>
      </c>
      <c r="E1282" s="3">
        <f t="shared" si="173"/>
        <v>-3.532300496930732E-2</v>
      </c>
      <c r="G1282" s="1">
        <v>43088</v>
      </c>
      <c r="H1282">
        <v>2681.47</v>
      </c>
      <c r="I1282">
        <f t="shared" si="177"/>
        <v>8.285900905103293E-4</v>
      </c>
      <c r="R1282" s="3"/>
      <c r="S1282">
        <f t="shared" si="174"/>
        <v>1.9242024700911753E-3</v>
      </c>
      <c r="U1282">
        <f t="shared" si="178"/>
        <v>478552251.01569605</v>
      </c>
      <c r="V1282">
        <f t="shared" si="179"/>
        <v>553203996.76980031</v>
      </c>
      <c r="W1282">
        <f t="shared" si="175"/>
        <v>0.15599497325457312</v>
      </c>
      <c r="Y1282">
        <f t="shared" si="176"/>
        <v>215</v>
      </c>
    </row>
    <row r="1283" spans="1:25" x14ac:dyDescent="0.2">
      <c r="A1283" s="1" t="s">
        <v>1280</v>
      </c>
      <c r="B1283" s="3">
        <v>171.85</v>
      </c>
      <c r="C1283" s="3">
        <f t="shared" si="171"/>
        <v>171.85</v>
      </c>
      <c r="D1283" s="3">
        <f t="shared" si="172"/>
        <v>-1.3791096886819927E-2</v>
      </c>
      <c r="E1283" s="3">
        <f t="shared" si="173"/>
        <v>-5.3791096886819927E-2</v>
      </c>
      <c r="G1283" s="1">
        <v>43087</v>
      </c>
      <c r="H1283">
        <v>2690.16</v>
      </c>
      <c r="I1283">
        <f t="shared" si="177"/>
        <v>3.2407597325347869E-3</v>
      </c>
      <c r="R1283" s="3"/>
      <c r="S1283">
        <f t="shared" si="174"/>
        <v>-8.5159283096773574E-3</v>
      </c>
      <c r="U1283">
        <f t="shared" si="178"/>
        <v>474476934.34509569</v>
      </c>
      <c r="V1283">
        <f t="shared" si="179"/>
        <v>553203996.76980031</v>
      </c>
      <c r="W1283">
        <f t="shared" si="175"/>
        <v>0.16592389758091186</v>
      </c>
      <c r="Y1283">
        <f t="shared" si="176"/>
        <v>216</v>
      </c>
    </row>
    <row r="1284" spans="1:25" x14ac:dyDescent="0.2">
      <c r="A1284" s="1" t="s">
        <v>1281</v>
      </c>
      <c r="B1284" s="3">
        <v>169.48</v>
      </c>
      <c r="C1284" s="3">
        <f t="shared" si="171"/>
        <v>169.48</v>
      </c>
      <c r="D1284" s="3">
        <f t="shared" si="172"/>
        <v>2.1182440405947627E-2</v>
      </c>
      <c r="E1284" s="3">
        <f t="shared" si="173"/>
        <v>-1.8817559594052374E-2</v>
      </c>
      <c r="G1284" s="1">
        <v>43084</v>
      </c>
      <c r="H1284">
        <v>2675.81</v>
      </c>
      <c r="I1284">
        <f t="shared" si="177"/>
        <v>-5.3342552115858942E-3</v>
      </c>
      <c r="R1284" s="3"/>
      <c r="S1284">
        <f t="shared" si="174"/>
        <v>1.325834780876676E-2</v>
      </c>
      <c r="U1284">
        <f t="shared" si="178"/>
        <v>480767714.58113867</v>
      </c>
      <c r="V1284">
        <f t="shared" si="179"/>
        <v>553203996.76980031</v>
      </c>
      <c r="W1284">
        <f t="shared" si="175"/>
        <v>0.15066794179618048</v>
      </c>
      <c r="Y1284">
        <f t="shared" si="176"/>
        <v>217</v>
      </c>
    </row>
    <row r="1285" spans="1:25" x14ac:dyDescent="0.2">
      <c r="A1285" s="1" t="s">
        <v>1282</v>
      </c>
      <c r="B1285" s="3">
        <v>173.07</v>
      </c>
      <c r="C1285" s="3">
        <f t="shared" ref="C1285:C1348" si="180">IF(B1285&gt;1000,B1285/100000,B1285)</f>
        <v>173.07</v>
      </c>
      <c r="D1285" s="3">
        <f t="shared" si="172"/>
        <v>5.8935690760964369E-3</v>
      </c>
      <c r="E1285" s="3">
        <f t="shared" si="173"/>
        <v>-3.4106430923903565E-2</v>
      </c>
      <c r="G1285" s="1">
        <v>43083</v>
      </c>
      <c r="H1285">
        <v>2652.01</v>
      </c>
      <c r="I1285">
        <f t="shared" si="177"/>
        <v>-8.8945029729314597E-3</v>
      </c>
      <c r="R1285" s="3"/>
      <c r="S1285">
        <f t="shared" si="174"/>
        <v>7.3940360245139478E-3</v>
      </c>
      <c r="U1285">
        <f t="shared" si="178"/>
        <v>484322528.38956887</v>
      </c>
      <c r="V1285">
        <f t="shared" si="179"/>
        <v>553203996.76980031</v>
      </c>
      <c r="W1285">
        <f t="shared" si="175"/>
        <v>0.14222230889619847</v>
      </c>
      <c r="Y1285">
        <f t="shared" si="176"/>
        <v>218</v>
      </c>
    </row>
    <row r="1286" spans="1:25" x14ac:dyDescent="0.2">
      <c r="A1286" s="1" t="s">
        <v>1283</v>
      </c>
      <c r="B1286" s="3">
        <v>174.09</v>
      </c>
      <c r="C1286" s="3">
        <f t="shared" si="180"/>
        <v>174.09</v>
      </c>
      <c r="D1286" s="3">
        <f t="shared" ref="D1286:D1349" si="181">(C1287-C1286)/C1286</f>
        <v>5.054856683324691E-3</v>
      </c>
      <c r="E1286" s="3">
        <f t="shared" ref="E1286:E1349" si="182">D1286-$N$5</f>
        <v>-3.4945143316675309E-2</v>
      </c>
      <c r="G1286" s="1">
        <v>43082</v>
      </c>
      <c r="H1286">
        <v>2662.85</v>
      </c>
      <c r="I1286">
        <f t="shared" si="177"/>
        <v>4.0874657335378409E-3</v>
      </c>
      <c r="R1286" s="3"/>
      <c r="S1286">
        <f t="shared" ref="S1286:S1349" si="183" xml:space="preserve"> (D1286-I1286)/2</f>
        <v>4.8369547489342506E-4</v>
      </c>
      <c r="U1286">
        <f t="shared" si="178"/>
        <v>484556793.00542355</v>
      </c>
      <c r="V1286">
        <f t="shared" si="179"/>
        <v>553203996.76980031</v>
      </c>
      <c r="W1286">
        <f t="shared" ref="W1286:W1349" si="184">(1+V1286)/(1+U1286)-1</f>
        <v>0.14167008824069538</v>
      </c>
      <c r="Y1286">
        <f t="shared" ref="Y1286:Y1349" si="185">IF(W1286=0,0,Y1285+1)</f>
        <v>219</v>
      </c>
    </row>
    <row r="1287" spans="1:25" x14ac:dyDescent="0.2">
      <c r="A1287" s="1" t="s">
        <v>1284</v>
      </c>
      <c r="B1287" s="3">
        <v>174.97</v>
      </c>
      <c r="C1287" s="3">
        <f t="shared" si="180"/>
        <v>174.97</v>
      </c>
      <c r="D1287" s="3">
        <f t="shared" si="181"/>
        <v>-5.7152654740760731E-5</v>
      </c>
      <c r="E1287" s="3">
        <f t="shared" si="182"/>
        <v>-4.005715265474076E-2</v>
      </c>
      <c r="G1287" s="1">
        <v>43081</v>
      </c>
      <c r="H1287">
        <v>2664.11</v>
      </c>
      <c r="I1287">
        <f t="shared" ref="I1287:I1350" si="186">(H1287-H1286)/H1286</f>
        <v>4.731772349175576E-4</v>
      </c>
      <c r="R1287" s="3"/>
      <c r="S1287">
        <f t="shared" si="183"/>
        <v>-2.6516494482915916E-4</v>
      </c>
      <c r="U1287">
        <f t="shared" ref="U1287:U1350" si="187">(1+U1286)*(1+S1287)-1</f>
        <v>484428305.5298745</v>
      </c>
      <c r="V1287">
        <f t="shared" ref="V1287:V1350" si="188" xml:space="preserve"> MAX(V1286, U1287)</f>
        <v>553203996.76980031</v>
      </c>
      <c r="W1287">
        <f t="shared" si="184"/>
        <v>0.14197289942156677</v>
      </c>
      <c r="Y1287">
        <f t="shared" si="185"/>
        <v>220</v>
      </c>
    </row>
    <row r="1288" spans="1:25" x14ac:dyDescent="0.2">
      <c r="A1288" s="1" t="s">
        <v>1285</v>
      </c>
      <c r="B1288" s="3">
        <v>174.96</v>
      </c>
      <c r="C1288" s="3">
        <f t="shared" si="180"/>
        <v>174.96</v>
      </c>
      <c r="D1288" s="3">
        <f t="shared" si="181"/>
        <v>-1.0402377686328427E-2</v>
      </c>
      <c r="E1288" s="3">
        <f t="shared" si="182"/>
        <v>-5.040237768632843E-2</v>
      </c>
      <c r="G1288" s="1">
        <v>43080</v>
      </c>
      <c r="H1288">
        <v>2659.99</v>
      </c>
      <c r="I1288">
        <f t="shared" si="186"/>
        <v>-1.546482690279435E-3</v>
      </c>
      <c r="R1288" s="3"/>
      <c r="S1288">
        <f t="shared" si="183"/>
        <v>-4.4279474980244964E-3</v>
      </c>
      <c r="U1288">
        <f t="shared" si="187"/>
        <v>482283282.42200333</v>
      </c>
      <c r="V1288">
        <f t="shared" si="188"/>
        <v>553203996.76980031</v>
      </c>
      <c r="W1288">
        <f t="shared" si="184"/>
        <v>0.14705198539038</v>
      </c>
      <c r="Y1288">
        <f t="shared" si="185"/>
        <v>221</v>
      </c>
    </row>
    <row r="1289" spans="1:25" x14ac:dyDescent="0.2">
      <c r="A1289" s="1" t="s">
        <v>1286</v>
      </c>
      <c r="B1289" s="3">
        <v>173.14</v>
      </c>
      <c r="C1289" s="3">
        <f t="shared" si="180"/>
        <v>173.14</v>
      </c>
      <c r="D1289" s="3">
        <f t="shared" si="181"/>
        <v>-1.8251126256208831E-2</v>
      </c>
      <c r="E1289" s="3">
        <f t="shared" si="182"/>
        <v>-5.8251126256208832E-2</v>
      </c>
      <c r="G1289" s="1">
        <v>43077</v>
      </c>
      <c r="H1289">
        <v>2651.5</v>
      </c>
      <c r="I1289">
        <f t="shared" si="186"/>
        <v>-3.1917413223357164E-3</v>
      </c>
      <c r="R1289" s="3"/>
      <c r="S1289">
        <f t="shared" si="183"/>
        <v>-7.5296924669365573E-3</v>
      </c>
      <c r="U1289">
        <f t="shared" si="187"/>
        <v>478651837.61589122</v>
      </c>
      <c r="V1289">
        <f t="shared" si="188"/>
        <v>553203996.76980031</v>
      </c>
      <c r="W1289">
        <f t="shared" si="184"/>
        <v>0.15575446104937196</v>
      </c>
      <c r="Y1289">
        <f t="shared" si="185"/>
        <v>222</v>
      </c>
    </row>
    <row r="1290" spans="1:25" x14ac:dyDescent="0.2">
      <c r="A1290" s="1" t="s">
        <v>1287</v>
      </c>
      <c r="B1290" s="3">
        <v>169.98</v>
      </c>
      <c r="C1290" s="3">
        <f t="shared" si="180"/>
        <v>169.98</v>
      </c>
      <c r="D1290" s="3">
        <f t="shared" si="181"/>
        <v>1.0001176609013762E-3</v>
      </c>
      <c r="E1290" s="3">
        <f t="shared" si="182"/>
        <v>-3.8999882339098624E-2</v>
      </c>
      <c r="G1290" s="1">
        <v>43076</v>
      </c>
      <c r="H1290">
        <v>2636.98</v>
      </c>
      <c r="I1290">
        <f t="shared" si="186"/>
        <v>-5.4761455779747245E-3</v>
      </c>
      <c r="R1290" s="3"/>
      <c r="S1290">
        <f t="shared" si="183"/>
        <v>3.2381316194380503E-3</v>
      </c>
      <c r="U1290">
        <f t="shared" si="187"/>
        <v>480201775.26921552</v>
      </c>
      <c r="V1290">
        <f t="shared" si="188"/>
        <v>553203996.76980031</v>
      </c>
      <c r="W1290">
        <f t="shared" si="184"/>
        <v>0.15202405552881082</v>
      </c>
      <c r="Y1290">
        <f t="shared" si="185"/>
        <v>223</v>
      </c>
    </row>
    <row r="1291" spans="1:25" x14ac:dyDescent="0.2">
      <c r="A1291" s="1" t="s">
        <v>1288</v>
      </c>
      <c r="B1291" s="3">
        <v>170.15</v>
      </c>
      <c r="C1291" s="3">
        <f t="shared" si="180"/>
        <v>170.15</v>
      </c>
      <c r="D1291" s="3">
        <f t="shared" si="181"/>
        <v>5.5833088451365774E-3</v>
      </c>
      <c r="E1291" s="3">
        <f t="shared" si="182"/>
        <v>-3.4416691154863427E-2</v>
      </c>
      <c r="G1291" s="1">
        <v>43075</v>
      </c>
      <c r="H1291">
        <v>2629.27</v>
      </c>
      <c r="I1291">
        <f t="shared" si="186"/>
        <v>-2.9237991945331538E-3</v>
      </c>
      <c r="R1291" s="3"/>
      <c r="S1291">
        <f t="shared" si="183"/>
        <v>4.2535540198348661E-3</v>
      </c>
      <c r="U1291">
        <f t="shared" si="187"/>
        <v>482244339.46499735</v>
      </c>
      <c r="V1291">
        <f t="shared" si="188"/>
        <v>553203996.76980031</v>
      </c>
      <c r="W1291">
        <f t="shared" si="184"/>
        <v>0.14714461394483358</v>
      </c>
      <c r="Y1291">
        <f t="shared" si="185"/>
        <v>224</v>
      </c>
    </row>
    <row r="1292" spans="1:25" x14ac:dyDescent="0.2">
      <c r="A1292" s="1" t="s">
        <v>1289</v>
      </c>
      <c r="B1292" s="3">
        <v>171.1</v>
      </c>
      <c r="C1292" s="3">
        <f t="shared" si="180"/>
        <v>171.1</v>
      </c>
      <c r="D1292" s="3">
        <f t="shared" si="181"/>
        <v>-1.1805961426066523E-2</v>
      </c>
      <c r="E1292" s="3">
        <f t="shared" si="182"/>
        <v>-5.1805961426066527E-2</v>
      </c>
      <c r="G1292" s="1">
        <v>43074</v>
      </c>
      <c r="H1292">
        <v>2629.57</v>
      </c>
      <c r="I1292">
        <f t="shared" si="186"/>
        <v>1.1410011143784469E-4</v>
      </c>
      <c r="R1292" s="3"/>
      <c r="S1292">
        <f t="shared" si="183"/>
        <v>-5.9600307687521833E-3</v>
      </c>
      <c r="U1292">
        <f t="shared" si="187"/>
        <v>479370148.35776937</v>
      </c>
      <c r="V1292">
        <f t="shared" si="188"/>
        <v>553203996.76980031</v>
      </c>
      <c r="W1292">
        <f t="shared" si="184"/>
        <v>0.15402262429345881</v>
      </c>
      <c r="Y1292">
        <f t="shared" si="185"/>
        <v>225</v>
      </c>
    </row>
    <row r="1293" spans="1:25" x14ac:dyDescent="0.2">
      <c r="A1293" s="1" t="s">
        <v>1290</v>
      </c>
      <c r="B1293" s="3">
        <v>169.08</v>
      </c>
      <c r="C1293" s="3">
        <f t="shared" si="180"/>
        <v>169.08</v>
      </c>
      <c r="D1293" s="3">
        <f t="shared" si="181"/>
        <v>1.3366453749704228E-2</v>
      </c>
      <c r="E1293" s="3">
        <f t="shared" si="182"/>
        <v>-2.6633546250295771E-2</v>
      </c>
      <c r="G1293" s="1">
        <v>43073</v>
      </c>
      <c r="H1293">
        <v>2639.44</v>
      </c>
      <c r="I1293">
        <f t="shared" si="186"/>
        <v>3.7534653954828701E-3</v>
      </c>
      <c r="R1293" s="3"/>
      <c r="S1293">
        <f t="shared" si="183"/>
        <v>4.8064941771106791E-3</v>
      </c>
      <c r="U1293">
        <f t="shared" si="187"/>
        <v>481674238.18933815</v>
      </c>
      <c r="V1293">
        <f t="shared" si="188"/>
        <v>553203996.76980031</v>
      </c>
      <c r="W1293">
        <f t="shared" si="184"/>
        <v>0.14850235441456738</v>
      </c>
      <c r="Y1293">
        <f t="shared" si="185"/>
        <v>226</v>
      </c>
    </row>
    <row r="1294" spans="1:25" x14ac:dyDescent="0.2">
      <c r="A1294" s="1" t="s">
        <v>1291</v>
      </c>
      <c r="B1294" s="3">
        <v>171.34</v>
      </c>
      <c r="C1294" s="3">
        <f t="shared" si="180"/>
        <v>171.34</v>
      </c>
      <c r="D1294" s="3">
        <f t="shared" si="181"/>
        <v>1.534959729193414E-2</v>
      </c>
      <c r="E1294" s="3">
        <f t="shared" si="182"/>
        <v>-2.4650402708065861E-2</v>
      </c>
      <c r="G1294" s="1">
        <v>43070</v>
      </c>
      <c r="H1294">
        <v>2642.22</v>
      </c>
      <c r="I1294">
        <f t="shared" si="186"/>
        <v>1.0532537204860672E-3</v>
      </c>
      <c r="R1294" s="3"/>
      <c r="S1294">
        <f t="shared" si="183"/>
        <v>7.1481717857240362E-3</v>
      </c>
      <c r="U1294">
        <f t="shared" si="187"/>
        <v>485117328.39582145</v>
      </c>
      <c r="V1294">
        <f t="shared" si="188"/>
        <v>553203996.76980031</v>
      </c>
      <c r="W1294">
        <f t="shared" si="184"/>
        <v>0.14035093007041377</v>
      </c>
      <c r="Y1294">
        <f t="shared" si="185"/>
        <v>227</v>
      </c>
    </row>
    <row r="1295" spans="1:25" x14ac:dyDescent="0.2">
      <c r="A1295" s="1" t="s">
        <v>1292</v>
      </c>
      <c r="B1295" s="3">
        <v>173.97</v>
      </c>
      <c r="C1295" s="3">
        <f t="shared" si="180"/>
        <v>173.97</v>
      </c>
      <c r="D1295" s="3">
        <f t="shared" si="181"/>
        <v>4.0236822440650032E-3</v>
      </c>
      <c r="E1295" s="3">
        <f t="shared" si="182"/>
        <v>-3.5976317755934996E-2</v>
      </c>
      <c r="G1295" s="1">
        <v>43069</v>
      </c>
      <c r="H1295">
        <v>2647.58</v>
      </c>
      <c r="I1295">
        <f t="shared" si="186"/>
        <v>2.0285971645056535E-3</v>
      </c>
      <c r="R1295" s="3"/>
      <c r="S1295">
        <f t="shared" si="183"/>
        <v>9.9754253977967487E-4</v>
      </c>
      <c r="U1295">
        <f t="shared" si="187"/>
        <v>485601253.56867808</v>
      </c>
      <c r="V1295">
        <f t="shared" si="188"/>
        <v>553203996.76980031</v>
      </c>
      <c r="W1295">
        <f t="shared" si="184"/>
        <v>0.13921451512963756</v>
      </c>
      <c r="Y1295">
        <f t="shared" si="185"/>
        <v>228</v>
      </c>
    </row>
    <row r="1296" spans="1:25" x14ac:dyDescent="0.2">
      <c r="A1296" s="1" t="s">
        <v>1293</v>
      </c>
      <c r="B1296" s="3">
        <v>174.67</v>
      </c>
      <c r="C1296" s="3">
        <f t="shared" si="180"/>
        <v>174.67</v>
      </c>
      <c r="D1296" s="3">
        <f t="shared" si="181"/>
        <v>6.9273487147192307E-3</v>
      </c>
      <c r="E1296" s="3">
        <f t="shared" si="182"/>
        <v>-3.3072651285280773E-2</v>
      </c>
      <c r="G1296" s="1">
        <v>43068</v>
      </c>
      <c r="H1296">
        <v>2626.07</v>
      </c>
      <c r="I1296">
        <f t="shared" si="186"/>
        <v>-8.1244003958330872E-3</v>
      </c>
      <c r="R1296" s="3"/>
      <c r="S1296">
        <f t="shared" si="183"/>
        <v>7.5258745552761585E-3</v>
      </c>
      <c r="U1296">
        <f t="shared" si="187"/>
        <v>489255827.69444668</v>
      </c>
      <c r="V1296">
        <f t="shared" si="188"/>
        <v>553203996.76980031</v>
      </c>
      <c r="W1296">
        <f t="shared" si="184"/>
        <v>0.13070497135618386</v>
      </c>
      <c r="Y1296">
        <f t="shared" si="185"/>
        <v>229</v>
      </c>
    </row>
    <row r="1297" spans="1:25" x14ac:dyDescent="0.2">
      <c r="A1297" s="1" t="s">
        <v>1294</v>
      </c>
      <c r="B1297" s="3">
        <v>175.88</v>
      </c>
      <c r="C1297" s="3">
        <f t="shared" si="180"/>
        <v>175.88</v>
      </c>
      <c r="D1297" s="3">
        <f t="shared" si="181"/>
        <v>2.0468501250853629E-3</v>
      </c>
      <c r="E1297" s="3">
        <f t="shared" si="182"/>
        <v>-3.7953149874914639E-2</v>
      </c>
      <c r="G1297" s="1">
        <v>43067</v>
      </c>
      <c r="H1297">
        <v>2627.04</v>
      </c>
      <c r="I1297">
        <f t="shared" si="186"/>
        <v>3.6937324595300193E-4</v>
      </c>
      <c r="R1297" s="3"/>
      <c r="S1297">
        <f t="shared" si="183"/>
        <v>8.3873843956618044E-4</v>
      </c>
      <c r="U1297">
        <f t="shared" si="187"/>
        <v>489666185.36475456</v>
      </c>
      <c r="V1297">
        <f t="shared" si="188"/>
        <v>553203996.76980031</v>
      </c>
      <c r="W1297">
        <f t="shared" si="184"/>
        <v>0.12975740039708628</v>
      </c>
      <c r="Y1297">
        <f t="shared" si="185"/>
        <v>230</v>
      </c>
    </row>
    <row r="1298" spans="1:25" x14ac:dyDescent="0.2">
      <c r="A1298" s="1" t="s">
        <v>1295</v>
      </c>
      <c r="B1298" s="3">
        <v>176.24</v>
      </c>
      <c r="C1298" s="3">
        <f t="shared" si="180"/>
        <v>176.24</v>
      </c>
      <c r="D1298" s="3">
        <f t="shared" si="181"/>
        <v>-8.1139355424421633E-3</v>
      </c>
      <c r="E1298" s="3">
        <f t="shared" si="182"/>
        <v>-4.8113935542442164E-2</v>
      </c>
      <c r="G1298" s="1">
        <v>43066</v>
      </c>
      <c r="H1298">
        <v>2601.42</v>
      </c>
      <c r="I1298">
        <f t="shared" si="186"/>
        <v>-9.7524209756988441E-3</v>
      </c>
      <c r="R1298" s="3"/>
      <c r="S1298">
        <f t="shared" si="183"/>
        <v>8.1924271662834041E-4</v>
      </c>
      <c r="U1298">
        <f t="shared" si="187"/>
        <v>490067340.821513</v>
      </c>
      <c r="V1298">
        <f t="shared" si="188"/>
        <v>553203996.76980031</v>
      </c>
      <c r="W1298">
        <f t="shared" si="184"/>
        <v>0.12883261250100242</v>
      </c>
      <c r="Y1298">
        <f t="shared" si="185"/>
        <v>231</v>
      </c>
    </row>
    <row r="1299" spans="1:25" x14ac:dyDescent="0.2">
      <c r="A1299" s="1" t="s">
        <v>1296</v>
      </c>
      <c r="B1299" s="3">
        <v>174.81</v>
      </c>
      <c r="C1299" s="3">
        <f t="shared" si="180"/>
        <v>174.81</v>
      </c>
      <c r="D1299" s="3">
        <f t="shared" si="181"/>
        <v>-3.5467078542417742E-3</v>
      </c>
      <c r="E1299" s="3">
        <f t="shared" si="182"/>
        <v>-4.3546707854241778E-2</v>
      </c>
      <c r="G1299" s="1">
        <v>43063</v>
      </c>
      <c r="H1299">
        <v>2602.42</v>
      </c>
      <c r="I1299">
        <f t="shared" si="186"/>
        <v>3.8440544010578839E-4</v>
      </c>
      <c r="R1299" s="3"/>
      <c r="S1299">
        <f t="shared" si="183"/>
        <v>-1.9655566471737814E-3</v>
      </c>
      <c r="U1299">
        <f t="shared" si="187"/>
        <v>489104085.70023292</v>
      </c>
      <c r="V1299">
        <f t="shared" si="188"/>
        <v>553203996.76980031</v>
      </c>
      <c r="W1299">
        <f t="shared" si="184"/>
        <v>0.13105576668152752</v>
      </c>
      <c r="Y1299">
        <f t="shared" si="185"/>
        <v>232</v>
      </c>
    </row>
    <row r="1300" spans="1:25" x14ac:dyDescent="0.2">
      <c r="A1300" s="1" t="s">
        <v>1297</v>
      </c>
      <c r="B1300" s="3">
        <v>174.19</v>
      </c>
      <c r="C1300" s="3">
        <f t="shared" si="180"/>
        <v>174.19</v>
      </c>
      <c r="D1300" s="3">
        <f t="shared" si="181"/>
        <v>-9.7020494861932236E-3</v>
      </c>
      <c r="E1300" s="3">
        <f t="shared" si="182"/>
        <v>-4.9702049486193223E-2</v>
      </c>
      <c r="G1300" s="1">
        <v>43061</v>
      </c>
      <c r="H1300">
        <v>2597.08</v>
      </c>
      <c r="I1300">
        <f t="shared" si="186"/>
        <v>-2.0519362746982215E-3</v>
      </c>
      <c r="R1300" s="3"/>
      <c r="S1300">
        <f t="shared" si="183"/>
        <v>-3.8250566057475011E-3</v>
      </c>
      <c r="U1300">
        <f t="shared" si="187"/>
        <v>487233234.88250208</v>
      </c>
      <c r="V1300">
        <f t="shared" si="188"/>
        <v>553203996.76980031</v>
      </c>
      <c r="W1300">
        <f t="shared" si="184"/>
        <v>0.13539873109807177</v>
      </c>
      <c r="Y1300">
        <f t="shared" si="185"/>
        <v>233</v>
      </c>
    </row>
    <row r="1301" spans="1:25" x14ac:dyDescent="0.2">
      <c r="A1301" s="1" t="s">
        <v>1298</v>
      </c>
      <c r="B1301" s="3">
        <v>172.5</v>
      </c>
      <c r="C1301" s="3">
        <f t="shared" si="180"/>
        <v>172.5</v>
      </c>
      <c r="D1301" s="3">
        <f t="shared" si="181"/>
        <v>-2.5449275362318762E-2</v>
      </c>
      <c r="E1301" s="3">
        <f t="shared" si="182"/>
        <v>-6.544927536231876E-2</v>
      </c>
      <c r="G1301" s="1">
        <v>43060</v>
      </c>
      <c r="H1301">
        <v>2599.0300000000002</v>
      </c>
      <c r="I1301">
        <f t="shared" si="186"/>
        <v>7.5084325473234281E-4</v>
      </c>
      <c r="R1301" s="3"/>
      <c r="S1301">
        <f t="shared" si="183"/>
        <v>-1.3100059308525553E-2</v>
      </c>
      <c r="U1301">
        <f t="shared" si="187"/>
        <v>480850450.59535646</v>
      </c>
      <c r="V1301">
        <f t="shared" si="188"/>
        <v>553203996.76980031</v>
      </c>
      <c r="W1301">
        <f t="shared" si="184"/>
        <v>0.15046995575108779</v>
      </c>
      <c r="Y1301">
        <f t="shared" si="185"/>
        <v>234</v>
      </c>
    </row>
    <row r="1302" spans="1:25" x14ac:dyDescent="0.2">
      <c r="A1302" s="1" t="s">
        <v>1299</v>
      </c>
      <c r="B1302" s="3">
        <v>168.11</v>
      </c>
      <c r="C1302" s="3">
        <f t="shared" si="180"/>
        <v>168.11</v>
      </c>
      <c r="D1302" s="3">
        <f t="shared" si="181"/>
        <v>-7.2571530545477792E-3</v>
      </c>
      <c r="E1302" s="3">
        <f t="shared" si="182"/>
        <v>-4.7257153054547779E-2</v>
      </c>
      <c r="G1302" s="1">
        <v>43059</v>
      </c>
      <c r="H1302">
        <v>2582.14</v>
      </c>
      <c r="I1302">
        <f t="shared" si="186"/>
        <v>-6.4985783157563886E-3</v>
      </c>
      <c r="R1302" s="3"/>
      <c r="S1302">
        <f t="shared" si="183"/>
        <v>-3.7928736939569531E-4</v>
      </c>
      <c r="U1302">
        <f t="shared" si="187"/>
        <v>480668070.09249812</v>
      </c>
      <c r="V1302">
        <f t="shared" si="188"/>
        <v>553203996.76980031</v>
      </c>
      <c r="W1302">
        <f t="shared" si="184"/>
        <v>0.15090648004232343</v>
      </c>
      <c r="Y1302">
        <f t="shared" si="185"/>
        <v>235</v>
      </c>
    </row>
    <row r="1303" spans="1:25" x14ac:dyDescent="0.2">
      <c r="A1303" s="1" t="s">
        <v>1300</v>
      </c>
      <c r="B1303" s="3">
        <v>166.89</v>
      </c>
      <c r="C1303" s="3">
        <f t="shared" si="180"/>
        <v>166.89</v>
      </c>
      <c r="D1303" s="3">
        <f t="shared" si="181"/>
        <v>1.288273713224283E-2</v>
      </c>
      <c r="E1303" s="3">
        <f t="shared" si="182"/>
        <v>-2.7117262867757171E-2</v>
      </c>
      <c r="G1303" s="1">
        <v>43056</v>
      </c>
      <c r="H1303">
        <v>2578.85</v>
      </c>
      <c r="I1303">
        <f t="shared" si="186"/>
        <v>-1.2741369561681255E-3</v>
      </c>
      <c r="R1303" s="3"/>
      <c r="S1303">
        <f t="shared" si="183"/>
        <v>7.0784370442054777E-3</v>
      </c>
      <c r="U1303">
        <f t="shared" si="187"/>
        <v>484070448.77288604</v>
      </c>
      <c r="V1303">
        <f t="shared" si="188"/>
        <v>553203996.76980031</v>
      </c>
      <c r="W1303">
        <f t="shared" si="184"/>
        <v>0.14281712099829691</v>
      </c>
      <c r="Y1303">
        <f t="shared" si="185"/>
        <v>236</v>
      </c>
    </row>
    <row r="1304" spans="1:25" x14ac:dyDescent="0.2">
      <c r="A1304" s="1" t="s">
        <v>1301</v>
      </c>
      <c r="B1304" s="3">
        <v>169.04</v>
      </c>
      <c r="C1304" s="3">
        <f t="shared" si="180"/>
        <v>169.04</v>
      </c>
      <c r="D1304" s="3">
        <f t="shared" si="181"/>
        <v>-1.3724562233790779E-2</v>
      </c>
      <c r="E1304" s="3">
        <f t="shared" si="182"/>
        <v>-5.3724562233790782E-2</v>
      </c>
      <c r="G1304" s="1">
        <v>43055</v>
      </c>
      <c r="H1304">
        <v>2585.64</v>
      </c>
      <c r="I1304">
        <f t="shared" si="186"/>
        <v>2.6329565504003582E-3</v>
      </c>
      <c r="R1304" s="3"/>
      <c r="S1304">
        <f t="shared" si="183"/>
        <v>-8.1787593920955685E-3</v>
      </c>
      <c r="U1304">
        <f t="shared" si="187"/>
        <v>480111353.03537011</v>
      </c>
      <c r="V1304">
        <f t="shared" si="188"/>
        <v>553203996.76980031</v>
      </c>
      <c r="W1304">
        <f t="shared" si="184"/>
        <v>0.15224102308783438</v>
      </c>
      <c r="Y1304">
        <f t="shared" si="185"/>
        <v>237</v>
      </c>
    </row>
    <row r="1305" spans="1:25" x14ac:dyDescent="0.2">
      <c r="A1305" s="1" t="s">
        <v>1302</v>
      </c>
      <c r="B1305" s="3">
        <v>166.72</v>
      </c>
      <c r="C1305" s="3">
        <f t="shared" si="180"/>
        <v>166.72</v>
      </c>
      <c r="D1305" s="3">
        <f t="shared" si="181"/>
        <v>-2.2012955854126603E-2</v>
      </c>
      <c r="E1305" s="3">
        <f t="shared" si="182"/>
        <v>-6.2012955854126604E-2</v>
      </c>
      <c r="G1305" s="1">
        <v>43054</v>
      </c>
      <c r="H1305">
        <v>2564.62</v>
      </c>
      <c r="I1305">
        <f t="shared" si="186"/>
        <v>-8.1295153230921489E-3</v>
      </c>
      <c r="R1305" s="3"/>
      <c r="S1305">
        <f t="shared" si="183"/>
        <v>-6.9417202655172273E-3</v>
      </c>
      <c r="U1305">
        <f t="shared" si="187"/>
        <v>476778554.31935787</v>
      </c>
      <c r="V1305">
        <f t="shared" si="188"/>
        <v>553203996.76980031</v>
      </c>
      <c r="W1305">
        <f t="shared" si="184"/>
        <v>0.16029546966358588</v>
      </c>
      <c r="Y1305">
        <f t="shared" si="185"/>
        <v>238</v>
      </c>
    </row>
    <row r="1306" spans="1:25" x14ac:dyDescent="0.2">
      <c r="A1306" s="1" t="s">
        <v>1303</v>
      </c>
      <c r="B1306" s="3">
        <v>163.05000000000001</v>
      </c>
      <c r="C1306" s="3">
        <f t="shared" si="180"/>
        <v>163.05000000000001</v>
      </c>
      <c r="D1306" s="3">
        <f t="shared" si="181"/>
        <v>-3.4590616375345072E-2</v>
      </c>
      <c r="E1306" s="3">
        <f t="shared" si="182"/>
        <v>-7.4590616375345073E-2</v>
      </c>
      <c r="G1306" s="1">
        <v>43053</v>
      </c>
      <c r="H1306">
        <v>2578.87</v>
      </c>
      <c r="I1306">
        <f t="shared" si="186"/>
        <v>5.5563787227737443E-3</v>
      </c>
      <c r="R1306" s="3"/>
      <c r="S1306">
        <f t="shared" si="183"/>
        <v>-2.0073497549059408E-2</v>
      </c>
      <c r="U1306">
        <f t="shared" si="187"/>
        <v>467207941.15771067</v>
      </c>
      <c r="V1306">
        <f t="shared" si="188"/>
        <v>553203996.76980031</v>
      </c>
      <c r="W1306">
        <f t="shared" si="184"/>
        <v>0.18406377086599446</v>
      </c>
      <c r="Y1306">
        <f t="shared" si="185"/>
        <v>239</v>
      </c>
    </row>
    <row r="1307" spans="1:25" x14ac:dyDescent="0.2">
      <c r="A1307" s="1" t="s">
        <v>1304</v>
      </c>
      <c r="B1307" s="3">
        <v>157.41</v>
      </c>
      <c r="C1307" s="3">
        <f t="shared" si="180"/>
        <v>157.41</v>
      </c>
      <c r="D1307" s="3">
        <f t="shared" si="181"/>
        <v>-0.99006384600724218</v>
      </c>
      <c r="E1307" s="3">
        <f t="shared" si="182"/>
        <v>-1.0300638460072422</v>
      </c>
      <c r="G1307" s="1">
        <v>43052</v>
      </c>
      <c r="H1307">
        <v>2584.84</v>
      </c>
      <c r="I1307">
        <f t="shared" si="186"/>
        <v>2.3149674082060187E-3</v>
      </c>
      <c r="R1307" s="3"/>
      <c r="S1307">
        <f t="shared" si="183"/>
        <v>-0.4961894067077241</v>
      </c>
      <c r="U1307">
        <f t="shared" si="187"/>
        <v>235384309.52933952</v>
      </c>
      <c r="V1307">
        <f t="shared" si="188"/>
        <v>553203996.76980031</v>
      </c>
      <c r="W1307">
        <f t="shared" si="184"/>
        <v>1.3502161062720708</v>
      </c>
      <c r="Y1307">
        <f t="shared" si="185"/>
        <v>240</v>
      </c>
    </row>
    <row r="1308" spans="1:25" x14ac:dyDescent="0.2">
      <c r="A1308" s="1" t="s">
        <v>1305</v>
      </c>
      <c r="B1308" s="3">
        <v>156405</v>
      </c>
      <c r="C1308" s="3">
        <f t="shared" si="180"/>
        <v>1.5640499999999999</v>
      </c>
      <c r="D1308" s="3">
        <f t="shared" si="181"/>
        <v>99.444359195677876</v>
      </c>
      <c r="E1308" s="3">
        <f t="shared" si="182"/>
        <v>99.40435919567787</v>
      </c>
      <c r="G1308" s="1">
        <v>43049</v>
      </c>
      <c r="H1308">
        <v>2582.3000000000002</v>
      </c>
      <c r="I1308">
        <f t="shared" si="186"/>
        <v>-9.8265269803932283E-4</v>
      </c>
      <c r="R1308" s="3"/>
      <c r="S1308">
        <f t="shared" si="183"/>
        <v>49.722670924187959</v>
      </c>
      <c r="U1308">
        <f t="shared" si="187"/>
        <v>11939320922.69656</v>
      </c>
      <c r="V1308">
        <f t="shared" si="188"/>
        <v>11939320922.69656</v>
      </c>
      <c r="W1308">
        <f t="shared" si="184"/>
        <v>0</v>
      </c>
      <c r="Y1308">
        <f t="shared" si="185"/>
        <v>0</v>
      </c>
    </row>
    <row r="1309" spans="1:25" x14ac:dyDescent="0.2">
      <c r="A1309" s="1" t="s">
        <v>1306</v>
      </c>
      <c r="B1309" s="3">
        <v>157.1</v>
      </c>
      <c r="C1309" s="3">
        <f t="shared" si="180"/>
        <v>157.1</v>
      </c>
      <c r="D1309" s="3">
        <f t="shared" si="181"/>
        <v>-5.9197963080840667E-3</v>
      </c>
      <c r="E1309" s="3">
        <f t="shared" si="182"/>
        <v>-4.5919796308084071E-2</v>
      </c>
      <c r="G1309" s="1">
        <v>43048</v>
      </c>
      <c r="H1309">
        <v>2584.62</v>
      </c>
      <c r="I1309">
        <f t="shared" si="186"/>
        <v>8.9842388568319278E-4</v>
      </c>
      <c r="R1309" s="3"/>
      <c r="S1309">
        <f t="shared" si="183"/>
        <v>-3.4091100968836295E-3</v>
      </c>
      <c r="U1309">
        <f t="shared" si="187"/>
        <v>11898618463.185652</v>
      </c>
      <c r="V1309">
        <f t="shared" si="188"/>
        <v>11939320922.69656</v>
      </c>
      <c r="W1309">
        <f t="shared" si="184"/>
        <v>3.4207718848553448E-3</v>
      </c>
      <c r="Y1309">
        <f t="shared" si="185"/>
        <v>1</v>
      </c>
    </row>
    <row r="1310" spans="1:25" x14ac:dyDescent="0.2">
      <c r="A1310" s="1" t="s">
        <v>1307</v>
      </c>
      <c r="B1310" s="3">
        <v>156.16999999999999</v>
      </c>
      <c r="C1310" s="3">
        <f t="shared" si="180"/>
        <v>156.16999999999999</v>
      </c>
      <c r="D1310" s="3">
        <f t="shared" si="181"/>
        <v>5.1226227828656283E-4</v>
      </c>
      <c r="E1310" s="3">
        <f t="shared" si="182"/>
        <v>-3.9487737721713441E-2</v>
      </c>
      <c r="G1310" s="1">
        <v>43047</v>
      </c>
      <c r="H1310">
        <v>2594.38</v>
      </c>
      <c r="I1310">
        <f t="shared" si="186"/>
        <v>3.7761837330053233E-3</v>
      </c>
      <c r="R1310" s="3"/>
      <c r="S1310">
        <f t="shared" si="183"/>
        <v>-1.6319607273593802E-3</v>
      </c>
      <c r="U1310">
        <f t="shared" si="187"/>
        <v>11879200385.142267</v>
      </c>
      <c r="V1310">
        <f t="shared" si="188"/>
        <v>11939320922.69656</v>
      </c>
      <c r="W1310">
        <f t="shared" si="184"/>
        <v>5.0609919523225688E-3</v>
      </c>
      <c r="Y1310">
        <f t="shared" si="185"/>
        <v>2</v>
      </c>
    </row>
    <row r="1311" spans="1:25" x14ac:dyDescent="0.2">
      <c r="A1311" s="1" t="s">
        <v>1308</v>
      </c>
      <c r="B1311" s="3">
        <v>156.25</v>
      </c>
      <c r="C1311" s="3">
        <f t="shared" si="180"/>
        <v>156.25</v>
      </c>
      <c r="D1311" s="3">
        <f t="shared" si="181"/>
        <v>-1.6000000000000001E-3</v>
      </c>
      <c r="E1311" s="3">
        <f t="shared" si="182"/>
        <v>-4.1599999999999998E-2</v>
      </c>
      <c r="G1311" s="1">
        <v>43046</v>
      </c>
      <c r="H1311">
        <v>2590.64</v>
      </c>
      <c r="I1311">
        <f t="shared" si="186"/>
        <v>-1.4415775638110979E-3</v>
      </c>
      <c r="R1311" s="3"/>
      <c r="S1311">
        <f t="shared" si="183"/>
        <v>-7.9211218094451066E-5</v>
      </c>
      <c r="U1311">
        <f t="shared" si="187"/>
        <v>11878259419.209694</v>
      </c>
      <c r="V1311">
        <f t="shared" si="188"/>
        <v>11939320922.69656</v>
      </c>
      <c r="W1311">
        <f t="shared" si="184"/>
        <v>5.1406103644255907E-3</v>
      </c>
      <c r="Y1311">
        <f t="shared" si="185"/>
        <v>3</v>
      </c>
    </row>
    <row r="1312" spans="1:25" x14ac:dyDescent="0.2">
      <c r="A1312" s="1" t="s">
        <v>1309</v>
      </c>
      <c r="B1312" s="3">
        <v>156</v>
      </c>
      <c r="C1312" s="3">
        <f t="shared" si="180"/>
        <v>156</v>
      </c>
      <c r="D1312" s="3">
        <f t="shared" si="181"/>
        <v>2.4102564102564044E-2</v>
      </c>
      <c r="E1312" s="3">
        <f t="shared" si="182"/>
        <v>-1.5897435897435957E-2</v>
      </c>
      <c r="G1312" s="1">
        <v>43045</v>
      </c>
      <c r="H1312">
        <v>2591.13</v>
      </c>
      <c r="I1312">
        <f t="shared" si="186"/>
        <v>1.8914245128625996E-4</v>
      </c>
      <c r="R1312" s="3"/>
      <c r="S1312">
        <f t="shared" si="183"/>
        <v>1.1956710825638891E-2</v>
      </c>
      <c r="U1312">
        <f t="shared" si="187"/>
        <v>12020284332.209063</v>
      </c>
      <c r="V1312">
        <f t="shared" si="188"/>
        <v>12020284332.209063</v>
      </c>
      <c r="W1312">
        <f t="shared" si="184"/>
        <v>0</v>
      </c>
      <c r="Y1312">
        <f t="shared" si="185"/>
        <v>0</v>
      </c>
    </row>
    <row r="1313" spans="1:25" x14ac:dyDescent="0.2">
      <c r="A1313" s="1" t="s">
        <v>1310</v>
      </c>
      <c r="B1313" s="3">
        <v>159.76</v>
      </c>
      <c r="C1313" s="3">
        <f t="shared" si="180"/>
        <v>159.76</v>
      </c>
      <c r="D1313" s="3">
        <f t="shared" si="181"/>
        <v>4.444166249374111E-3</v>
      </c>
      <c r="E1313" s="3">
        <f t="shared" si="182"/>
        <v>-3.555583375062589E-2</v>
      </c>
      <c r="G1313" s="1">
        <v>43042</v>
      </c>
      <c r="H1313">
        <v>2587.84</v>
      </c>
      <c r="I1313">
        <f t="shared" si="186"/>
        <v>-1.2697163013820085E-3</v>
      </c>
      <c r="R1313" s="3"/>
      <c r="S1313">
        <f t="shared" si="183"/>
        <v>2.8569412753780598E-3</v>
      </c>
      <c r="U1313">
        <f t="shared" si="187"/>
        <v>12054625578.662388</v>
      </c>
      <c r="V1313">
        <f t="shared" si="188"/>
        <v>12054625578.662388</v>
      </c>
      <c r="W1313">
        <f t="shared" si="184"/>
        <v>0</v>
      </c>
      <c r="Y1313">
        <f t="shared" si="185"/>
        <v>0</v>
      </c>
    </row>
    <row r="1314" spans="1:25" x14ac:dyDescent="0.2">
      <c r="A1314" s="1" t="s">
        <v>1311</v>
      </c>
      <c r="B1314" s="3">
        <v>160.47</v>
      </c>
      <c r="C1314" s="3">
        <f t="shared" si="180"/>
        <v>160.47</v>
      </c>
      <c r="D1314" s="3">
        <f t="shared" si="181"/>
        <v>-3.6766996946469956E-3</v>
      </c>
      <c r="E1314" s="3">
        <f t="shared" si="182"/>
        <v>-4.3676699694646999E-2</v>
      </c>
      <c r="G1314" s="1">
        <v>43041</v>
      </c>
      <c r="H1314">
        <v>2579.85</v>
      </c>
      <c r="I1314">
        <f t="shared" si="186"/>
        <v>-3.0875170025968512E-3</v>
      </c>
      <c r="R1314" s="3"/>
      <c r="S1314">
        <f t="shared" si="183"/>
        <v>-2.9459134602507217E-4</v>
      </c>
      <c r="U1314">
        <f t="shared" si="187"/>
        <v>12051074390.287046</v>
      </c>
      <c r="V1314">
        <f t="shared" si="188"/>
        <v>12054625578.662388</v>
      </c>
      <c r="W1314">
        <f t="shared" si="184"/>
        <v>2.946781556596445E-4</v>
      </c>
      <c r="Y1314">
        <f t="shared" si="185"/>
        <v>1</v>
      </c>
    </row>
    <row r="1315" spans="1:25" x14ac:dyDescent="0.2">
      <c r="A1315" s="1" t="s">
        <v>1312</v>
      </c>
      <c r="B1315" s="3">
        <v>159.88</v>
      </c>
      <c r="C1315" s="3">
        <f t="shared" si="180"/>
        <v>159.88</v>
      </c>
      <c r="D1315" s="3">
        <f t="shared" si="181"/>
        <v>-1.8076057042782003E-2</v>
      </c>
      <c r="E1315" s="3">
        <f t="shared" si="182"/>
        <v>-5.8076057042782001E-2</v>
      </c>
      <c r="G1315" s="1">
        <v>43040</v>
      </c>
      <c r="H1315">
        <v>2579.36</v>
      </c>
      <c r="I1315">
        <f t="shared" si="186"/>
        <v>-1.8993352326677199E-4</v>
      </c>
      <c r="R1315" s="3"/>
      <c r="S1315">
        <f t="shared" si="183"/>
        <v>-8.9430617597576149E-3</v>
      </c>
      <c r="U1315">
        <f t="shared" si="187"/>
        <v>11943300887.734333</v>
      </c>
      <c r="V1315">
        <f t="shared" si="188"/>
        <v>12054625578.662388</v>
      </c>
      <c r="W1315">
        <f t="shared" si="184"/>
        <v>9.3210990801599891E-3</v>
      </c>
      <c r="Y1315">
        <f t="shared" si="185"/>
        <v>2</v>
      </c>
    </row>
    <row r="1316" spans="1:25" x14ac:dyDescent="0.2">
      <c r="A1316" s="1" t="s">
        <v>1313</v>
      </c>
      <c r="B1316" s="3">
        <v>156.99</v>
      </c>
      <c r="C1316" s="3">
        <f t="shared" si="180"/>
        <v>156.99</v>
      </c>
      <c r="D1316" s="3">
        <f t="shared" si="181"/>
        <v>-6.3061341486719477E-3</v>
      </c>
      <c r="E1316" s="3">
        <f t="shared" si="182"/>
        <v>-4.6306134148671949E-2</v>
      </c>
      <c r="G1316" s="1">
        <v>43039</v>
      </c>
      <c r="H1316">
        <v>2575.2600000000002</v>
      </c>
      <c r="I1316">
        <f t="shared" si="186"/>
        <v>-1.5895415917126375E-3</v>
      </c>
      <c r="R1316" s="3"/>
      <c r="S1316">
        <f t="shared" si="183"/>
        <v>-2.3582962784796553E-3</v>
      </c>
      <c r="U1316">
        <f t="shared" si="187"/>
        <v>11915135045.695669</v>
      </c>
      <c r="V1316">
        <f t="shared" si="188"/>
        <v>12054625578.662388</v>
      </c>
      <c r="W1316">
        <f t="shared" si="184"/>
        <v>1.1707003942469152E-2</v>
      </c>
      <c r="Y1316">
        <f t="shared" si="185"/>
        <v>3</v>
      </c>
    </row>
    <row r="1317" spans="1:25" x14ac:dyDescent="0.2">
      <c r="A1317" s="1" t="s">
        <v>1314</v>
      </c>
      <c r="B1317" s="3">
        <v>156</v>
      </c>
      <c r="C1317" s="3">
        <f t="shared" si="180"/>
        <v>156</v>
      </c>
      <c r="D1317" s="3">
        <f t="shared" si="181"/>
        <v>3.5256410256410986E-3</v>
      </c>
      <c r="E1317" s="3">
        <f t="shared" si="182"/>
        <v>-3.6474358974358904E-2</v>
      </c>
      <c r="G1317" s="1">
        <v>43038</v>
      </c>
      <c r="H1317">
        <v>2572.83</v>
      </c>
      <c r="I1317">
        <f t="shared" si="186"/>
        <v>-9.43594044873252E-4</v>
      </c>
      <c r="R1317" s="3"/>
      <c r="S1317">
        <f t="shared" si="183"/>
        <v>2.2346175352571753E-3</v>
      </c>
      <c r="U1317">
        <f t="shared" si="187"/>
        <v>11941760815.405973</v>
      </c>
      <c r="V1317">
        <f t="shared" si="188"/>
        <v>12054625578.662388</v>
      </c>
      <c r="W1317">
        <f t="shared" si="184"/>
        <v>9.4512664414914127E-3</v>
      </c>
      <c r="Y1317">
        <f t="shared" si="185"/>
        <v>4</v>
      </c>
    </row>
    <row r="1318" spans="1:25" x14ac:dyDescent="0.2">
      <c r="A1318" s="1" t="s">
        <v>1315</v>
      </c>
      <c r="B1318" s="3">
        <v>156.55000000000001</v>
      </c>
      <c r="C1318" s="3">
        <f t="shared" si="180"/>
        <v>156.55000000000001</v>
      </c>
      <c r="D1318" s="3">
        <f t="shared" si="181"/>
        <v>-4.1520281060364464E-3</v>
      </c>
      <c r="E1318" s="3">
        <f t="shared" si="182"/>
        <v>-4.4152028106036446E-2</v>
      </c>
      <c r="G1318" s="1">
        <v>43035</v>
      </c>
      <c r="H1318">
        <v>2581.0700000000002</v>
      </c>
      <c r="I1318">
        <f t="shared" si="186"/>
        <v>3.202698973503977E-3</v>
      </c>
      <c r="R1318" s="3"/>
      <c r="S1318">
        <f t="shared" si="183"/>
        <v>-3.6773635397702115E-3</v>
      </c>
      <c r="U1318">
        <f t="shared" si="187"/>
        <v>11897846619.579065</v>
      </c>
      <c r="V1318">
        <f t="shared" si="188"/>
        <v>12054625578.662388</v>
      </c>
      <c r="W1318">
        <f t="shared" si="184"/>
        <v>1.3177086920262537E-2</v>
      </c>
      <c r="Y1318">
        <f t="shared" si="185"/>
        <v>5</v>
      </c>
    </row>
    <row r="1319" spans="1:25" x14ac:dyDescent="0.2">
      <c r="A1319" s="1" t="s">
        <v>1316</v>
      </c>
      <c r="B1319" s="3">
        <v>155.9</v>
      </c>
      <c r="C1319" s="3">
        <f t="shared" si="180"/>
        <v>155.9</v>
      </c>
      <c r="D1319" s="3">
        <f t="shared" si="181"/>
        <v>-3.8486209108404279E-4</v>
      </c>
      <c r="E1319" s="3">
        <f t="shared" si="182"/>
        <v>-4.0384862091084044E-2</v>
      </c>
      <c r="G1319" s="1">
        <v>43034</v>
      </c>
      <c r="H1319">
        <v>2560.4</v>
      </c>
      <c r="I1319">
        <f t="shared" si="186"/>
        <v>-8.0083066325206485E-3</v>
      </c>
      <c r="R1319" s="3"/>
      <c r="S1319">
        <f t="shared" si="183"/>
        <v>3.8117222707183028E-3</v>
      </c>
      <c r="U1319">
        <f t="shared" si="187"/>
        <v>11943197906.516317</v>
      </c>
      <c r="V1319">
        <f t="shared" si="188"/>
        <v>12054625578.662388</v>
      </c>
      <c r="W1319">
        <f t="shared" si="184"/>
        <v>9.3298020353447253E-3</v>
      </c>
      <c r="Y1319">
        <f t="shared" si="185"/>
        <v>6</v>
      </c>
    </row>
    <row r="1320" spans="1:25" x14ac:dyDescent="0.2">
      <c r="A1320" s="1" t="s">
        <v>1317</v>
      </c>
      <c r="B1320" s="3">
        <v>155.84</v>
      </c>
      <c r="C1320" s="3">
        <f t="shared" si="180"/>
        <v>155.84</v>
      </c>
      <c r="D1320" s="3">
        <f t="shared" si="181"/>
        <v>-3.4650924024640147E-3</v>
      </c>
      <c r="E1320" s="3">
        <f t="shared" si="182"/>
        <v>-4.3465092402464017E-2</v>
      </c>
      <c r="G1320" s="1">
        <v>43033</v>
      </c>
      <c r="H1320">
        <v>2557.15</v>
      </c>
      <c r="I1320">
        <f t="shared" si="186"/>
        <v>-1.2693329167317606E-3</v>
      </c>
      <c r="R1320" s="3"/>
      <c r="S1320">
        <f t="shared" si="183"/>
        <v>-1.0978797428661271E-3</v>
      </c>
      <c r="U1320">
        <f t="shared" si="187"/>
        <v>11930085711.468615</v>
      </c>
      <c r="V1320">
        <f t="shared" si="188"/>
        <v>12054625578.662388</v>
      </c>
      <c r="W1320">
        <f t="shared" si="184"/>
        <v>1.043914270151558E-2</v>
      </c>
      <c r="Y1320">
        <f t="shared" si="185"/>
        <v>7</v>
      </c>
    </row>
    <row r="1321" spans="1:25" x14ac:dyDescent="0.2">
      <c r="A1321" s="1" t="s">
        <v>1318</v>
      </c>
      <c r="B1321" s="3">
        <v>155.30000000000001</v>
      </c>
      <c r="C1321" s="3">
        <f t="shared" si="180"/>
        <v>155.30000000000001</v>
      </c>
      <c r="D1321" s="3">
        <f t="shared" si="181"/>
        <v>5.795235028974564E-4</v>
      </c>
      <c r="E1321" s="3">
        <f t="shared" si="182"/>
        <v>-3.9420476497102543E-2</v>
      </c>
      <c r="G1321" s="1">
        <v>43032</v>
      </c>
      <c r="H1321">
        <v>2569.13</v>
      </c>
      <c r="I1321">
        <f t="shared" si="186"/>
        <v>4.684903114795776E-3</v>
      </c>
      <c r="R1321" s="3"/>
      <c r="S1321">
        <f t="shared" si="183"/>
        <v>-2.0526898059491597E-3</v>
      </c>
      <c r="U1321">
        <f t="shared" si="187"/>
        <v>11905596946.14253</v>
      </c>
      <c r="V1321">
        <f t="shared" si="188"/>
        <v>12054625578.662388</v>
      </c>
      <c r="W1321">
        <f t="shared" si="184"/>
        <v>1.2517527107754667E-2</v>
      </c>
      <c r="Y1321">
        <f t="shared" si="185"/>
        <v>8</v>
      </c>
    </row>
    <row r="1322" spans="1:25" x14ac:dyDescent="0.2">
      <c r="A1322" s="1" t="s">
        <v>1319</v>
      </c>
      <c r="B1322" s="3">
        <v>155.38999999999999</v>
      </c>
      <c r="C1322" s="3">
        <f t="shared" si="180"/>
        <v>155.38999999999999</v>
      </c>
      <c r="D1322" s="3">
        <f t="shared" si="181"/>
        <v>-1.2291653259540489E-2</v>
      </c>
      <c r="E1322" s="3">
        <f t="shared" si="182"/>
        <v>-5.2291653259540494E-2</v>
      </c>
      <c r="G1322" s="1">
        <v>43031</v>
      </c>
      <c r="H1322">
        <v>2564.98</v>
      </c>
      <c r="I1322">
        <f t="shared" si="186"/>
        <v>-1.6153328169458496E-3</v>
      </c>
      <c r="R1322" s="3"/>
      <c r="S1322">
        <f t="shared" si="183"/>
        <v>-5.3381602212973197E-3</v>
      </c>
      <c r="U1322">
        <f t="shared" si="187"/>
        <v>11842042962.108496</v>
      </c>
      <c r="V1322">
        <f t="shared" si="188"/>
        <v>12054625578.662388</v>
      </c>
      <c r="W1322">
        <f t="shared" si="184"/>
        <v>1.7951515394442508E-2</v>
      </c>
      <c r="Y1322">
        <f t="shared" si="185"/>
        <v>9</v>
      </c>
    </row>
    <row r="1323" spans="1:25" x14ac:dyDescent="0.2">
      <c r="A1323" s="1" t="s">
        <v>1320</v>
      </c>
      <c r="B1323" s="3">
        <v>153.47999999999999</v>
      </c>
      <c r="C1323" s="3">
        <f t="shared" si="180"/>
        <v>153.47999999999999</v>
      </c>
      <c r="D1323" s="3">
        <f t="shared" si="181"/>
        <v>6.5155069064373209E-3</v>
      </c>
      <c r="E1323" s="3">
        <f t="shared" si="182"/>
        <v>-3.3484493093562682E-2</v>
      </c>
      <c r="G1323" s="1">
        <v>43028</v>
      </c>
      <c r="H1323">
        <v>2575.21</v>
      </c>
      <c r="I1323">
        <f t="shared" si="186"/>
        <v>3.9883351916974079E-3</v>
      </c>
      <c r="R1323" s="3"/>
      <c r="S1323">
        <f t="shared" si="183"/>
        <v>1.2635858573699565E-3</v>
      </c>
      <c r="U1323">
        <f t="shared" si="187"/>
        <v>11857006400.119047</v>
      </c>
      <c r="V1323">
        <f t="shared" si="188"/>
        <v>12054625578.662388</v>
      </c>
      <c r="W1323">
        <f t="shared" si="184"/>
        <v>1.6666869516464899E-2</v>
      </c>
      <c r="Y1323">
        <f t="shared" si="185"/>
        <v>10</v>
      </c>
    </row>
    <row r="1324" spans="1:25" x14ac:dyDescent="0.2">
      <c r="A1324" s="1" t="s">
        <v>1321</v>
      </c>
      <c r="B1324" s="3">
        <v>154.47999999999999</v>
      </c>
      <c r="C1324" s="3">
        <f t="shared" si="180"/>
        <v>154.47999999999999</v>
      </c>
      <c r="D1324" s="3">
        <f t="shared" si="181"/>
        <v>-4.5313309166234378E-3</v>
      </c>
      <c r="E1324" s="3">
        <f t="shared" si="182"/>
        <v>-4.4531330916623438E-2</v>
      </c>
      <c r="G1324" s="1">
        <v>43027</v>
      </c>
      <c r="H1324">
        <v>2562.1</v>
      </c>
      <c r="I1324">
        <f t="shared" si="186"/>
        <v>-5.090846960053793E-3</v>
      </c>
      <c r="R1324" s="3"/>
      <c r="S1324">
        <f t="shared" si="183"/>
        <v>2.7975802171517758E-4</v>
      </c>
      <c r="U1324">
        <f t="shared" si="187"/>
        <v>11860323492.773287</v>
      </c>
      <c r="V1324">
        <f t="shared" si="188"/>
        <v>12054625578.662388</v>
      </c>
      <c r="W1324">
        <f t="shared" si="184"/>
        <v>1.6382528351027714E-2</v>
      </c>
      <c r="Y1324">
        <f t="shared" si="185"/>
        <v>11</v>
      </c>
    </row>
    <row r="1325" spans="1:25" x14ac:dyDescent="0.2">
      <c r="A1325" s="1" t="s">
        <v>1322</v>
      </c>
      <c r="B1325" s="3">
        <v>153.78</v>
      </c>
      <c r="C1325" s="3">
        <f t="shared" si="180"/>
        <v>153.78</v>
      </c>
      <c r="D1325" s="3">
        <f t="shared" si="181"/>
        <v>2.2109507088048084E-3</v>
      </c>
      <c r="E1325" s="3">
        <f t="shared" si="182"/>
        <v>-3.7789049291195191E-2</v>
      </c>
      <c r="G1325" s="1">
        <v>43026</v>
      </c>
      <c r="H1325">
        <v>2561.2600000000002</v>
      </c>
      <c r="I1325">
        <f t="shared" si="186"/>
        <v>-3.2785605557928685E-4</v>
      </c>
      <c r="R1325" s="3"/>
      <c r="S1325">
        <f t="shared" si="183"/>
        <v>1.2694033821920477E-3</v>
      </c>
      <c r="U1325">
        <f t="shared" si="187"/>
        <v>11875379027.530174</v>
      </c>
      <c r="V1325">
        <f t="shared" si="188"/>
        <v>12054625578.662388</v>
      </c>
      <c r="W1325">
        <f t="shared" si="184"/>
        <v>1.5093964639072199E-2</v>
      </c>
      <c r="Y1325">
        <f t="shared" si="185"/>
        <v>12</v>
      </c>
    </row>
    <row r="1326" spans="1:25" x14ac:dyDescent="0.2">
      <c r="A1326" s="1" t="s">
        <v>1323</v>
      </c>
      <c r="B1326" s="3">
        <v>154.12</v>
      </c>
      <c r="C1326" s="3">
        <f t="shared" si="180"/>
        <v>154.12</v>
      </c>
      <c r="D1326" s="3">
        <f t="shared" si="181"/>
        <v>-5.4502984687256903E-3</v>
      </c>
      <c r="E1326" s="3">
        <f t="shared" si="182"/>
        <v>-4.545029846872569E-2</v>
      </c>
      <c r="G1326" s="1">
        <v>43025</v>
      </c>
      <c r="H1326">
        <v>2559.36</v>
      </c>
      <c r="I1326">
        <f t="shared" si="186"/>
        <v>-7.4182238429526515E-4</v>
      </c>
      <c r="R1326" s="3"/>
      <c r="S1326">
        <f t="shared" si="183"/>
        <v>-2.3542380422152125E-3</v>
      </c>
      <c r="U1326">
        <f t="shared" si="187"/>
        <v>11847421558.455484</v>
      </c>
      <c r="V1326">
        <f t="shared" si="188"/>
        <v>12054625578.662388</v>
      </c>
      <c r="W1326">
        <f t="shared" si="184"/>
        <v>1.7489376837573012E-2</v>
      </c>
      <c r="Y1326">
        <f t="shared" si="185"/>
        <v>13</v>
      </c>
    </row>
    <row r="1327" spans="1:25" x14ac:dyDescent="0.2">
      <c r="A1327" s="1" t="s">
        <v>1324</v>
      </c>
      <c r="B1327" s="3">
        <v>153.28</v>
      </c>
      <c r="C1327" s="3">
        <f t="shared" si="180"/>
        <v>153.28</v>
      </c>
      <c r="D1327" s="3">
        <f t="shared" si="181"/>
        <v>5.0887265135699444E-3</v>
      </c>
      <c r="E1327" s="3">
        <f t="shared" si="182"/>
        <v>-3.4911273486430056E-2</v>
      </c>
      <c r="G1327" s="1">
        <v>43024</v>
      </c>
      <c r="H1327">
        <v>2557.64</v>
      </c>
      <c r="I1327">
        <f t="shared" si="186"/>
        <v>-6.7204301075278765E-4</v>
      </c>
      <c r="R1327" s="3"/>
      <c r="S1327">
        <f t="shared" si="183"/>
        <v>2.8803847621613659E-3</v>
      </c>
      <c r="U1327">
        <f t="shared" si="187"/>
        <v>11881546690.986242</v>
      </c>
      <c r="V1327">
        <f t="shared" si="188"/>
        <v>12054625578.662388</v>
      </c>
      <c r="W1327">
        <f t="shared" si="184"/>
        <v>1.4567033414335073E-2</v>
      </c>
      <c r="Y1327">
        <f t="shared" si="185"/>
        <v>14</v>
      </c>
    </row>
    <row r="1328" spans="1:25" x14ac:dyDescent="0.2">
      <c r="A1328" s="1" t="s">
        <v>1325</v>
      </c>
      <c r="B1328" s="3">
        <v>154.06</v>
      </c>
      <c r="C1328" s="3">
        <f t="shared" si="180"/>
        <v>154.06</v>
      </c>
      <c r="D1328" s="3">
        <f t="shared" si="181"/>
        <v>-5.9716993379203944E-3</v>
      </c>
      <c r="E1328" s="3">
        <f t="shared" si="182"/>
        <v>-4.5971699337920398E-2</v>
      </c>
      <c r="G1328" s="1">
        <v>43021</v>
      </c>
      <c r="H1328">
        <v>2553.17</v>
      </c>
      <c r="I1328">
        <f t="shared" si="186"/>
        <v>-1.7477049154688699E-3</v>
      </c>
      <c r="R1328" s="3"/>
      <c r="S1328">
        <f t="shared" si="183"/>
        <v>-2.1119972112257621E-3</v>
      </c>
      <c r="U1328">
        <f t="shared" si="187"/>
        <v>11856452897.507719</v>
      </c>
      <c r="V1328">
        <f t="shared" si="188"/>
        <v>12054625578.662388</v>
      </c>
      <c r="W1328">
        <f t="shared" si="184"/>
        <v>1.6714331246540981E-2</v>
      </c>
      <c r="Y1328">
        <f t="shared" si="185"/>
        <v>15</v>
      </c>
    </row>
    <row r="1329" spans="1:25" x14ac:dyDescent="0.2">
      <c r="A1329" s="1" t="s">
        <v>1326</v>
      </c>
      <c r="B1329" s="3">
        <v>153.13999999999999</v>
      </c>
      <c r="C1329" s="3">
        <f t="shared" si="180"/>
        <v>153.13999999999999</v>
      </c>
      <c r="D1329" s="3">
        <f t="shared" si="181"/>
        <v>-1.6912628966958176E-2</v>
      </c>
      <c r="E1329" s="3">
        <f t="shared" si="182"/>
        <v>-5.6912628966958173E-2</v>
      </c>
      <c r="G1329" s="1">
        <v>43020</v>
      </c>
      <c r="H1329">
        <v>2550.9299999999998</v>
      </c>
      <c r="I1329">
        <f t="shared" si="186"/>
        <v>-8.7734071761779917E-4</v>
      </c>
      <c r="R1329" s="3"/>
      <c r="S1329">
        <f t="shared" si="183"/>
        <v>-8.0176441246701882E-3</v>
      </c>
      <c r="U1329">
        <f t="shared" si="187"/>
        <v>11761392077.586569</v>
      </c>
      <c r="V1329">
        <f t="shared" si="188"/>
        <v>12054625578.662388</v>
      </c>
      <c r="W1329">
        <f t="shared" si="184"/>
        <v>2.4931870234110809E-2</v>
      </c>
      <c r="Y1329">
        <f t="shared" si="185"/>
        <v>16</v>
      </c>
    </row>
    <row r="1330" spans="1:25" x14ac:dyDescent="0.2">
      <c r="A1330" s="1" t="s">
        <v>1327</v>
      </c>
      <c r="B1330" s="3">
        <v>150.55000000000001</v>
      </c>
      <c r="C1330" s="3">
        <f t="shared" si="180"/>
        <v>150.55000000000001</v>
      </c>
      <c r="D1330" s="3">
        <f t="shared" si="181"/>
        <v>8.9006974427098956E-3</v>
      </c>
      <c r="E1330" s="3">
        <f t="shared" si="182"/>
        <v>-3.1099302557290105E-2</v>
      </c>
      <c r="G1330" s="1">
        <v>43019</v>
      </c>
      <c r="H1330">
        <v>2555.2399999999998</v>
      </c>
      <c r="I1330">
        <f t="shared" si="186"/>
        <v>1.6895798787108802E-3</v>
      </c>
      <c r="R1330" s="3"/>
      <c r="S1330">
        <f t="shared" si="183"/>
        <v>3.6055587819995077E-3</v>
      </c>
      <c r="U1330">
        <f t="shared" si="187"/>
        <v>11803798468.084055</v>
      </c>
      <c r="V1330">
        <f t="shared" si="188"/>
        <v>12054625578.662388</v>
      </c>
      <c r="W1330">
        <f t="shared" si="184"/>
        <v>2.1249694429745336E-2</v>
      </c>
      <c r="Y1330">
        <f t="shared" si="185"/>
        <v>17</v>
      </c>
    </row>
    <row r="1331" spans="1:25" x14ac:dyDescent="0.2">
      <c r="A1331" s="1" t="s">
        <v>1328</v>
      </c>
      <c r="B1331" s="3">
        <v>151.88999999999999</v>
      </c>
      <c r="C1331" s="3">
        <f t="shared" si="180"/>
        <v>151.88999999999999</v>
      </c>
      <c r="D1331" s="3">
        <f t="shared" si="181"/>
        <v>9.8755678451510967E-3</v>
      </c>
      <c r="E1331" s="3">
        <f t="shared" si="182"/>
        <v>-3.0124432154848904E-2</v>
      </c>
      <c r="G1331" s="1">
        <v>43018</v>
      </c>
      <c r="H1331">
        <v>2550.64</v>
      </c>
      <c r="I1331">
        <f t="shared" si="186"/>
        <v>-1.8002222883173047E-3</v>
      </c>
      <c r="R1331" s="3"/>
      <c r="S1331">
        <f t="shared" si="183"/>
        <v>5.8378950667342007E-3</v>
      </c>
      <c r="U1331">
        <f t="shared" si="187"/>
        <v>11872707804.935446</v>
      </c>
      <c r="V1331">
        <f t="shared" si="188"/>
        <v>12054625578.662388</v>
      </c>
      <c r="W1331">
        <f t="shared" si="184"/>
        <v>1.5322349096808185E-2</v>
      </c>
      <c r="Y1331">
        <f t="shared" si="185"/>
        <v>18</v>
      </c>
    </row>
    <row r="1332" spans="1:25" x14ac:dyDescent="0.2">
      <c r="A1332" s="1" t="s">
        <v>1329</v>
      </c>
      <c r="B1332" s="3">
        <v>153.38999999999999</v>
      </c>
      <c r="C1332" s="3">
        <f t="shared" si="180"/>
        <v>153.38999999999999</v>
      </c>
      <c r="D1332" s="3">
        <f t="shared" si="181"/>
        <v>1.7471803898559273E-2</v>
      </c>
      <c r="E1332" s="3">
        <f t="shared" si="182"/>
        <v>-2.2528196101440728E-2</v>
      </c>
      <c r="G1332" s="1">
        <v>43017</v>
      </c>
      <c r="H1332">
        <v>2544.73</v>
      </c>
      <c r="I1332">
        <f t="shared" si="186"/>
        <v>-2.3170655208104062E-3</v>
      </c>
      <c r="R1332" s="3"/>
      <c r="S1332">
        <f t="shared" si="183"/>
        <v>9.8944347096848392E-3</v>
      </c>
      <c r="U1332">
        <f t="shared" si="187"/>
        <v>11990181537.148439</v>
      </c>
      <c r="V1332">
        <f t="shared" si="188"/>
        <v>12054625578.662388</v>
      </c>
      <c r="W1332">
        <f t="shared" si="184"/>
        <v>5.3747344282411014E-3</v>
      </c>
      <c r="Y1332">
        <f t="shared" si="185"/>
        <v>19</v>
      </c>
    </row>
    <row r="1333" spans="1:25" x14ac:dyDescent="0.2">
      <c r="A1333" s="1" t="s">
        <v>1330</v>
      </c>
      <c r="B1333" s="3">
        <v>156.07</v>
      </c>
      <c r="C1333" s="3">
        <f t="shared" si="180"/>
        <v>156.07</v>
      </c>
      <c r="D1333" s="3">
        <f t="shared" si="181"/>
        <v>1.7043634266675187E-2</v>
      </c>
      <c r="E1333" s="3">
        <f t="shared" si="182"/>
        <v>-2.2956365733324813E-2</v>
      </c>
      <c r="G1333" s="1">
        <v>43014</v>
      </c>
      <c r="H1333">
        <v>2549.33</v>
      </c>
      <c r="I1333">
        <f t="shared" si="186"/>
        <v>1.8076573939081588E-3</v>
      </c>
      <c r="R1333" s="3"/>
      <c r="S1333">
        <f t="shared" si="183"/>
        <v>7.6179884363835144E-3</v>
      </c>
      <c r="U1333">
        <f t="shared" si="187"/>
        <v>12081522601.456194</v>
      </c>
      <c r="V1333">
        <f t="shared" si="188"/>
        <v>12081522601.456194</v>
      </c>
      <c r="W1333">
        <f t="shared" si="184"/>
        <v>0</v>
      </c>
      <c r="Y1333">
        <f t="shared" si="185"/>
        <v>0</v>
      </c>
    </row>
    <row r="1334" spans="1:25" x14ac:dyDescent="0.2">
      <c r="A1334" s="1" t="s">
        <v>1331</v>
      </c>
      <c r="B1334" s="3">
        <v>158.72999999999999</v>
      </c>
      <c r="C1334" s="3">
        <f t="shared" si="180"/>
        <v>158.72999999999999</v>
      </c>
      <c r="D1334" s="3">
        <f t="shared" si="181"/>
        <v>-3.7800037800039235E-4</v>
      </c>
      <c r="E1334" s="3">
        <f t="shared" si="182"/>
        <v>-4.0378000378000392E-2</v>
      </c>
      <c r="G1334" s="1">
        <v>43013</v>
      </c>
      <c r="H1334">
        <v>2552.0700000000002</v>
      </c>
      <c r="I1334">
        <f t="shared" si="186"/>
        <v>1.074792200303702E-3</v>
      </c>
      <c r="R1334" s="3"/>
      <c r="S1334">
        <f t="shared" si="183"/>
        <v>-7.2639628915204717E-4</v>
      </c>
      <c r="U1334">
        <f t="shared" si="187"/>
        <v>12072746628.270464</v>
      </c>
      <c r="V1334">
        <f t="shared" si="188"/>
        <v>12081522601.456194</v>
      </c>
      <c r="W1334">
        <f t="shared" si="184"/>
        <v>7.2692432428356213E-4</v>
      </c>
      <c r="Y1334">
        <f t="shared" si="185"/>
        <v>1</v>
      </c>
    </row>
    <row r="1335" spans="1:25" x14ac:dyDescent="0.2">
      <c r="A1335" s="1" t="s">
        <v>1332</v>
      </c>
      <c r="B1335" s="3">
        <v>158.66999999999999</v>
      </c>
      <c r="C1335" s="3">
        <f t="shared" si="180"/>
        <v>158.66999999999999</v>
      </c>
      <c r="D1335" s="3">
        <f t="shared" si="181"/>
        <v>7.6258902123905467E-3</v>
      </c>
      <c r="E1335" s="3">
        <f t="shared" si="182"/>
        <v>-3.2374109787609455E-2</v>
      </c>
      <c r="G1335" s="1">
        <v>43012</v>
      </c>
      <c r="H1335">
        <v>2537.7399999999998</v>
      </c>
      <c r="I1335">
        <f t="shared" si="186"/>
        <v>-5.6150497439335055E-3</v>
      </c>
      <c r="R1335" s="3"/>
      <c r="S1335">
        <f t="shared" si="183"/>
        <v>6.6204699781620257E-3</v>
      </c>
      <c r="U1335">
        <f t="shared" si="187"/>
        <v>12152673884.883505</v>
      </c>
      <c r="V1335">
        <f t="shared" si="188"/>
        <v>12152673884.883505</v>
      </c>
      <c r="W1335">
        <f t="shared" si="184"/>
        <v>0</v>
      </c>
      <c r="Y1335">
        <f t="shared" si="185"/>
        <v>0</v>
      </c>
    </row>
    <row r="1336" spans="1:25" x14ac:dyDescent="0.2">
      <c r="A1336" s="1" t="s">
        <v>1333</v>
      </c>
      <c r="B1336" s="3">
        <v>159.88</v>
      </c>
      <c r="C1336" s="3">
        <f t="shared" si="180"/>
        <v>159.88</v>
      </c>
      <c r="D1336" s="3">
        <f t="shared" si="181"/>
        <v>-1.0007505629221881E-2</v>
      </c>
      <c r="E1336" s="3">
        <f t="shared" si="182"/>
        <v>-5.0007505629221884E-2</v>
      </c>
      <c r="G1336" s="1">
        <v>43011</v>
      </c>
      <c r="H1336">
        <v>2534.58</v>
      </c>
      <c r="I1336">
        <f t="shared" si="186"/>
        <v>-1.2452024242041559E-3</v>
      </c>
      <c r="R1336" s="3"/>
      <c r="S1336">
        <f t="shared" si="183"/>
        <v>-4.3811516025088629E-3</v>
      </c>
      <c r="U1336">
        <f t="shared" si="187"/>
        <v>12099431178.213598</v>
      </c>
      <c r="V1336">
        <f t="shared" si="188"/>
        <v>12152673884.883505</v>
      </c>
      <c r="W1336">
        <f t="shared" si="184"/>
        <v>4.4004305558906776E-3</v>
      </c>
      <c r="Y1336">
        <f t="shared" si="185"/>
        <v>1</v>
      </c>
    </row>
    <row r="1337" spans="1:25" x14ac:dyDescent="0.2">
      <c r="A1337" s="1" t="s">
        <v>1334</v>
      </c>
      <c r="B1337" s="3">
        <v>158.28</v>
      </c>
      <c r="C1337" s="3">
        <f t="shared" si="180"/>
        <v>158.28</v>
      </c>
      <c r="D1337" s="3">
        <f t="shared" si="181"/>
        <v>8.6555471316654316E-3</v>
      </c>
      <c r="E1337" s="3">
        <f t="shared" si="182"/>
        <v>-3.1344452868334566E-2</v>
      </c>
      <c r="G1337" s="1">
        <v>43010</v>
      </c>
      <c r="H1337">
        <v>2529.12</v>
      </c>
      <c r="I1337">
        <f t="shared" si="186"/>
        <v>-2.1542030632294251E-3</v>
      </c>
      <c r="R1337" s="3"/>
      <c r="S1337">
        <f t="shared" si="183"/>
        <v>5.4048750974474286E-3</v>
      </c>
      <c r="U1337">
        <f t="shared" si="187"/>
        <v>12164827092.487408</v>
      </c>
      <c r="V1337">
        <f t="shared" si="188"/>
        <v>12164827092.487408</v>
      </c>
      <c r="W1337">
        <f t="shared" si="184"/>
        <v>0</v>
      </c>
      <c r="Y1337">
        <f t="shared" si="185"/>
        <v>0</v>
      </c>
    </row>
    <row r="1338" spans="1:25" x14ac:dyDescent="0.2">
      <c r="A1338" s="1" t="s">
        <v>1335</v>
      </c>
      <c r="B1338" s="3">
        <v>159.65</v>
      </c>
      <c r="C1338" s="3">
        <f t="shared" si="180"/>
        <v>159.65</v>
      </c>
      <c r="D1338" s="3">
        <f t="shared" si="181"/>
        <v>7.3285311619166139E-3</v>
      </c>
      <c r="E1338" s="3">
        <f t="shared" si="182"/>
        <v>-3.267146883808339E-2</v>
      </c>
      <c r="G1338" s="1">
        <v>43007</v>
      </c>
      <c r="H1338">
        <v>2519.36</v>
      </c>
      <c r="I1338">
        <f t="shared" si="186"/>
        <v>-3.859049788068484E-3</v>
      </c>
      <c r="R1338" s="3"/>
      <c r="S1338">
        <f t="shared" si="183"/>
        <v>5.5937904749925492E-3</v>
      </c>
      <c r="U1338">
        <f t="shared" si="187"/>
        <v>12232874586.412889</v>
      </c>
      <c r="V1338">
        <f t="shared" si="188"/>
        <v>12232874586.412889</v>
      </c>
      <c r="W1338">
        <f t="shared" si="184"/>
        <v>0</v>
      </c>
      <c r="Y1338">
        <f t="shared" si="185"/>
        <v>0</v>
      </c>
    </row>
    <row r="1339" spans="1:25" x14ac:dyDescent="0.2">
      <c r="A1339" s="1" t="s">
        <v>1336</v>
      </c>
      <c r="B1339" s="3">
        <v>160.82</v>
      </c>
      <c r="C1339" s="3">
        <f t="shared" si="180"/>
        <v>160.82</v>
      </c>
      <c r="D1339" s="3">
        <f t="shared" si="181"/>
        <v>4.2283298097252012E-3</v>
      </c>
      <c r="E1339" s="3">
        <f t="shared" si="182"/>
        <v>-3.5771670190274801E-2</v>
      </c>
      <c r="G1339" s="1">
        <v>43006</v>
      </c>
      <c r="H1339">
        <v>2510.06</v>
      </c>
      <c r="I1339">
        <f t="shared" si="186"/>
        <v>-3.6914136923663875E-3</v>
      </c>
      <c r="R1339" s="3"/>
      <c r="S1339">
        <f t="shared" si="183"/>
        <v>3.9598717510457944E-3</v>
      </c>
      <c r="U1339">
        <f t="shared" si="187"/>
        <v>12281315200.925673</v>
      </c>
      <c r="V1339">
        <f t="shared" si="188"/>
        <v>12281315200.925673</v>
      </c>
      <c r="W1339">
        <f t="shared" si="184"/>
        <v>0</v>
      </c>
      <c r="Y1339">
        <f t="shared" si="185"/>
        <v>0</v>
      </c>
    </row>
    <row r="1340" spans="1:25" x14ac:dyDescent="0.2">
      <c r="A1340" s="1" t="s">
        <v>1337</v>
      </c>
      <c r="B1340" s="3">
        <v>161.5</v>
      </c>
      <c r="C1340" s="3">
        <f t="shared" si="180"/>
        <v>161.5</v>
      </c>
      <c r="D1340" s="3">
        <f t="shared" si="181"/>
        <v>-1.7770897832817364E-2</v>
      </c>
      <c r="E1340" s="3">
        <f t="shared" si="182"/>
        <v>-5.7770897832817365E-2</v>
      </c>
      <c r="G1340" s="1">
        <v>43005</v>
      </c>
      <c r="H1340">
        <v>2507.04</v>
      </c>
      <c r="I1340">
        <f t="shared" si="186"/>
        <v>-1.2031584902352859E-3</v>
      </c>
      <c r="R1340" s="3"/>
      <c r="S1340">
        <f t="shared" si="183"/>
        <v>-8.2838696712910394E-3</v>
      </c>
      <c r="U1340">
        <f t="shared" si="187"/>
        <v>12179578386.400875</v>
      </c>
      <c r="V1340">
        <f t="shared" si="188"/>
        <v>12281315200.925673</v>
      </c>
      <c r="W1340">
        <f t="shared" si="184"/>
        <v>8.3530653762233786E-3</v>
      </c>
      <c r="Y1340">
        <f t="shared" si="185"/>
        <v>1</v>
      </c>
    </row>
    <row r="1341" spans="1:25" x14ac:dyDescent="0.2">
      <c r="A1341" s="1" t="s">
        <v>1338</v>
      </c>
      <c r="B1341" s="3">
        <v>158.63</v>
      </c>
      <c r="C1341" s="3">
        <f t="shared" si="180"/>
        <v>158.63</v>
      </c>
      <c r="D1341" s="3">
        <f t="shared" si="181"/>
        <v>1.6579461640294998E-2</v>
      </c>
      <c r="E1341" s="3">
        <f t="shared" si="182"/>
        <v>-2.3420538359705003E-2</v>
      </c>
      <c r="G1341" s="1">
        <v>43004</v>
      </c>
      <c r="H1341">
        <v>2496.84</v>
      </c>
      <c r="I1341">
        <f t="shared" si="186"/>
        <v>-4.0685429829599119E-3</v>
      </c>
      <c r="R1341" s="3"/>
      <c r="S1341">
        <f t="shared" si="183"/>
        <v>1.0324002311627455E-2</v>
      </c>
      <c r="U1341">
        <f t="shared" si="187"/>
        <v>12305320381.827051</v>
      </c>
      <c r="V1341">
        <f t="shared" si="188"/>
        <v>12305320381.827051</v>
      </c>
      <c r="W1341">
        <f t="shared" si="184"/>
        <v>0</v>
      </c>
      <c r="Y1341">
        <f t="shared" si="185"/>
        <v>0</v>
      </c>
    </row>
    <row r="1342" spans="1:25" x14ac:dyDescent="0.2">
      <c r="A1342" s="1" t="s">
        <v>1339</v>
      </c>
      <c r="B1342" s="3">
        <v>161.26</v>
      </c>
      <c r="C1342" s="3">
        <f t="shared" si="180"/>
        <v>161.26</v>
      </c>
      <c r="D1342" s="3">
        <f t="shared" si="181"/>
        <v>4.0307577824631388E-3</v>
      </c>
      <c r="E1342" s="3">
        <f t="shared" si="182"/>
        <v>-3.5969242217536862E-2</v>
      </c>
      <c r="G1342" s="1">
        <v>43003</v>
      </c>
      <c r="H1342">
        <v>2496.66</v>
      </c>
      <c r="I1342">
        <f t="shared" si="186"/>
        <v>-7.2091123179815697E-5</v>
      </c>
      <c r="R1342" s="3"/>
      <c r="S1342">
        <f t="shared" si="183"/>
        <v>2.0514244528214774E-3</v>
      </c>
      <c r="U1342">
        <f t="shared" si="187"/>
        <v>12330563816.960186</v>
      </c>
      <c r="V1342">
        <f t="shared" si="188"/>
        <v>12330563816.960186</v>
      </c>
      <c r="W1342">
        <f t="shared" si="184"/>
        <v>0</v>
      </c>
      <c r="Y1342">
        <f t="shared" si="185"/>
        <v>0</v>
      </c>
    </row>
    <row r="1343" spans="1:25" x14ac:dyDescent="0.2">
      <c r="A1343" s="1" t="s">
        <v>1340</v>
      </c>
      <c r="B1343" s="3">
        <v>161.91</v>
      </c>
      <c r="C1343" s="3">
        <f t="shared" si="180"/>
        <v>161.91</v>
      </c>
      <c r="D1343" s="3">
        <f t="shared" si="181"/>
        <v>1.049966030510876E-3</v>
      </c>
      <c r="E1343" s="3">
        <f t="shared" si="182"/>
        <v>-3.8950033969489123E-2</v>
      </c>
      <c r="G1343" s="1">
        <v>43000</v>
      </c>
      <c r="H1343">
        <v>2502.2199999999998</v>
      </c>
      <c r="I1343">
        <f t="shared" si="186"/>
        <v>2.2269752389191743E-3</v>
      </c>
      <c r="R1343" s="3"/>
      <c r="S1343">
        <f t="shared" si="183"/>
        <v>-5.8850460420414917E-4</v>
      </c>
      <c r="U1343">
        <f t="shared" si="187"/>
        <v>12323307223.380884</v>
      </c>
      <c r="V1343">
        <f t="shared" si="188"/>
        <v>12330563816.960186</v>
      </c>
      <c r="W1343">
        <f t="shared" si="184"/>
        <v>5.8885114581452846E-4</v>
      </c>
      <c r="Y1343">
        <f t="shared" si="185"/>
        <v>1</v>
      </c>
    </row>
    <row r="1344" spans="1:25" x14ac:dyDescent="0.2">
      <c r="A1344" s="1" t="s">
        <v>1341</v>
      </c>
      <c r="B1344" s="3">
        <v>162.08000000000001</v>
      </c>
      <c r="C1344" s="3">
        <f t="shared" si="180"/>
        <v>162.08000000000001</v>
      </c>
      <c r="D1344" s="3">
        <f t="shared" si="181"/>
        <v>1.2154491609081927E-2</v>
      </c>
      <c r="E1344" s="3">
        <f t="shared" si="182"/>
        <v>-2.7845508390918074E-2</v>
      </c>
      <c r="G1344" s="1">
        <v>42999</v>
      </c>
      <c r="H1344">
        <v>2500.6</v>
      </c>
      <c r="I1344">
        <f t="shared" si="186"/>
        <v>-6.4742508652312382E-4</v>
      </c>
      <c r="R1344" s="3"/>
      <c r="S1344">
        <f t="shared" si="183"/>
        <v>6.4009583478025255E-3</v>
      </c>
      <c r="U1344">
        <f t="shared" si="187"/>
        <v>12402188199.631321</v>
      </c>
      <c r="V1344">
        <f t="shared" si="188"/>
        <v>12402188199.631321</v>
      </c>
      <c r="W1344">
        <f t="shared" si="184"/>
        <v>0</v>
      </c>
      <c r="Y1344">
        <f t="shared" si="185"/>
        <v>0</v>
      </c>
    </row>
    <row r="1345" spans="1:25" x14ac:dyDescent="0.2">
      <c r="A1345" s="1" t="s">
        <v>1342</v>
      </c>
      <c r="B1345" s="3">
        <v>164.05</v>
      </c>
      <c r="C1345" s="3">
        <f t="shared" si="180"/>
        <v>164.05</v>
      </c>
      <c r="D1345" s="3">
        <f t="shared" si="181"/>
        <v>-3.0478512648589675E-4</v>
      </c>
      <c r="E1345" s="3">
        <f t="shared" si="182"/>
        <v>-4.0304785126485901E-2</v>
      </c>
      <c r="G1345" s="1">
        <v>42998</v>
      </c>
      <c r="H1345">
        <v>2508.2399999999998</v>
      </c>
      <c r="I1345">
        <f t="shared" si="186"/>
        <v>3.055266735983313E-3</v>
      </c>
      <c r="R1345" s="3"/>
      <c r="S1345">
        <f t="shared" si="183"/>
        <v>-1.680025931234605E-3</v>
      </c>
      <c r="U1345">
        <f t="shared" si="187"/>
        <v>12381352201.850208</v>
      </c>
      <c r="V1345">
        <f t="shared" si="188"/>
        <v>12402188199.631321</v>
      </c>
      <c r="W1345">
        <f t="shared" si="184"/>
        <v>1.6828531681956083E-3</v>
      </c>
      <c r="Y1345">
        <f t="shared" si="185"/>
        <v>1</v>
      </c>
    </row>
    <row r="1346" spans="1:25" x14ac:dyDescent="0.2">
      <c r="A1346" s="1" t="s">
        <v>1343</v>
      </c>
      <c r="B1346" s="3">
        <v>164</v>
      </c>
      <c r="C1346" s="3">
        <f t="shared" si="180"/>
        <v>164</v>
      </c>
      <c r="D1346" s="3">
        <f t="shared" si="181"/>
        <v>-3.9634146341463762E-3</v>
      </c>
      <c r="E1346" s="3">
        <f t="shared" si="182"/>
        <v>-4.3963414634146381E-2</v>
      </c>
      <c r="G1346" s="1">
        <v>42997</v>
      </c>
      <c r="H1346">
        <v>2506.65</v>
      </c>
      <c r="I1346">
        <f t="shared" si="186"/>
        <v>-6.3391063056154548E-4</v>
      </c>
      <c r="R1346" s="3"/>
      <c r="S1346">
        <f t="shared" si="183"/>
        <v>-1.6647520017924154E-3</v>
      </c>
      <c r="U1346">
        <f t="shared" si="187"/>
        <v>12360740320.985617</v>
      </c>
      <c r="V1346">
        <f t="shared" si="188"/>
        <v>12402188199.631321</v>
      </c>
      <c r="W1346">
        <f t="shared" si="184"/>
        <v>3.3531873954169011E-3</v>
      </c>
      <c r="Y1346">
        <f t="shared" si="185"/>
        <v>2</v>
      </c>
    </row>
    <row r="1347" spans="1:25" x14ac:dyDescent="0.2">
      <c r="A1347" s="1" t="s">
        <v>1344</v>
      </c>
      <c r="B1347" s="3">
        <v>163.35</v>
      </c>
      <c r="C1347" s="3">
        <f t="shared" si="180"/>
        <v>163.35</v>
      </c>
      <c r="D1347" s="3">
        <f t="shared" si="181"/>
        <v>-2.6936026936026799E-3</v>
      </c>
      <c r="E1347" s="3">
        <f t="shared" si="182"/>
        <v>-4.2693602693602679E-2</v>
      </c>
      <c r="G1347" s="1">
        <v>42996</v>
      </c>
      <c r="H1347">
        <v>2503.87</v>
      </c>
      <c r="I1347">
        <f t="shared" si="186"/>
        <v>-1.1090499271937447E-3</v>
      </c>
      <c r="R1347" s="3"/>
      <c r="S1347">
        <f t="shared" si="183"/>
        <v>-7.9227638320446758E-4</v>
      </c>
      <c r="U1347">
        <f t="shared" si="187"/>
        <v>12350947198.349585</v>
      </c>
      <c r="V1347">
        <f t="shared" si="188"/>
        <v>12402188199.631321</v>
      </c>
      <c r="W1347">
        <f t="shared" si="184"/>
        <v>4.1487507358493048E-3</v>
      </c>
      <c r="Y1347">
        <f t="shared" si="185"/>
        <v>3</v>
      </c>
    </row>
    <row r="1348" spans="1:25" x14ac:dyDescent="0.2">
      <c r="A1348" s="1" t="s">
        <v>1345</v>
      </c>
      <c r="B1348" s="3">
        <v>162.91</v>
      </c>
      <c r="C1348" s="3">
        <f t="shared" si="180"/>
        <v>162.91</v>
      </c>
      <c r="D1348" s="3">
        <f t="shared" si="181"/>
        <v>-8.8392363881897845E-3</v>
      </c>
      <c r="E1348" s="3">
        <f t="shared" si="182"/>
        <v>-4.8839236388189787E-2</v>
      </c>
      <c r="G1348" s="1">
        <v>42993</v>
      </c>
      <c r="H1348">
        <v>2500.23</v>
      </c>
      <c r="I1348">
        <f t="shared" si="186"/>
        <v>-1.4537495956259202E-3</v>
      </c>
      <c r="R1348" s="3"/>
      <c r="S1348">
        <f t="shared" si="183"/>
        <v>-3.6927433962819322E-3</v>
      </c>
      <c r="U1348">
        <f t="shared" si="187"/>
        <v>12305338319.641359</v>
      </c>
      <c r="V1348">
        <f t="shared" si="188"/>
        <v>12402188199.631321</v>
      </c>
      <c r="W1348">
        <f t="shared" si="184"/>
        <v>7.870558083519219E-3</v>
      </c>
      <c r="Y1348">
        <f t="shared" si="185"/>
        <v>4</v>
      </c>
    </row>
    <row r="1349" spans="1:25" x14ac:dyDescent="0.2">
      <c r="A1349" s="1" t="s">
        <v>1346</v>
      </c>
      <c r="B1349" s="3">
        <v>161.47</v>
      </c>
      <c r="C1349" s="3">
        <f t="shared" ref="C1349:C1412" si="189">IF(B1349&gt;1000,B1349/100000,B1349)</f>
        <v>161.47</v>
      </c>
      <c r="D1349" s="3">
        <f t="shared" si="181"/>
        <v>-9.9708924258375253E-3</v>
      </c>
      <c r="E1349" s="3">
        <f t="shared" si="182"/>
        <v>-4.9970892425837528E-2</v>
      </c>
      <c r="G1349" s="1">
        <v>42992</v>
      </c>
      <c r="H1349">
        <v>2495.62</v>
      </c>
      <c r="I1349">
        <f t="shared" si="186"/>
        <v>-1.8438303676062311E-3</v>
      </c>
      <c r="R1349" s="3"/>
      <c r="S1349">
        <f t="shared" si="183"/>
        <v>-4.063531029115647E-3</v>
      </c>
      <c r="U1349">
        <f t="shared" si="187"/>
        <v>12255335195.551668</v>
      </c>
      <c r="V1349">
        <f t="shared" si="188"/>
        <v>12402188199.631321</v>
      </c>
      <c r="W1349">
        <f t="shared" si="184"/>
        <v>1.1982781517144714E-2</v>
      </c>
      <c r="Y1349">
        <f t="shared" si="185"/>
        <v>5</v>
      </c>
    </row>
    <row r="1350" spans="1:25" x14ac:dyDescent="0.2">
      <c r="A1350" s="1" t="s">
        <v>1347</v>
      </c>
      <c r="B1350" s="3">
        <v>159.86000000000001</v>
      </c>
      <c r="C1350" s="3">
        <f t="shared" si="189"/>
        <v>159.86000000000001</v>
      </c>
      <c r="D1350" s="3">
        <f t="shared" ref="D1350:D1413" si="190">(C1351-C1350)/C1350</f>
        <v>-3.6907293882147089E-3</v>
      </c>
      <c r="E1350" s="3">
        <f t="shared" ref="E1350:E1413" si="191">D1350-$N$5</f>
        <v>-4.3690729388214708E-2</v>
      </c>
      <c r="G1350" s="1">
        <v>42991</v>
      </c>
      <c r="H1350">
        <v>2498.37</v>
      </c>
      <c r="I1350">
        <f t="shared" si="186"/>
        <v>1.1019305823803305E-3</v>
      </c>
      <c r="R1350" s="3"/>
      <c r="S1350">
        <f t="shared" ref="S1350:S1413" si="192" xml:space="preserve"> (D1350-I1350)/2</f>
        <v>-2.3963299852975198E-3</v>
      </c>
      <c r="U1350">
        <f t="shared" si="187"/>
        <v>12225967368.3403</v>
      </c>
      <c r="V1350">
        <f t="shared" si="188"/>
        <v>12402188199.631321</v>
      </c>
      <c r="W1350">
        <f t="shared" ref="W1350:W1413" si="193">(1+V1350)/(1+U1350)-1</f>
        <v>1.4413651367411573E-2</v>
      </c>
      <c r="Y1350">
        <f t="shared" ref="Y1350:Y1413" si="194">IF(W1350=0,0,Y1349+1)</f>
        <v>6</v>
      </c>
    </row>
    <row r="1351" spans="1:25" x14ac:dyDescent="0.2">
      <c r="A1351" s="1" t="s">
        <v>1348</v>
      </c>
      <c r="B1351" s="3">
        <v>159.27000000000001</v>
      </c>
      <c r="C1351" s="3">
        <f t="shared" si="189"/>
        <v>159.27000000000001</v>
      </c>
      <c r="D1351" s="3">
        <f t="shared" si="190"/>
        <v>4.4578388899352015E-3</v>
      </c>
      <c r="E1351" s="3">
        <f t="shared" si="191"/>
        <v>-3.55421611100648E-2</v>
      </c>
      <c r="G1351" s="1">
        <v>42990</v>
      </c>
      <c r="H1351">
        <v>2496.48</v>
      </c>
      <c r="I1351">
        <f t="shared" ref="I1351:I1414" si="195">(H1351-H1350)/H1350</f>
        <v>-7.5649323358824869E-4</v>
      </c>
      <c r="R1351" s="3"/>
      <c r="S1351">
        <f t="shared" si="192"/>
        <v>2.6071660617617252E-3</v>
      </c>
      <c r="U1351">
        <f t="shared" ref="U1351:U1414" si="196">(1+U1350)*(1+S1351)-1</f>
        <v>12257842495.537849</v>
      </c>
      <c r="V1351">
        <f t="shared" ref="V1351:V1414" si="197" xml:space="preserve"> MAX(V1350, U1351)</f>
        <v>12402188199.631321</v>
      </c>
      <c r="W1351">
        <f t="shared" si="193"/>
        <v>1.1775783881563306E-2</v>
      </c>
      <c r="Y1351">
        <f t="shared" si="194"/>
        <v>7</v>
      </c>
    </row>
    <row r="1352" spans="1:25" x14ac:dyDescent="0.2">
      <c r="A1352" s="1" t="s">
        <v>1349</v>
      </c>
      <c r="B1352" s="3">
        <v>159.97999999999999</v>
      </c>
      <c r="C1352" s="3">
        <f t="shared" si="189"/>
        <v>159.97999999999999</v>
      </c>
      <c r="D1352" s="3">
        <f t="shared" si="190"/>
        <v>-1.2501562695336208E-3</v>
      </c>
      <c r="E1352" s="3">
        <f t="shared" si="191"/>
        <v>-4.1250156269533621E-2</v>
      </c>
      <c r="G1352" s="1">
        <v>42989</v>
      </c>
      <c r="H1352">
        <v>2488.11</v>
      </c>
      <c r="I1352">
        <f t="shared" si="195"/>
        <v>-3.3527206306479085E-3</v>
      </c>
      <c r="R1352" s="3"/>
      <c r="S1352">
        <f t="shared" si="192"/>
        <v>1.0512821805571438E-3</v>
      </c>
      <c r="U1352">
        <f t="shared" si="196"/>
        <v>12270728946.926535</v>
      </c>
      <c r="V1352">
        <f t="shared" si="197"/>
        <v>12402188199.631321</v>
      </c>
      <c r="W1352">
        <f t="shared" si="193"/>
        <v>1.07132390636826E-2</v>
      </c>
      <c r="Y1352">
        <f t="shared" si="194"/>
        <v>8</v>
      </c>
    </row>
    <row r="1353" spans="1:25" x14ac:dyDescent="0.2">
      <c r="A1353" s="1" t="s">
        <v>1350</v>
      </c>
      <c r="B1353" s="3">
        <v>159.78</v>
      </c>
      <c r="C1353" s="3">
        <f t="shared" si="189"/>
        <v>159.78</v>
      </c>
      <c r="D1353" s="3">
        <f t="shared" si="190"/>
        <v>-1.6084616347477741E-2</v>
      </c>
      <c r="E1353" s="3">
        <f t="shared" si="191"/>
        <v>-5.6084616347477745E-2</v>
      </c>
      <c r="G1353" s="1">
        <v>42986</v>
      </c>
      <c r="H1353">
        <v>2461.4299999999998</v>
      </c>
      <c r="I1353">
        <f t="shared" si="195"/>
        <v>-1.0722998581252552E-2</v>
      </c>
      <c r="R1353" s="3"/>
      <c r="S1353">
        <f t="shared" si="192"/>
        <v>-2.6808088831125941E-3</v>
      </c>
      <c r="U1353">
        <f t="shared" si="196"/>
        <v>12237833467.760666</v>
      </c>
      <c r="V1353">
        <f t="shared" si="197"/>
        <v>12402188199.631321</v>
      </c>
      <c r="W1353">
        <f t="shared" si="193"/>
        <v>1.3430051347748773E-2</v>
      </c>
      <c r="Y1353">
        <f t="shared" si="194"/>
        <v>9</v>
      </c>
    </row>
    <row r="1354" spans="1:25" x14ac:dyDescent="0.2">
      <c r="A1354" s="1" t="s">
        <v>1351</v>
      </c>
      <c r="B1354" s="3">
        <v>157.21</v>
      </c>
      <c r="C1354" s="3">
        <f t="shared" si="189"/>
        <v>157.21</v>
      </c>
      <c r="D1354" s="3">
        <f t="shared" si="190"/>
        <v>1.9082755549900321E-3</v>
      </c>
      <c r="E1354" s="3">
        <f t="shared" si="191"/>
        <v>-3.8091724445009967E-2</v>
      </c>
      <c r="G1354" s="1">
        <v>42985</v>
      </c>
      <c r="H1354">
        <v>2465.1</v>
      </c>
      <c r="I1354">
        <f t="shared" si="195"/>
        <v>1.4910031973284119E-3</v>
      </c>
      <c r="R1354" s="3"/>
      <c r="S1354">
        <f t="shared" si="192"/>
        <v>2.0863617883081008E-4</v>
      </c>
      <c r="U1354">
        <f t="shared" si="196"/>
        <v>12240386722.572754</v>
      </c>
      <c r="V1354">
        <f t="shared" si="197"/>
        <v>12402188199.631321</v>
      </c>
      <c r="W1354">
        <f t="shared" si="193"/>
        <v>1.3218657278774248E-2</v>
      </c>
      <c r="Y1354">
        <f t="shared" si="194"/>
        <v>10</v>
      </c>
    </row>
    <row r="1355" spans="1:25" x14ac:dyDescent="0.2">
      <c r="A1355" s="1" t="s">
        <v>1352</v>
      </c>
      <c r="B1355" s="3">
        <v>157.51</v>
      </c>
      <c r="C1355" s="3">
        <f t="shared" si="189"/>
        <v>157.51</v>
      </c>
      <c r="D1355" s="3">
        <f t="shared" si="190"/>
        <v>4.2536981778935681E-3</v>
      </c>
      <c r="E1355" s="3">
        <f t="shared" si="191"/>
        <v>-3.5746301822106433E-2</v>
      </c>
      <c r="G1355" s="1">
        <v>42984</v>
      </c>
      <c r="H1355">
        <v>2465.54</v>
      </c>
      <c r="I1355">
        <f t="shared" si="195"/>
        <v>1.7849174475682714E-4</v>
      </c>
      <c r="R1355" s="3"/>
      <c r="S1355">
        <f t="shared" si="192"/>
        <v>2.0376032165683707E-3</v>
      </c>
      <c r="U1355">
        <f t="shared" si="196"/>
        <v>12265327773.932745</v>
      </c>
      <c r="V1355">
        <f t="shared" si="197"/>
        <v>12402188199.631321</v>
      </c>
      <c r="W1355">
        <f t="shared" si="193"/>
        <v>1.115831783788801E-2</v>
      </c>
      <c r="Y1355">
        <f t="shared" si="194"/>
        <v>11</v>
      </c>
    </row>
    <row r="1356" spans="1:25" x14ac:dyDescent="0.2">
      <c r="A1356" s="1" t="s">
        <v>1353</v>
      </c>
      <c r="B1356" s="3">
        <v>158.18</v>
      </c>
      <c r="C1356" s="3">
        <f t="shared" si="189"/>
        <v>158.18</v>
      </c>
      <c r="D1356" s="3">
        <f t="shared" si="190"/>
        <v>1.7511695536730192E-2</v>
      </c>
      <c r="E1356" s="3">
        <f t="shared" si="191"/>
        <v>-2.2488304463269809E-2</v>
      </c>
      <c r="G1356" s="1">
        <v>42983</v>
      </c>
      <c r="H1356">
        <v>2457.85</v>
      </c>
      <c r="I1356">
        <f t="shared" si="195"/>
        <v>-3.1189921883238783E-3</v>
      </c>
      <c r="R1356" s="3"/>
      <c r="S1356">
        <f t="shared" si="192"/>
        <v>1.0315343862527035E-2</v>
      </c>
      <c r="U1356">
        <f t="shared" si="196"/>
        <v>12391848847.517778</v>
      </c>
      <c r="V1356">
        <f t="shared" si="197"/>
        <v>12402188199.631321</v>
      </c>
      <c r="W1356">
        <f t="shared" si="193"/>
        <v>8.3436719087970346E-4</v>
      </c>
      <c r="Y1356">
        <f t="shared" si="194"/>
        <v>12</v>
      </c>
    </row>
    <row r="1357" spans="1:25" x14ac:dyDescent="0.2">
      <c r="A1357" s="1" t="s">
        <v>1354</v>
      </c>
      <c r="B1357" s="3">
        <v>160.94999999999999</v>
      </c>
      <c r="C1357" s="3">
        <f t="shared" si="189"/>
        <v>160.94999999999999</v>
      </c>
      <c r="D1357" s="3">
        <f t="shared" si="190"/>
        <v>4.0385212799006259E-3</v>
      </c>
      <c r="E1357" s="3">
        <f t="shared" si="191"/>
        <v>-3.5961478720099374E-2</v>
      </c>
      <c r="G1357" s="1">
        <v>42979</v>
      </c>
      <c r="H1357">
        <v>2476.5500000000002</v>
      </c>
      <c r="I1357">
        <f t="shared" si="195"/>
        <v>7.6082755253576396E-3</v>
      </c>
      <c r="R1357" s="3"/>
      <c r="S1357">
        <f t="shared" si="192"/>
        <v>-1.7848771227285069E-3</v>
      </c>
      <c r="U1357">
        <f t="shared" si="196"/>
        <v>12369730919.99975</v>
      </c>
      <c r="V1357">
        <f t="shared" si="197"/>
        <v>12402188199.631321</v>
      </c>
      <c r="W1357">
        <f t="shared" si="193"/>
        <v>2.6239277021353757E-3</v>
      </c>
      <c r="Y1357">
        <f t="shared" si="194"/>
        <v>13</v>
      </c>
    </row>
    <row r="1358" spans="1:25" x14ac:dyDescent="0.2">
      <c r="A1358" s="1" t="s">
        <v>1355</v>
      </c>
      <c r="B1358" s="3">
        <v>161.6</v>
      </c>
      <c r="C1358" s="3">
        <f t="shared" si="189"/>
        <v>161.6</v>
      </c>
      <c r="D1358" s="3">
        <f t="shared" si="190"/>
        <v>-1.082920792079208E-2</v>
      </c>
      <c r="E1358" s="3">
        <f t="shared" si="191"/>
        <v>-5.0829207920792083E-2</v>
      </c>
      <c r="G1358" s="1">
        <v>42978</v>
      </c>
      <c r="H1358">
        <v>2471.65</v>
      </c>
      <c r="I1358">
        <f t="shared" si="195"/>
        <v>-1.978558882316162E-3</v>
      </c>
      <c r="R1358" s="3"/>
      <c r="S1358">
        <f t="shared" si="192"/>
        <v>-4.4253245192379595E-3</v>
      </c>
      <c r="U1358">
        <f t="shared" si="196"/>
        <v>12314990846.458673</v>
      </c>
      <c r="V1358">
        <f t="shared" si="197"/>
        <v>12402188199.631321</v>
      </c>
      <c r="W1358">
        <f t="shared" si="193"/>
        <v>7.0805861127083425E-3</v>
      </c>
      <c r="Y1358">
        <f t="shared" si="194"/>
        <v>14</v>
      </c>
    </row>
    <row r="1359" spans="1:25" x14ac:dyDescent="0.2">
      <c r="A1359" s="1" t="s">
        <v>1356</v>
      </c>
      <c r="B1359" s="3">
        <v>159.85</v>
      </c>
      <c r="C1359" s="3">
        <f t="shared" si="189"/>
        <v>159.85</v>
      </c>
      <c r="D1359" s="3">
        <f t="shared" si="190"/>
        <v>-1.4826399749765434E-2</v>
      </c>
      <c r="E1359" s="3">
        <f t="shared" si="191"/>
        <v>-5.4826399749765435E-2</v>
      </c>
      <c r="G1359" s="1">
        <v>42977</v>
      </c>
      <c r="H1359">
        <v>2457.59</v>
      </c>
      <c r="I1359">
        <f t="shared" si="195"/>
        <v>-5.6885076770578132E-3</v>
      </c>
      <c r="R1359" s="3"/>
      <c r="S1359">
        <f t="shared" si="192"/>
        <v>-4.5689460363538105E-3</v>
      </c>
      <c r="U1359">
        <f t="shared" si="196"/>
        <v>12258724317.838444</v>
      </c>
      <c r="V1359">
        <f t="shared" si="197"/>
        <v>12402188199.631321</v>
      </c>
      <c r="W1359">
        <f t="shared" si="193"/>
        <v>1.1703002536113116E-2</v>
      </c>
      <c r="Y1359">
        <f t="shared" si="194"/>
        <v>15</v>
      </c>
    </row>
    <row r="1360" spans="1:25" x14ac:dyDescent="0.2">
      <c r="A1360" s="1" t="s">
        <v>1357</v>
      </c>
      <c r="B1360" s="3">
        <v>157.47999999999999</v>
      </c>
      <c r="C1360" s="3">
        <f t="shared" si="189"/>
        <v>157.47999999999999</v>
      </c>
      <c r="D1360" s="3">
        <f t="shared" si="190"/>
        <v>-1.4033528067056005E-2</v>
      </c>
      <c r="E1360" s="3">
        <f t="shared" si="191"/>
        <v>-5.4033528067056004E-2</v>
      </c>
      <c r="G1360" s="1">
        <v>42976</v>
      </c>
      <c r="H1360">
        <v>2446.3000000000002</v>
      </c>
      <c r="I1360">
        <f t="shared" si="195"/>
        <v>-4.5939314531715878E-3</v>
      </c>
      <c r="R1360" s="3"/>
      <c r="S1360">
        <f t="shared" si="192"/>
        <v>-4.7197983069422085E-3</v>
      </c>
      <c r="U1360">
        <f t="shared" si="196"/>
        <v>12200865611.553118</v>
      </c>
      <c r="V1360">
        <f t="shared" si="197"/>
        <v>12402188199.631321</v>
      </c>
      <c r="W1360">
        <f t="shared" si="193"/>
        <v>1.6500680728018802E-2</v>
      </c>
      <c r="Y1360">
        <f t="shared" si="194"/>
        <v>16</v>
      </c>
    </row>
    <row r="1361" spans="1:25" x14ac:dyDescent="0.2">
      <c r="A1361" s="1" t="s">
        <v>1358</v>
      </c>
      <c r="B1361" s="3">
        <v>155.27000000000001</v>
      </c>
      <c r="C1361" s="3">
        <f t="shared" si="189"/>
        <v>155.27000000000001</v>
      </c>
      <c r="D1361" s="3">
        <f t="shared" si="190"/>
        <v>3.7289882140786962E-2</v>
      </c>
      <c r="E1361" s="3">
        <f t="shared" si="191"/>
        <v>-2.710117859213039E-3</v>
      </c>
      <c r="G1361" s="1">
        <v>42975</v>
      </c>
      <c r="H1361">
        <v>2444.2399999999998</v>
      </c>
      <c r="I1361">
        <f t="shared" si="195"/>
        <v>-8.4208805134300781E-4</v>
      </c>
      <c r="R1361" s="3"/>
      <c r="S1361">
        <f t="shared" si="192"/>
        <v>1.9065985096064986E-2</v>
      </c>
      <c r="U1361">
        <f t="shared" si="196"/>
        <v>12433487133.481148</v>
      </c>
      <c r="V1361">
        <f t="shared" si="197"/>
        <v>12433487133.481148</v>
      </c>
      <c r="W1361">
        <f t="shared" si="193"/>
        <v>0</v>
      </c>
      <c r="Y1361">
        <f t="shared" si="194"/>
        <v>0</v>
      </c>
    </row>
    <row r="1362" spans="1:25" x14ac:dyDescent="0.2">
      <c r="A1362" s="1" t="s">
        <v>1359</v>
      </c>
      <c r="B1362" s="3">
        <v>161.06</v>
      </c>
      <c r="C1362" s="3">
        <f t="shared" si="189"/>
        <v>161.06</v>
      </c>
      <c r="D1362" s="3">
        <f t="shared" si="190"/>
        <v>-7.5127281758351422E-3</v>
      </c>
      <c r="E1362" s="3">
        <f t="shared" si="191"/>
        <v>-4.7512728175835142E-2</v>
      </c>
      <c r="G1362" s="1">
        <v>42972</v>
      </c>
      <c r="H1362">
        <v>2443.0500000000002</v>
      </c>
      <c r="I1362">
        <f t="shared" si="195"/>
        <v>-4.8685890092609561E-4</v>
      </c>
      <c r="R1362" s="3"/>
      <c r="S1362">
        <f t="shared" si="192"/>
        <v>-3.5129346374545233E-3</v>
      </c>
      <c r="U1362">
        <f t="shared" si="196"/>
        <v>12389809105.862083</v>
      </c>
      <c r="V1362">
        <f t="shared" si="197"/>
        <v>12433487133.481148</v>
      </c>
      <c r="W1362">
        <f t="shared" si="193"/>
        <v>3.5253188521584544E-3</v>
      </c>
      <c r="Y1362">
        <f t="shared" si="194"/>
        <v>1</v>
      </c>
    </row>
    <row r="1363" spans="1:25" x14ac:dyDescent="0.2">
      <c r="A1363" s="1" t="s">
        <v>1360</v>
      </c>
      <c r="B1363" s="3">
        <v>159.85</v>
      </c>
      <c r="C1363" s="3">
        <f t="shared" si="189"/>
        <v>159.85</v>
      </c>
      <c r="D1363" s="3">
        <f t="shared" si="190"/>
        <v>-6.5060994682514363E-3</v>
      </c>
      <c r="E1363" s="3">
        <f t="shared" si="191"/>
        <v>-4.650609946825144E-2</v>
      </c>
      <c r="G1363" s="1">
        <v>42971</v>
      </c>
      <c r="H1363">
        <v>2438.9699999999998</v>
      </c>
      <c r="I1363">
        <f t="shared" si="195"/>
        <v>-1.6700435930498277E-3</v>
      </c>
      <c r="R1363" s="3"/>
      <c r="S1363">
        <f t="shared" si="192"/>
        <v>-2.4180279376008044E-3</v>
      </c>
      <c r="U1363">
        <f t="shared" si="196"/>
        <v>12359850201.30015</v>
      </c>
      <c r="V1363">
        <f t="shared" si="197"/>
        <v>12433487133.481148</v>
      </c>
      <c r="W1363">
        <f t="shared" si="193"/>
        <v>5.9577528024810089E-3</v>
      </c>
      <c r="Y1363">
        <f t="shared" si="194"/>
        <v>2</v>
      </c>
    </row>
    <row r="1364" spans="1:25" x14ac:dyDescent="0.2">
      <c r="A1364" s="1" t="s">
        <v>1361</v>
      </c>
      <c r="B1364" s="3">
        <v>158.81</v>
      </c>
      <c r="C1364" s="3">
        <f t="shared" si="189"/>
        <v>158.81</v>
      </c>
      <c r="D1364" s="3">
        <f t="shared" si="190"/>
        <v>-1.523833511743603E-2</v>
      </c>
      <c r="E1364" s="3">
        <f t="shared" si="191"/>
        <v>-5.5238335117436033E-2</v>
      </c>
      <c r="G1364" s="1">
        <v>42970</v>
      </c>
      <c r="H1364">
        <v>2444.04</v>
      </c>
      <c r="I1364">
        <f t="shared" si="195"/>
        <v>2.0787463560438071E-3</v>
      </c>
      <c r="R1364" s="3"/>
      <c r="S1364">
        <f t="shared" si="192"/>
        <v>-8.6585407367399184E-3</v>
      </c>
      <c r="U1364">
        <f t="shared" si="196"/>
        <v>12252831934.823532</v>
      </c>
      <c r="V1364">
        <f t="shared" si="197"/>
        <v>12433487133.481148</v>
      </c>
      <c r="W1364">
        <f t="shared" si="193"/>
        <v>1.4743954671363468E-2</v>
      </c>
      <c r="Y1364">
        <f t="shared" si="194"/>
        <v>3</v>
      </c>
    </row>
    <row r="1365" spans="1:25" x14ac:dyDescent="0.2">
      <c r="A1365" s="1" t="s">
        <v>1362</v>
      </c>
      <c r="B1365" s="3">
        <v>156.38999999999999</v>
      </c>
      <c r="C1365" s="3">
        <f t="shared" si="189"/>
        <v>156.38999999999999</v>
      </c>
      <c r="D1365" s="3">
        <f t="shared" si="190"/>
        <v>-5.243302001406696E-3</v>
      </c>
      <c r="E1365" s="3">
        <f t="shared" si="191"/>
        <v>-4.5243302001406693E-2</v>
      </c>
      <c r="G1365" s="1">
        <v>42969</v>
      </c>
      <c r="H1365">
        <v>2452.5100000000002</v>
      </c>
      <c r="I1365">
        <f t="shared" si="195"/>
        <v>3.4655733948708921E-3</v>
      </c>
      <c r="R1365" s="3"/>
      <c r="S1365">
        <f t="shared" si="192"/>
        <v>-4.3544376981387942E-3</v>
      </c>
      <c r="U1365">
        <f t="shared" si="196"/>
        <v>12199477741.533222</v>
      </c>
      <c r="V1365">
        <f t="shared" si="197"/>
        <v>12433487133.481148</v>
      </c>
      <c r="W1365">
        <f t="shared" si="193"/>
        <v>1.9181918840021961E-2</v>
      </c>
      <c r="Y1365">
        <f t="shared" si="194"/>
        <v>4</v>
      </c>
    </row>
    <row r="1366" spans="1:25" x14ac:dyDescent="0.2">
      <c r="A1366" s="1" t="s">
        <v>1363</v>
      </c>
      <c r="B1366" s="3">
        <v>155.57</v>
      </c>
      <c r="C1366" s="3">
        <f t="shared" si="189"/>
        <v>155.57</v>
      </c>
      <c r="D1366" s="3">
        <f t="shared" si="190"/>
        <v>1.0091920035996614E-2</v>
      </c>
      <c r="E1366" s="3">
        <f t="shared" si="191"/>
        <v>-2.9908079964003388E-2</v>
      </c>
      <c r="G1366" s="1">
        <v>42968</v>
      </c>
      <c r="H1366">
        <v>2428.37</v>
      </c>
      <c r="I1366">
        <f t="shared" si="195"/>
        <v>-9.8429771947924072E-3</v>
      </c>
      <c r="R1366" s="3"/>
      <c r="S1366">
        <f t="shared" si="192"/>
        <v>9.9674486153945099E-3</v>
      </c>
      <c r="U1366">
        <f t="shared" si="196"/>
        <v>12321075409.06657</v>
      </c>
      <c r="V1366">
        <f t="shared" si="197"/>
        <v>12433487133.481148</v>
      </c>
      <c r="W1366">
        <f t="shared" si="193"/>
        <v>9.1235318893296835E-3</v>
      </c>
      <c r="Y1366">
        <f t="shared" si="194"/>
        <v>5</v>
      </c>
    </row>
    <row r="1367" spans="1:25" x14ac:dyDescent="0.2">
      <c r="A1367" s="1" t="s">
        <v>1364</v>
      </c>
      <c r="B1367" s="3">
        <v>157.13999999999999</v>
      </c>
      <c r="C1367" s="3">
        <f t="shared" si="189"/>
        <v>157.13999999999999</v>
      </c>
      <c r="D1367" s="3">
        <f t="shared" si="190"/>
        <v>-4.5119002163675551E-2</v>
      </c>
      <c r="E1367" s="3">
        <f t="shared" si="191"/>
        <v>-8.5119002163675545E-2</v>
      </c>
      <c r="G1367" s="1">
        <v>42965</v>
      </c>
      <c r="H1367">
        <v>2425.5500000000002</v>
      </c>
      <c r="I1367">
        <f t="shared" si="195"/>
        <v>-1.1612727879193488E-3</v>
      </c>
      <c r="R1367" s="3"/>
      <c r="S1367">
        <f t="shared" si="192"/>
        <v>-2.1978864687878102E-2</v>
      </c>
      <c r="U1367">
        <f t="shared" si="196"/>
        <v>12050272159.819574</v>
      </c>
      <c r="V1367">
        <f t="shared" si="197"/>
        <v>12433487133.481148</v>
      </c>
      <c r="W1367">
        <f t="shared" si="193"/>
        <v>3.1801354238916169E-2</v>
      </c>
      <c r="Y1367">
        <f t="shared" si="194"/>
        <v>6</v>
      </c>
    </row>
    <row r="1368" spans="1:25" x14ac:dyDescent="0.2">
      <c r="A1368" s="1" t="s">
        <v>1365</v>
      </c>
      <c r="B1368" s="3">
        <v>150.05000000000001</v>
      </c>
      <c r="C1368" s="3">
        <f t="shared" si="189"/>
        <v>150.05000000000001</v>
      </c>
      <c r="D1368" s="3">
        <f t="shared" si="190"/>
        <v>-7.9973342219261372E-3</v>
      </c>
      <c r="E1368" s="3">
        <f t="shared" si="191"/>
        <v>-4.799733422192614E-2</v>
      </c>
      <c r="G1368" s="1">
        <v>42964</v>
      </c>
      <c r="H1368">
        <v>2430.0100000000002</v>
      </c>
      <c r="I1368">
        <f t="shared" si="195"/>
        <v>1.8387582197852183E-3</v>
      </c>
      <c r="R1368" s="3"/>
      <c r="S1368">
        <f t="shared" si="192"/>
        <v>-4.9180462208556781E-3</v>
      </c>
      <c r="U1368">
        <f t="shared" si="196"/>
        <v>11991008364.358774</v>
      </c>
      <c r="V1368">
        <f t="shared" si="197"/>
        <v>12433487133.481148</v>
      </c>
      <c r="W1368">
        <f t="shared" si="193"/>
        <v>3.6900880696628002E-2</v>
      </c>
      <c r="Y1368">
        <f t="shared" si="194"/>
        <v>7</v>
      </c>
    </row>
    <row r="1369" spans="1:25" x14ac:dyDescent="0.2">
      <c r="A1369" s="1" t="s">
        <v>1366</v>
      </c>
      <c r="B1369" s="3">
        <v>148.85</v>
      </c>
      <c r="C1369" s="3">
        <f t="shared" si="189"/>
        <v>148.85</v>
      </c>
      <c r="D1369" s="3">
        <f t="shared" si="190"/>
        <v>4.3668122270742737E-3</v>
      </c>
      <c r="E1369" s="3">
        <f t="shared" si="191"/>
        <v>-3.5633187772925727E-2</v>
      </c>
      <c r="G1369" s="1">
        <v>42963</v>
      </c>
      <c r="H1369">
        <v>2468.11</v>
      </c>
      <c r="I1369">
        <f t="shared" si="195"/>
        <v>1.5678947823259948E-2</v>
      </c>
      <c r="R1369" s="3"/>
      <c r="S1369">
        <f t="shared" si="192"/>
        <v>-5.6560677980928373E-3</v>
      </c>
      <c r="U1369">
        <f t="shared" si="196"/>
        <v>11923186408.076807</v>
      </c>
      <c r="V1369">
        <f t="shared" si="197"/>
        <v>12433487133.481148</v>
      </c>
      <c r="W1369">
        <f t="shared" si="193"/>
        <v>4.2799022668626785E-2</v>
      </c>
      <c r="Y1369">
        <f t="shared" si="194"/>
        <v>8</v>
      </c>
    </row>
    <row r="1370" spans="1:25" x14ac:dyDescent="0.2">
      <c r="A1370" s="1" t="s">
        <v>1367</v>
      </c>
      <c r="B1370" s="3">
        <v>149.5</v>
      </c>
      <c r="C1370" s="3">
        <f t="shared" si="189"/>
        <v>149.5</v>
      </c>
      <c r="D1370" s="3">
        <f t="shared" si="190"/>
        <v>7.0903010033444968E-3</v>
      </c>
      <c r="E1370" s="3">
        <f t="shared" si="191"/>
        <v>-3.2909698996655502E-2</v>
      </c>
      <c r="G1370" s="1">
        <v>42962</v>
      </c>
      <c r="H1370">
        <v>2464.61</v>
      </c>
      <c r="I1370">
        <f t="shared" si="195"/>
        <v>-1.4180891451353464E-3</v>
      </c>
      <c r="R1370" s="3"/>
      <c r="S1370">
        <f t="shared" si="192"/>
        <v>4.254195074239922E-3</v>
      </c>
      <c r="U1370">
        <f t="shared" si="196"/>
        <v>11973909968.967545</v>
      </c>
      <c r="V1370">
        <f t="shared" si="197"/>
        <v>12433487133.481148</v>
      </c>
      <c r="W1370">
        <f t="shared" si="193"/>
        <v>3.8381545014643859E-2</v>
      </c>
      <c r="Y1370">
        <f t="shared" si="194"/>
        <v>9</v>
      </c>
    </row>
    <row r="1371" spans="1:25" x14ac:dyDescent="0.2">
      <c r="A1371" s="1" t="s">
        <v>1368</v>
      </c>
      <c r="B1371" s="3">
        <v>150.56</v>
      </c>
      <c r="C1371" s="3">
        <f t="shared" si="189"/>
        <v>150.56</v>
      </c>
      <c r="D1371" s="3">
        <f t="shared" si="190"/>
        <v>1.9261424017003224E-2</v>
      </c>
      <c r="E1371" s="3">
        <f t="shared" si="191"/>
        <v>-2.0738575982996776E-2</v>
      </c>
      <c r="G1371" s="1">
        <v>42961</v>
      </c>
      <c r="H1371">
        <v>2465.84</v>
      </c>
      <c r="I1371">
        <f t="shared" si="195"/>
        <v>4.9906476075322996E-4</v>
      </c>
      <c r="R1371" s="3"/>
      <c r="S1371">
        <f t="shared" si="192"/>
        <v>9.3811796281249964E-3</v>
      </c>
      <c r="U1371">
        <f t="shared" si="196"/>
        <v>12086239369.246805</v>
      </c>
      <c r="V1371">
        <f t="shared" si="197"/>
        <v>12433487133.481148</v>
      </c>
      <c r="W1371">
        <f t="shared" si="193"/>
        <v>2.873083625078432E-2</v>
      </c>
      <c r="Y1371">
        <f t="shared" si="194"/>
        <v>10</v>
      </c>
    </row>
    <row r="1372" spans="1:25" x14ac:dyDescent="0.2">
      <c r="A1372" s="1" t="s">
        <v>1369</v>
      </c>
      <c r="B1372" s="3">
        <v>153.46</v>
      </c>
      <c r="C1372" s="3">
        <f t="shared" si="189"/>
        <v>153.46</v>
      </c>
      <c r="D1372" s="3">
        <f t="shared" si="190"/>
        <v>-4.6917763586602299E-3</v>
      </c>
      <c r="E1372" s="3">
        <f t="shared" si="191"/>
        <v>-4.4691776358660229E-2</v>
      </c>
      <c r="G1372" s="1">
        <v>42958</v>
      </c>
      <c r="H1372">
        <v>2441.3200000000002</v>
      </c>
      <c r="I1372">
        <f t="shared" si="195"/>
        <v>-9.9438730817895653E-3</v>
      </c>
      <c r="R1372" s="3"/>
      <c r="S1372">
        <f t="shared" si="192"/>
        <v>2.6260483615646677E-3</v>
      </c>
      <c r="U1372">
        <f t="shared" si="196"/>
        <v>12117978418.342522</v>
      </c>
      <c r="V1372">
        <f t="shared" si="197"/>
        <v>12433487133.481148</v>
      </c>
      <c r="W1372">
        <f t="shared" si="193"/>
        <v>2.6036415004256463E-2</v>
      </c>
      <c r="Y1372">
        <f t="shared" si="194"/>
        <v>11</v>
      </c>
    </row>
    <row r="1373" spans="1:25" x14ac:dyDescent="0.2">
      <c r="A1373" s="1" t="s">
        <v>1370</v>
      </c>
      <c r="B1373" s="3">
        <v>152.74</v>
      </c>
      <c r="C1373" s="3">
        <f t="shared" si="189"/>
        <v>152.74</v>
      </c>
      <c r="D1373" s="3">
        <f t="shared" si="190"/>
        <v>-4.2555977478067677E-3</v>
      </c>
      <c r="E1373" s="3">
        <f t="shared" si="191"/>
        <v>-4.4255597747806769E-2</v>
      </c>
      <c r="G1373" s="1">
        <v>42957</v>
      </c>
      <c r="H1373">
        <v>2438.21</v>
      </c>
      <c r="I1373">
        <f t="shared" si="195"/>
        <v>-1.2739010043747345E-3</v>
      </c>
      <c r="R1373" s="3"/>
      <c r="S1373">
        <f t="shared" si="192"/>
        <v>-1.4908483717160166E-3</v>
      </c>
      <c r="U1373">
        <f t="shared" si="196"/>
        <v>12099912349.947556</v>
      </c>
      <c r="V1373">
        <f t="shared" si="197"/>
        <v>12433487133.481148</v>
      </c>
      <c r="W1373">
        <f t="shared" si="193"/>
        <v>2.7568363625995129E-2</v>
      </c>
      <c r="Y1373">
        <f t="shared" si="194"/>
        <v>12</v>
      </c>
    </row>
    <row r="1374" spans="1:25" x14ac:dyDescent="0.2">
      <c r="A1374" s="1" t="s">
        <v>1371</v>
      </c>
      <c r="B1374" s="3">
        <v>152.09</v>
      </c>
      <c r="C1374" s="3">
        <f t="shared" si="189"/>
        <v>152.09</v>
      </c>
      <c r="D1374" s="3">
        <f t="shared" si="190"/>
        <v>-1.1966598724439432E-2</v>
      </c>
      <c r="E1374" s="3">
        <f t="shared" si="191"/>
        <v>-5.1966598724439435E-2</v>
      </c>
      <c r="G1374" s="1">
        <v>42956</v>
      </c>
      <c r="H1374">
        <v>2474.02</v>
      </c>
      <c r="I1374">
        <f t="shared" si="195"/>
        <v>1.468700399063245E-2</v>
      </c>
      <c r="R1374" s="3"/>
      <c r="S1374">
        <f t="shared" si="192"/>
        <v>-1.3326801357535941E-2</v>
      </c>
      <c r="U1374">
        <f t="shared" si="196"/>
        <v>11938659221.602882</v>
      </c>
      <c r="V1374">
        <f t="shared" si="197"/>
        <v>12433487133.481148</v>
      </c>
      <c r="W1374">
        <f t="shared" si="193"/>
        <v>4.1447527955353003E-2</v>
      </c>
      <c r="Y1374">
        <f t="shared" si="194"/>
        <v>13</v>
      </c>
    </row>
    <row r="1375" spans="1:25" x14ac:dyDescent="0.2">
      <c r="A1375" s="1" t="s">
        <v>1372</v>
      </c>
      <c r="B1375" s="3">
        <v>150.27000000000001</v>
      </c>
      <c r="C1375" s="3">
        <f t="shared" si="189"/>
        <v>150.27000000000001</v>
      </c>
      <c r="D1375" s="3">
        <f t="shared" si="190"/>
        <v>4.6582817594991132E-4</v>
      </c>
      <c r="E1375" s="3">
        <f t="shared" si="191"/>
        <v>-3.9534171824050092E-2</v>
      </c>
      <c r="G1375" s="1">
        <v>42955</v>
      </c>
      <c r="H1375">
        <v>2474.92</v>
      </c>
      <c r="I1375">
        <f t="shared" si="195"/>
        <v>3.6378040597896986E-4</v>
      </c>
      <c r="R1375" s="3"/>
      <c r="S1375">
        <f t="shared" si="192"/>
        <v>5.1023884985470732E-5</v>
      </c>
      <c r="U1375">
        <f t="shared" si="196"/>
        <v>11939268378.377939</v>
      </c>
      <c r="V1375">
        <f t="shared" si="197"/>
        <v>12433487133.481148</v>
      </c>
      <c r="W1375">
        <f t="shared" si="193"/>
        <v>4.1394391967672473E-2</v>
      </c>
      <c r="Y1375">
        <f t="shared" si="194"/>
        <v>14</v>
      </c>
    </row>
    <row r="1376" spans="1:25" x14ac:dyDescent="0.2">
      <c r="A1376" s="1" t="s">
        <v>1373</v>
      </c>
      <c r="B1376" s="3">
        <v>150.34</v>
      </c>
      <c r="C1376" s="3">
        <f t="shared" si="189"/>
        <v>150.34</v>
      </c>
      <c r="D1376" s="3">
        <f t="shared" si="190"/>
        <v>4.5230810163629561E-3</v>
      </c>
      <c r="E1376" s="3">
        <f t="shared" si="191"/>
        <v>-3.5476918983637043E-2</v>
      </c>
      <c r="G1376" s="1">
        <v>42954</v>
      </c>
      <c r="H1376">
        <v>2480.91</v>
      </c>
      <c r="I1376">
        <f t="shared" si="195"/>
        <v>2.4202802514827881E-3</v>
      </c>
      <c r="R1376" s="3"/>
      <c r="S1376">
        <f t="shared" si="192"/>
        <v>1.051400382440084E-3</v>
      </c>
      <c r="U1376">
        <f t="shared" si="196"/>
        <v>11951821329.718071</v>
      </c>
      <c r="V1376">
        <f t="shared" si="197"/>
        <v>12433487133.481148</v>
      </c>
      <c r="W1376">
        <f t="shared" si="193"/>
        <v>4.0300619498479184E-2</v>
      </c>
      <c r="Y1376">
        <f t="shared" si="194"/>
        <v>15</v>
      </c>
    </row>
    <row r="1377" spans="1:25" x14ac:dyDescent="0.2">
      <c r="A1377" s="1" t="s">
        <v>1374</v>
      </c>
      <c r="B1377" s="3">
        <v>151.02000000000001</v>
      </c>
      <c r="C1377" s="3">
        <f t="shared" si="189"/>
        <v>151.02000000000001</v>
      </c>
      <c r="D1377" s="3">
        <f t="shared" si="190"/>
        <v>-6.2243411468679488E-3</v>
      </c>
      <c r="E1377" s="3">
        <f t="shared" si="191"/>
        <v>-4.622434114686795E-2</v>
      </c>
      <c r="G1377" s="1">
        <v>42951</v>
      </c>
      <c r="H1377">
        <v>2476.83</v>
      </c>
      <c r="I1377">
        <f t="shared" si="195"/>
        <v>-1.6445578436944217E-3</v>
      </c>
      <c r="R1377" s="3"/>
      <c r="S1377">
        <f t="shared" si="192"/>
        <v>-2.2898916515867633E-3</v>
      </c>
      <c r="U1377">
        <f t="shared" si="196"/>
        <v>11924452953.831602</v>
      </c>
      <c r="V1377">
        <f t="shared" si="197"/>
        <v>12433487133.481148</v>
      </c>
      <c r="W1377">
        <f t="shared" si="193"/>
        <v>4.2688262646320752E-2</v>
      </c>
      <c r="Y1377">
        <f t="shared" si="194"/>
        <v>16</v>
      </c>
    </row>
    <row r="1378" spans="1:25" x14ac:dyDescent="0.2">
      <c r="A1378" s="1" t="s">
        <v>1375</v>
      </c>
      <c r="B1378" s="3">
        <v>150.08000000000001</v>
      </c>
      <c r="C1378" s="3">
        <f t="shared" si="189"/>
        <v>150.08000000000001</v>
      </c>
      <c r="D1378" s="3">
        <f t="shared" si="190"/>
        <v>-3.4648187633262938E-3</v>
      </c>
      <c r="E1378" s="3">
        <f t="shared" si="191"/>
        <v>-4.3464818763326293E-2</v>
      </c>
      <c r="G1378" s="1">
        <v>42950</v>
      </c>
      <c r="H1378">
        <v>2472.16</v>
      </c>
      <c r="I1378">
        <f t="shared" si="195"/>
        <v>-1.8854745783925715E-3</v>
      </c>
      <c r="R1378" s="3"/>
      <c r="S1378">
        <f t="shared" si="192"/>
        <v>-7.8967209246686115E-4</v>
      </c>
      <c r="U1378">
        <f t="shared" si="196"/>
        <v>11915036546.115238</v>
      </c>
      <c r="V1378">
        <f t="shared" si="197"/>
        <v>12433487133.481148</v>
      </c>
      <c r="W1378">
        <f t="shared" si="193"/>
        <v>4.3512295183973482E-2</v>
      </c>
      <c r="Y1378">
        <f t="shared" si="194"/>
        <v>17</v>
      </c>
    </row>
    <row r="1379" spans="1:25" x14ac:dyDescent="0.2">
      <c r="A1379" s="1" t="s">
        <v>1376</v>
      </c>
      <c r="B1379" s="3">
        <v>149.56</v>
      </c>
      <c r="C1379" s="3">
        <f t="shared" si="189"/>
        <v>149.56</v>
      </c>
      <c r="D1379" s="3">
        <f t="shared" si="190"/>
        <v>-3.4768654720514188E-3</v>
      </c>
      <c r="E1379" s="3">
        <f t="shared" si="191"/>
        <v>-4.3476865472051422E-2</v>
      </c>
      <c r="G1379" s="1">
        <v>42949</v>
      </c>
      <c r="H1379">
        <v>2477.5700000000002</v>
      </c>
      <c r="I1379">
        <f t="shared" si="195"/>
        <v>2.1883696848101698E-3</v>
      </c>
      <c r="R1379" s="3"/>
      <c r="S1379">
        <f t="shared" si="192"/>
        <v>-2.8326175784307945E-3</v>
      </c>
      <c r="U1379">
        <f t="shared" si="196"/>
        <v>11881285804.144234</v>
      </c>
      <c r="V1379">
        <f t="shared" si="197"/>
        <v>12433487133.481148</v>
      </c>
      <c r="W1379">
        <f t="shared" si="193"/>
        <v>4.6476563092003653E-2</v>
      </c>
      <c r="Y1379">
        <f t="shared" si="194"/>
        <v>18</v>
      </c>
    </row>
    <row r="1380" spans="1:25" x14ac:dyDescent="0.2">
      <c r="A1380" s="1" t="s">
        <v>1377</v>
      </c>
      <c r="B1380" s="3">
        <v>149.04</v>
      </c>
      <c r="C1380" s="3">
        <f t="shared" si="189"/>
        <v>149.04</v>
      </c>
      <c r="D1380" s="3">
        <f t="shared" si="190"/>
        <v>-8.5212023617819502E-3</v>
      </c>
      <c r="E1380" s="3">
        <f t="shared" si="191"/>
        <v>-4.8521202361781951E-2</v>
      </c>
      <c r="G1380" s="1">
        <v>42948</v>
      </c>
      <c r="H1380">
        <v>2476.35</v>
      </c>
      <c r="I1380">
        <f t="shared" si="195"/>
        <v>-4.9241797406339861E-4</v>
      </c>
      <c r="R1380" s="3"/>
      <c r="S1380">
        <f t="shared" si="192"/>
        <v>-4.0143921938592762E-3</v>
      </c>
      <c r="U1380">
        <f t="shared" si="196"/>
        <v>11833589663.155052</v>
      </c>
      <c r="V1380">
        <f t="shared" si="197"/>
        <v>12433487133.481148</v>
      </c>
      <c r="W1380">
        <f t="shared" si="193"/>
        <v>5.0694462741363688E-2</v>
      </c>
      <c r="Y1380">
        <f t="shared" si="194"/>
        <v>19</v>
      </c>
    </row>
    <row r="1381" spans="1:25" x14ac:dyDescent="0.2">
      <c r="A1381" s="1" t="s">
        <v>1378</v>
      </c>
      <c r="B1381" s="3">
        <v>147.77000000000001</v>
      </c>
      <c r="C1381" s="3">
        <f t="shared" si="189"/>
        <v>147.77000000000001</v>
      </c>
      <c r="D1381" s="3">
        <f t="shared" si="190"/>
        <v>-1.3737565135007112E-2</v>
      </c>
      <c r="E1381" s="3">
        <f t="shared" si="191"/>
        <v>-5.3737565135007111E-2</v>
      </c>
      <c r="G1381" s="1">
        <v>42947</v>
      </c>
      <c r="H1381">
        <v>2470.3000000000002</v>
      </c>
      <c r="I1381">
        <f t="shared" si="195"/>
        <v>-2.4431118379872503E-3</v>
      </c>
      <c r="R1381" s="3"/>
      <c r="S1381">
        <f t="shared" si="192"/>
        <v>-5.6472266485099306E-3</v>
      </c>
      <c r="U1381">
        <f t="shared" si="196"/>
        <v>11766762700.256104</v>
      </c>
      <c r="V1381">
        <f t="shared" si="197"/>
        <v>12433487133.481148</v>
      </c>
      <c r="W1381">
        <f t="shared" si="193"/>
        <v>5.6661670686523724E-2</v>
      </c>
      <c r="Y1381">
        <f t="shared" si="194"/>
        <v>20</v>
      </c>
    </row>
    <row r="1382" spans="1:25" x14ac:dyDescent="0.2">
      <c r="A1382" s="1" t="s">
        <v>1379</v>
      </c>
      <c r="B1382" s="3">
        <v>145.74</v>
      </c>
      <c r="C1382" s="3">
        <f t="shared" si="189"/>
        <v>145.74</v>
      </c>
      <c r="D1382" s="3">
        <f t="shared" si="190"/>
        <v>-1.4409221902017837E-3</v>
      </c>
      <c r="E1382" s="3">
        <f t="shared" si="191"/>
        <v>-4.1440922190201783E-2</v>
      </c>
      <c r="G1382" s="1">
        <v>42944</v>
      </c>
      <c r="H1382">
        <v>2472.1</v>
      </c>
      <c r="I1382">
        <f t="shared" si="195"/>
        <v>7.2865643848914186E-4</v>
      </c>
      <c r="R1382" s="3"/>
      <c r="S1382">
        <f t="shared" si="192"/>
        <v>-1.0847893143454627E-3</v>
      </c>
      <c r="U1382">
        <f t="shared" si="196"/>
        <v>11753998241.813343</v>
      </c>
      <c r="V1382">
        <f t="shared" si="197"/>
        <v>12433487133.481148</v>
      </c>
      <c r="W1382">
        <f t="shared" si="193"/>
        <v>5.780917077159331E-2</v>
      </c>
      <c r="Y1382">
        <f t="shared" si="194"/>
        <v>21</v>
      </c>
    </row>
    <row r="1383" spans="1:25" x14ac:dyDescent="0.2">
      <c r="A1383" s="1" t="s">
        <v>1380</v>
      </c>
      <c r="B1383" s="3">
        <v>145.53</v>
      </c>
      <c r="C1383" s="3">
        <f t="shared" si="189"/>
        <v>145.53</v>
      </c>
      <c r="D1383" s="3">
        <f t="shared" si="190"/>
        <v>-3.2295746581460787E-3</v>
      </c>
      <c r="E1383" s="3">
        <f t="shared" si="191"/>
        <v>-4.3229574658146079E-2</v>
      </c>
      <c r="G1383" s="1">
        <v>42943</v>
      </c>
      <c r="H1383">
        <v>2475.42</v>
      </c>
      <c r="I1383">
        <f t="shared" si="195"/>
        <v>1.3429877432143376E-3</v>
      </c>
      <c r="R1383" s="3"/>
      <c r="S1383">
        <f t="shared" si="192"/>
        <v>-2.2862812006802079E-3</v>
      </c>
      <c r="U1383">
        <f t="shared" si="196"/>
        <v>11727125296.597971</v>
      </c>
      <c r="V1383">
        <f t="shared" si="197"/>
        <v>12433487133.481148</v>
      </c>
      <c r="W1383">
        <f t="shared" si="193"/>
        <v>6.0233161918024303E-2</v>
      </c>
      <c r="Y1383">
        <f t="shared" si="194"/>
        <v>22</v>
      </c>
    </row>
    <row r="1384" spans="1:25" x14ac:dyDescent="0.2">
      <c r="A1384" s="1" t="s">
        <v>1381</v>
      </c>
      <c r="B1384" s="3">
        <v>145.06</v>
      </c>
      <c r="C1384" s="3">
        <f t="shared" si="189"/>
        <v>145.06</v>
      </c>
      <c r="D1384" s="3">
        <f t="shared" si="190"/>
        <v>-6.2732662346614955E-3</v>
      </c>
      <c r="E1384" s="3">
        <f t="shared" si="191"/>
        <v>-4.6273266234661499E-2</v>
      </c>
      <c r="G1384" s="1">
        <v>42942</v>
      </c>
      <c r="H1384">
        <v>2477.83</v>
      </c>
      <c r="I1384">
        <f t="shared" si="195"/>
        <v>9.7357216149172843E-4</v>
      </c>
      <c r="R1384" s="3"/>
      <c r="S1384">
        <f t="shared" si="192"/>
        <v>-3.6234191980766121E-3</v>
      </c>
      <c r="U1384">
        <f t="shared" si="196"/>
        <v>11684633005.656404</v>
      </c>
      <c r="V1384">
        <f t="shared" si="197"/>
        <v>12433487133.481148</v>
      </c>
      <c r="W1384">
        <f t="shared" si="193"/>
        <v>6.4088801710600718E-2</v>
      </c>
      <c r="Y1384">
        <f t="shared" si="194"/>
        <v>23</v>
      </c>
    </row>
    <row r="1385" spans="1:25" x14ac:dyDescent="0.2">
      <c r="A1385" s="1" t="s">
        <v>1382</v>
      </c>
      <c r="B1385" s="3">
        <v>144.15</v>
      </c>
      <c r="C1385" s="3">
        <f t="shared" si="189"/>
        <v>144.15</v>
      </c>
      <c r="D1385" s="3">
        <f t="shared" si="190"/>
        <v>-9.8508498092266094E-3</v>
      </c>
      <c r="E1385" s="3">
        <f t="shared" si="191"/>
        <v>-4.9850849809226612E-2</v>
      </c>
      <c r="G1385" s="1">
        <v>42941</v>
      </c>
      <c r="H1385">
        <v>2477.13</v>
      </c>
      <c r="I1385">
        <f t="shared" si="195"/>
        <v>-2.8250525661559434E-4</v>
      </c>
      <c r="R1385" s="3"/>
      <c r="S1385">
        <f t="shared" si="192"/>
        <v>-4.7841722763055077E-3</v>
      </c>
      <c r="U1385">
        <f t="shared" si="196"/>
        <v>11628731708.367155</v>
      </c>
      <c r="V1385">
        <f t="shared" si="197"/>
        <v>12433487133.481148</v>
      </c>
      <c r="W1385">
        <f t="shared" si="193"/>
        <v>6.9204058123186973E-2</v>
      </c>
      <c r="Y1385">
        <f t="shared" si="194"/>
        <v>24</v>
      </c>
    </row>
    <row r="1386" spans="1:25" x14ac:dyDescent="0.2">
      <c r="A1386" s="1" t="s">
        <v>1383</v>
      </c>
      <c r="B1386" s="3">
        <v>142.72999999999999</v>
      </c>
      <c r="C1386" s="3">
        <f t="shared" si="189"/>
        <v>142.72999999999999</v>
      </c>
      <c r="D1386" s="3">
        <f t="shared" si="190"/>
        <v>9.5284803475093795E-3</v>
      </c>
      <c r="E1386" s="3">
        <f t="shared" si="191"/>
        <v>-3.047151965249062E-2</v>
      </c>
      <c r="G1386" s="1">
        <v>42940</v>
      </c>
      <c r="H1386">
        <v>2469.91</v>
      </c>
      <c r="I1386">
        <f t="shared" si="195"/>
        <v>-2.9146633402365859E-3</v>
      </c>
      <c r="R1386" s="3"/>
      <c r="S1386">
        <f t="shared" si="192"/>
        <v>6.2215718438729823E-3</v>
      </c>
      <c r="U1386">
        <f t="shared" si="196"/>
        <v>11701080698.150106</v>
      </c>
      <c r="V1386">
        <f t="shared" si="197"/>
        <v>12433487133.481148</v>
      </c>
      <c r="W1386">
        <f t="shared" si="193"/>
        <v>6.2593059065410905E-2</v>
      </c>
      <c r="Y1386">
        <f t="shared" si="194"/>
        <v>25</v>
      </c>
    </row>
    <row r="1387" spans="1:25" x14ac:dyDescent="0.2">
      <c r="A1387" s="1" t="s">
        <v>1384</v>
      </c>
      <c r="B1387" s="3">
        <v>144.09</v>
      </c>
      <c r="C1387" s="3">
        <f t="shared" si="189"/>
        <v>144.09</v>
      </c>
      <c r="D1387" s="3">
        <f t="shared" si="190"/>
        <v>-4.0946630578111137E-3</v>
      </c>
      <c r="E1387" s="3">
        <f t="shared" si="191"/>
        <v>-4.4094663057811116E-2</v>
      </c>
      <c r="G1387" s="1">
        <v>42937</v>
      </c>
      <c r="H1387">
        <v>2472.54</v>
      </c>
      <c r="I1387">
        <f t="shared" si="195"/>
        <v>1.0648161269034538E-3</v>
      </c>
      <c r="R1387" s="3"/>
      <c r="S1387">
        <f t="shared" si="192"/>
        <v>-2.5797395923572836E-3</v>
      </c>
      <c r="U1387">
        <f t="shared" si="196"/>
        <v>11670894956.997141</v>
      </c>
      <c r="V1387">
        <f t="shared" si="197"/>
        <v>12433487133.481148</v>
      </c>
      <c r="W1387">
        <f t="shared" si="193"/>
        <v>6.5341362357259847E-2</v>
      </c>
      <c r="Y1387">
        <f t="shared" si="194"/>
        <v>26</v>
      </c>
    </row>
    <row r="1388" spans="1:25" x14ac:dyDescent="0.2">
      <c r="A1388" s="1" t="s">
        <v>1385</v>
      </c>
      <c r="B1388" s="3">
        <v>143.5</v>
      </c>
      <c r="C1388" s="3">
        <f t="shared" si="189"/>
        <v>143.5</v>
      </c>
      <c r="D1388" s="3">
        <f t="shared" si="190"/>
        <v>3.6236933797910119E-3</v>
      </c>
      <c r="E1388" s="3">
        <f t="shared" si="191"/>
        <v>-3.6376306620208992E-2</v>
      </c>
      <c r="G1388" s="1">
        <v>42936</v>
      </c>
      <c r="H1388">
        <v>2473.4499999999998</v>
      </c>
      <c r="I1388">
        <f t="shared" si="195"/>
        <v>3.6804257969531514E-4</v>
      </c>
      <c r="R1388" s="3"/>
      <c r="S1388">
        <f t="shared" si="192"/>
        <v>1.6278254000478484E-3</v>
      </c>
      <c r="U1388">
        <f t="shared" si="196"/>
        <v>11689893136.25106</v>
      </c>
      <c r="V1388">
        <f t="shared" si="197"/>
        <v>12433487133.481148</v>
      </c>
      <c r="W1388">
        <f t="shared" si="193"/>
        <v>6.360999099816822E-2</v>
      </c>
      <c r="Y1388">
        <f t="shared" si="194"/>
        <v>27</v>
      </c>
    </row>
    <row r="1389" spans="1:25" x14ac:dyDescent="0.2">
      <c r="A1389" s="1" t="s">
        <v>1386</v>
      </c>
      <c r="B1389" s="3">
        <v>144.02000000000001</v>
      </c>
      <c r="C1389" s="3">
        <f t="shared" si="189"/>
        <v>144.02000000000001</v>
      </c>
      <c r="D1389" s="3">
        <f t="shared" si="190"/>
        <v>-2.3607832245521689E-3</v>
      </c>
      <c r="E1389" s="3">
        <f t="shared" si="191"/>
        <v>-4.2360783224552168E-2</v>
      </c>
      <c r="G1389" s="1">
        <v>42935</v>
      </c>
      <c r="H1389">
        <v>2473.83</v>
      </c>
      <c r="I1389">
        <f t="shared" si="195"/>
        <v>1.5363156724417683E-4</v>
      </c>
      <c r="R1389" s="3"/>
      <c r="S1389">
        <f t="shared" si="192"/>
        <v>-1.257207395898173E-3</v>
      </c>
      <c r="U1389">
        <f t="shared" si="196"/>
        <v>11675196516.141649</v>
      </c>
      <c r="V1389">
        <f t="shared" si="197"/>
        <v>12433487133.481148</v>
      </c>
      <c r="W1389">
        <f t="shared" si="193"/>
        <v>6.494885257187466E-2</v>
      </c>
      <c r="Y1389">
        <f t="shared" si="194"/>
        <v>28</v>
      </c>
    </row>
    <row r="1390" spans="1:25" x14ac:dyDescent="0.2">
      <c r="A1390" s="1" t="s">
        <v>1387</v>
      </c>
      <c r="B1390" s="3">
        <v>143.68</v>
      </c>
      <c r="C1390" s="3">
        <f t="shared" si="189"/>
        <v>143.68</v>
      </c>
      <c r="D1390" s="3">
        <f t="shared" si="190"/>
        <v>1.496380846325171E-2</v>
      </c>
      <c r="E1390" s="3">
        <f t="shared" si="191"/>
        <v>-2.5036191536748291E-2</v>
      </c>
      <c r="G1390" s="1">
        <v>42934</v>
      </c>
      <c r="H1390">
        <v>2460.61</v>
      </c>
      <c r="I1390">
        <f t="shared" si="195"/>
        <v>-5.3439403677697341E-3</v>
      </c>
      <c r="R1390" s="3"/>
      <c r="S1390">
        <f t="shared" si="192"/>
        <v>1.0153874415510722E-2</v>
      </c>
      <c r="U1390">
        <f t="shared" si="196"/>
        <v>11793744995.353113</v>
      </c>
      <c r="V1390">
        <f t="shared" si="197"/>
        <v>12433487133.481148</v>
      </c>
      <c r="W1390">
        <f t="shared" si="193"/>
        <v>5.4244189468727555E-2</v>
      </c>
      <c r="Y1390">
        <f t="shared" si="194"/>
        <v>29</v>
      </c>
    </row>
    <row r="1391" spans="1:25" x14ac:dyDescent="0.2">
      <c r="A1391" s="1" t="s">
        <v>1388</v>
      </c>
      <c r="B1391" s="3">
        <v>145.83000000000001</v>
      </c>
      <c r="C1391" s="3">
        <f t="shared" si="189"/>
        <v>145.83000000000001</v>
      </c>
      <c r="D1391" s="3">
        <f t="shared" si="190"/>
        <v>-1.4400329150380736E-2</v>
      </c>
      <c r="E1391" s="3">
        <f t="shared" si="191"/>
        <v>-5.4400329150380733E-2</v>
      </c>
      <c r="G1391" s="1">
        <v>42933</v>
      </c>
      <c r="H1391">
        <v>2459.14</v>
      </c>
      <c r="I1391">
        <f t="shared" si="195"/>
        <v>-5.9741283665442897E-4</v>
      </c>
      <c r="R1391" s="3"/>
      <c r="S1391">
        <f t="shared" si="192"/>
        <v>-6.9014581568631536E-3</v>
      </c>
      <c r="U1391">
        <f t="shared" si="196"/>
        <v>11712350957.748068</v>
      </c>
      <c r="V1391">
        <f t="shared" si="197"/>
        <v>12433487133.481148</v>
      </c>
      <c r="W1391">
        <f t="shared" si="193"/>
        <v>6.1570574368287279E-2</v>
      </c>
      <c r="Y1391">
        <f t="shared" si="194"/>
        <v>30</v>
      </c>
    </row>
    <row r="1392" spans="1:25" x14ac:dyDescent="0.2">
      <c r="A1392" s="1" t="s">
        <v>1389</v>
      </c>
      <c r="B1392" s="3">
        <v>143.72999999999999</v>
      </c>
      <c r="C1392" s="3">
        <f t="shared" si="189"/>
        <v>143.72999999999999</v>
      </c>
      <c r="D1392" s="3">
        <f t="shared" si="190"/>
        <v>1.4541153551798535E-2</v>
      </c>
      <c r="E1392" s="3">
        <f t="shared" si="191"/>
        <v>-2.5458846448201466E-2</v>
      </c>
      <c r="G1392" s="1">
        <v>42930</v>
      </c>
      <c r="H1392">
        <v>2459.27</v>
      </c>
      <c r="I1392">
        <f t="shared" si="195"/>
        <v>5.2864009369173427E-5</v>
      </c>
      <c r="R1392" s="3"/>
      <c r="S1392">
        <f t="shared" si="192"/>
        <v>7.2441447712146808E-3</v>
      </c>
      <c r="U1392">
        <f t="shared" si="196"/>
        <v>11797196923.704514</v>
      </c>
      <c r="V1392">
        <f t="shared" si="197"/>
        <v>12433487133.481148</v>
      </c>
      <c r="W1392">
        <f t="shared" si="193"/>
        <v>5.3935711494666805E-2</v>
      </c>
      <c r="Y1392">
        <f t="shared" si="194"/>
        <v>31</v>
      </c>
    </row>
    <row r="1393" spans="1:25" x14ac:dyDescent="0.2">
      <c r="A1393" s="1" t="s">
        <v>1390</v>
      </c>
      <c r="B1393" s="3">
        <v>145.82</v>
      </c>
      <c r="C1393" s="3">
        <f t="shared" si="189"/>
        <v>145.82</v>
      </c>
      <c r="D1393" s="3">
        <f t="shared" si="190"/>
        <v>3.1545741324921681E-3</v>
      </c>
      <c r="E1393" s="3">
        <f t="shared" si="191"/>
        <v>-3.6845425867507831E-2</v>
      </c>
      <c r="G1393" s="1">
        <v>42929</v>
      </c>
      <c r="H1393">
        <v>2447.83</v>
      </c>
      <c r="I1393">
        <f t="shared" si="195"/>
        <v>-4.6517869123764589E-3</v>
      </c>
      <c r="R1393" s="3"/>
      <c r="S1393">
        <f t="shared" si="192"/>
        <v>3.9031805224343137E-3</v>
      </c>
      <c r="U1393">
        <f t="shared" si="196"/>
        <v>11843243512.960342</v>
      </c>
      <c r="V1393">
        <f t="shared" si="197"/>
        <v>12433487133.481148</v>
      </c>
      <c r="W1393">
        <f t="shared" si="193"/>
        <v>4.9838004244787237E-2</v>
      </c>
      <c r="Y1393">
        <f t="shared" si="194"/>
        <v>32</v>
      </c>
    </row>
    <row r="1394" spans="1:25" x14ac:dyDescent="0.2">
      <c r="A1394" s="1" t="s">
        <v>1391</v>
      </c>
      <c r="B1394" s="3">
        <v>146.28</v>
      </c>
      <c r="C1394" s="3">
        <f t="shared" si="189"/>
        <v>146.28</v>
      </c>
      <c r="D1394" s="3">
        <f t="shared" si="190"/>
        <v>-4.4435329505059179E-3</v>
      </c>
      <c r="E1394" s="3">
        <f t="shared" si="191"/>
        <v>-4.4443532950505918E-2</v>
      </c>
      <c r="G1394" s="1">
        <v>42928</v>
      </c>
      <c r="H1394">
        <v>2443.25</v>
      </c>
      <c r="I1394">
        <f t="shared" si="195"/>
        <v>-1.8710449663579282E-3</v>
      </c>
      <c r="R1394" s="3"/>
      <c r="S1394">
        <f t="shared" si="192"/>
        <v>-1.2862439920739949E-3</v>
      </c>
      <c r="U1394">
        <f t="shared" si="196"/>
        <v>11828010212.143841</v>
      </c>
      <c r="V1394">
        <f t="shared" si="197"/>
        <v>12433487133.481148</v>
      </c>
      <c r="W1394">
        <f t="shared" si="193"/>
        <v>5.1190091184100561E-2</v>
      </c>
      <c r="Y1394">
        <f t="shared" si="194"/>
        <v>33</v>
      </c>
    </row>
    <row r="1395" spans="1:25" x14ac:dyDescent="0.2">
      <c r="A1395" s="1" t="s">
        <v>1392</v>
      </c>
      <c r="B1395" s="3">
        <v>145.63</v>
      </c>
      <c r="C1395" s="3">
        <f t="shared" si="189"/>
        <v>145.63</v>
      </c>
      <c r="D1395" s="3">
        <f t="shared" si="190"/>
        <v>1.6480120854220222E-3</v>
      </c>
      <c r="E1395" s="3">
        <f t="shared" si="191"/>
        <v>-3.835198791457798E-2</v>
      </c>
      <c r="G1395" s="1">
        <v>42927</v>
      </c>
      <c r="H1395">
        <v>2425.5300000000002</v>
      </c>
      <c r="I1395">
        <f t="shared" si="195"/>
        <v>-7.2526348101912613E-3</v>
      </c>
      <c r="R1395" s="3"/>
      <c r="S1395">
        <f t="shared" si="192"/>
        <v>4.4503234478066415E-3</v>
      </c>
      <c r="U1395">
        <f t="shared" si="196"/>
        <v>11880648683.33629</v>
      </c>
      <c r="V1395">
        <f t="shared" si="197"/>
        <v>12433487133.481148</v>
      </c>
      <c r="W1395">
        <f t="shared" si="193"/>
        <v>4.6532682249390334E-2</v>
      </c>
      <c r="Y1395">
        <f t="shared" si="194"/>
        <v>34</v>
      </c>
    </row>
    <row r="1396" spans="1:25" x14ac:dyDescent="0.2">
      <c r="A1396" s="1" t="s">
        <v>1393</v>
      </c>
      <c r="B1396" s="3">
        <v>145.87</v>
      </c>
      <c r="C1396" s="3">
        <f t="shared" si="189"/>
        <v>145.87</v>
      </c>
      <c r="D1396" s="3">
        <f t="shared" si="190"/>
        <v>-5.895660519640869E-3</v>
      </c>
      <c r="E1396" s="3">
        <f t="shared" si="191"/>
        <v>-4.589566051964087E-2</v>
      </c>
      <c r="G1396" s="1">
        <v>42926</v>
      </c>
      <c r="H1396">
        <v>2427.4299999999998</v>
      </c>
      <c r="I1396">
        <f t="shared" si="195"/>
        <v>7.8333395175472418E-4</v>
      </c>
      <c r="R1396" s="3"/>
      <c r="S1396">
        <f t="shared" si="192"/>
        <v>-3.3394972356977966E-3</v>
      </c>
      <c r="U1396">
        <f t="shared" si="196"/>
        <v>11840973289.896652</v>
      </c>
      <c r="V1396">
        <f t="shared" si="197"/>
        <v>12433487133.481148</v>
      </c>
      <c r="W1396">
        <f t="shared" si="193"/>
        <v>5.0039285540828038E-2</v>
      </c>
      <c r="Y1396">
        <f t="shared" si="194"/>
        <v>35</v>
      </c>
    </row>
    <row r="1397" spans="1:25" x14ac:dyDescent="0.2">
      <c r="A1397" s="1" t="s">
        <v>1394</v>
      </c>
      <c r="B1397" s="3">
        <v>145.01</v>
      </c>
      <c r="C1397" s="3">
        <f t="shared" si="189"/>
        <v>145.01</v>
      </c>
      <c r="D1397" s="3">
        <f t="shared" si="190"/>
        <v>9.3786635404455813E-3</v>
      </c>
      <c r="E1397" s="3">
        <f t="shared" si="191"/>
        <v>-3.0621336459554421E-2</v>
      </c>
      <c r="G1397" s="1">
        <v>42923</v>
      </c>
      <c r="H1397">
        <v>2425.1799999999998</v>
      </c>
      <c r="I1397">
        <f t="shared" si="195"/>
        <v>-9.2690623416535184E-4</v>
      </c>
      <c r="R1397" s="3"/>
      <c r="S1397">
        <f t="shared" si="192"/>
        <v>5.1527848873054666E-3</v>
      </c>
      <c r="U1397">
        <f t="shared" si="196"/>
        <v>11901987278.120972</v>
      </c>
      <c r="V1397">
        <f t="shared" si="197"/>
        <v>12433487133.481148</v>
      </c>
      <c r="W1397">
        <f t="shared" si="193"/>
        <v>4.4656395851855546E-2</v>
      </c>
      <c r="Y1397">
        <f t="shared" si="194"/>
        <v>36</v>
      </c>
    </row>
    <row r="1398" spans="1:25" x14ac:dyDescent="0.2">
      <c r="A1398" s="1" t="s">
        <v>1395</v>
      </c>
      <c r="B1398" s="3">
        <v>146.37</v>
      </c>
      <c r="C1398" s="3">
        <f t="shared" si="189"/>
        <v>146.37</v>
      </c>
      <c r="D1398" s="3">
        <f t="shared" si="190"/>
        <v>-2.8011204481792677E-2</v>
      </c>
      <c r="E1398" s="3">
        <f t="shared" si="191"/>
        <v>-6.8011204481792681E-2</v>
      </c>
      <c r="G1398" s="1">
        <v>42922</v>
      </c>
      <c r="H1398">
        <v>2409.75</v>
      </c>
      <c r="I1398">
        <f t="shared" si="195"/>
        <v>-6.3624143362553858E-3</v>
      </c>
      <c r="R1398" s="3"/>
      <c r="S1398">
        <f t="shared" si="192"/>
        <v>-1.0824395072768646E-2</v>
      </c>
      <c r="U1398">
        <f t="shared" si="196"/>
        <v>11773155465.6607</v>
      </c>
      <c r="V1398">
        <f t="shared" si="197"/>
        <v>12433487133.481148</v>
      </c>
      <c r="W1398">
        <f t="shared" si="193"/>
        <v>5.6087908606182957E-2</v>
      </c>
      <c r="Y1398">
        <f t="shared" si="194"/>
        <v>37</v>
      </c>
    </row>
    <row r="1399" spans="1:25" x14ac:dyDescent="0.2">
      <c r="A1399" s="1" t="s">
        <v>1396</v>
      </c>
      <c r="B1399" s="3">
        <v>142.27000000000001</v>
      </c>
      <c r="C1399" s="3">
        <f t="shared" si="189"/>
        <v>142.27000000000001</v>
      </c>
      <c r="D1399" s="3">
        <f t="shared" si="190"/>
        <v>1.4198355240036421E-2</v>
      </c>
      <c r="E1399" s="3">
        <f t="shared" si="191"/>
        <v>-2.580164475996358E-2</v>
      </c>
      <c r="G1399" s="1">
        <v>42921</v>
      </c>
      <c r="H1399">
        <v>2432.54</v>
      </c>
      <c r="I1399">
        <f t="shared" si="195"/>
        <v>9.457412594667482E-3</v>
      </c>
      <c r="R1399" s="3"/>
      <c r="S1399">
        <f t="shared" si="192"/>
        <v>2.3704713226844693E-3</v>
      </c>
      <c r="U1399">
        <f t="shared" si="196"/>
        <v>11801063393.071924</v>
      </c>
      <c r="V1399">
        <f t="shared" si="197"/>
        <v>12433487133.481148</v>
      </c>
      <c r="W1399">
        <f t="shared" si="193"/>
        <v>5.359040277055982E-2</v>
      </c>
      <c r="Y1399">
        <f t="shared" si="194"/>
        <v>38</v>
      </c>
    </row>
    <row r="1400" spans="1:25" x14ac:dyDescent="0.2">
      <c r="A1400" s="1" t="s">
        <v>1397</v>
      </c>
      <c r="B1400" s="3">
        <v>144.29</v>
      </c>
      <c r="C1400" s="3">
        <f t="shared" si="189"/>
        <v>144.29</v>
      </c>
      <c r="D1400" s="3">
        <f t="shared" si="190"/>
        <v>6.0295238755284815E-3</v>
      </c>
      <c r="E1400" s="3">
        <f t="shared" si="191"/>
        <v>-3.3970476124471516E-2</v>
      </c>
      <c r="G1400" s="1">
        <v>42919</v>
      </c>
      <c r="H1400">
        <v>2429.0100000000002</v>
      </c>
      <c r="I1400">
        <f t="shared" si="195"/>
        <v>-1.4511580487884044E-3</v>
      </c>
      <c r="R1400" s="3"/>
      <c r="S1400">
        <f t="shared" si="192"/>
        <v>3.7403409621584432E-3</v>
      </c>
      <c r="U1400">
        <f t="shared" si="196"/>
        <v>11845203393.8818</v>
      </c>
      <c r="V1400">
        <f t="shared" si="197"/>
        <v>12433487133.481148</v>
      </c>
      <c r="W1400">
        <f t="shared" si="193"/>
        <v>4.9664300391290883E-2</v>
      </c>
      <c r="Y1400">
        <f t="shared" si="194"/>
        <v>39</v>
      </c>
    </row>
    <row r="1401" spans="1:25" x14ac:dyDescent="0.2">
      <c r="A1401" s="1" t="s">
        <v>1398</v>
      </c>
      <c r="B1401" s="3">
        <v>145.16</v>
      </c>
      <c r="C1401" s="3">
        <f t="shared" si="189"/>
        <v>145.16</v>
      </c>
      <c r="D1401" s="3">
        <f t="shared" si="190"/>
        <v>9.8511986773216226E-3</v>
      </c>
      <c r="E1401" s="3">
        <f t="shared" si="191"/>
        <v>-3.014880132267838E-2</v>
      </c>
      <c r="G1401" s="1">
        <v>42916</v>
      </c>
      <c r="H1401">
        <v>2423.41</v>
      </c>
      <c r="I1401">
        <f t="shared" si="195"/>
        <v>-2.3054660129025253E-3</v>
      </c>
      <c r="R1401" s="3"/>
      <c r="S1401">
        <f t="shared" si="192"/>
        <v>6.078332345112074E-3</v>
      </c>
      <c r="U1401">
        <f t="shared" si="196"/>
        <v>11917202476.811342</v>
      </c>
      <c r="V1401">
        <f t="shared" si="197"/>
        <v>12433487133.481148</v>
      </c>
      <c r="W1401">
        <f t="shared" si="193"/>
        <v>4.3322638650394429E-2</v>
      </c>
      <c r="Y1401">
        <f t="shared" si="194"/>
        <v>40</v>
      </c>
    </row>
    <row r="1402" spans="1:25" x14ac:dyDescent="0.2">
      <c r="A1402" s="1" t="s">
        <v>1399</v>
      </c>
      <c r="B1402" s="3">
        <v>146.59</v>
      </c>
      <c r="C1402" s="3">
        <f t="shared" si="189"/>
        <v>146.59</v>
      </c>
      <c r="D1402" s="3">
        <f t="shared" si="190"/>
        <v>-7.9814448461696975E-3</v>
      </c>
      <c r="E1402" s="3">
        <f t="shared" si="191"/>
        <v>-4.7981444846169702E-2</v>
      </c>
      <c r="G1402" s="1">
        <v>42915</v>
      </c>
      <c r="H1402">
        <v>2419.6999999999998</v>
      </c>
      <c r="I1402">
        <f t="shared" si="195"/>
        <v>-1.5309006730186128E-3</v>
      </c>
      <c r="R1402" s="3"/>
      <c r="S1402">
        <f t="shared" si="192"/>
        <v>-3.2252720865755423E-3</v>
      </c>
      <c r="U1402">
        <f t="shared" si="196"/>
        <v>11878766256.309589</v>
      </c>
      <c r="V1402">
        <f t="shared" si="197"/>
        <v>12433487133.481148</v>
      </c>
      <c r="W1402">
        <f t="shared" si="193"/>
        <v>4.669852618997461E-2</v>
      </c>
      <c r="Y1402">
        <f t="shared" si="194"/>
        <v>41</v>
      </c>
    </row>
    <row r="1403" spans="1:25" x14ac:dyDescent="0.2">
      <c r="A1403" s="1" t="s">
        <v>1400</v>
      </c>
      <c r="B1403" s="3">
        <v>145.41999999999999</v>
      </c>
      <c r="C1403" s="3">
        <f t="shared" si="189"/>
        <v>145.41999999999999</v>
      </c>
      <c r="D1403" s="3">
        <f t="shared" si="190"/>
        <v>2.3586851877320913E-2</v>
      </c>
      <c r="E1403" s="3">
        <f t="shared" si="191"/>
        <v>-1.6413148122679088E-2</v>
      </c>
      <c r="G1403" s="1">
        <v>42914</v>
      </c>
      <c r="H1403">
        <v>2440.69</v>
      </c>
      <c r="I1403">
        <f t="shared" si="195"/>
        <v>8.6746290862504596E-3</v>
      </c>
      <c r="R1403" s="3"/>
      <c r="S1403">
        <f t="shared" si="192"/>
        <v>7.4561113955352266E-3</v>
      </c>
      <c r="U1403">
        <f t="shared" si="196"/>
        <v>11967335660.765614</v>
      </c>
      <c r="V1403">
        <f t="shared" si="197"/>
        <v>12433487133.481148</v>
      </c>
      <c r="W1403">
        <f t="shared" si="193"/>
        <v>3.8951984459234312E-2</v>
      </c>
      <c r="Y1403">
        <f t="shared" si="194"/>
        <v>42</v>
      </c>
    </row>
    <row r="1404" spans="1:25" x14ac:dyDescent="0.2">
      <c r="A1404" s="1" t="s">
        <v>1401</v>
      </c>
      <c r="B1404" s="3">
        <v>148.85</v>
      </c>
      <c r="C1404" s="3">
        <f t="shared" si="189"/>
        <v>148.85</v>
      </c>
      <c r="D1404" s="3">
        <f t="shared" si="190"/>
        <v>4.1249580114209039E-2</v>
      </c>
      <c r="E1404" s="3">
        <f t="shared" si="191"/>
        <v>1.2495801142090382E-3</v>
      </c>
      <c r="G1404" s="1">
        <v>42913</v>
      </c>
      <c r="H1404">
        <v>2419.38</v>
      </c>
      <c r="I1404">
        <f t="shared" si="195"/>
        <v>-8.7311375061969957E-3</v>
      </c>
      <c r="R1404" s="3"/>
      <c r="S1404">
        <f t="shared" si="192"/>
        <v>2.4990358810203016E-2</v>
      </c>
      <c r="U1404">
        <f t="shared" si="196"/>
        <v>12266403672.955275</v>
      </c>
      <c r="V1404">
        <f t="shared" si="197"/>
        <v>12433487133.481148</v>
      </c>
      <c r="W1404">
        <f t="shared" si="193"/>
        <v>1.3621226315960522E-2</v>
      </c>
      <c r="Y1404">
        <f t="shared" si="194"/>
        <v>43</v>
      </c>
    </row>
    <row r="1405" spans="1:25" x14ac:dyDescent="0.2">
      <c r="A1405" s="1" t="s">
        <v>1402</v>
      </c>
      <c r="B1405" s="3">
        <v>154.99</v>
      </c>
      <c r="C1405" s="3">
        <f t="shared" si="189"/>
        <v>154.99</v>
      </c>
      <c r="D1405" s="3">
        <f t="shared" si="190"/>
        <v>2.4517710820052612E-3</v>
      </c>
      <c r="E1405" s="3">
        <f t="shared" si="191"/>
        <v>-3.7548228917994739E-2</v>
      </c>
      <c r="G1405" s="1">
        <v>42912</v>
      </c>
      <c r="H1405">
        <v>2439.0700000000002</v>
      </c>
      <c r="I1405">
        <f t="shared" si="195"/>
        <v>8.1384486934669431E-3</v>
      </c>
      <c r="R1405" s="3"/>
      <c r="S1405">
        <f t="shared" si="192"/>
        <v>-2.8433388057308409E-3</v>
      </c>
      <c r="U1405">
        <f t="shared" si="196"/>
        <v>12231526131.382359</v>
      </c>
      <c r="V1405">
        <f t="shared" si="197"/>
        <v>12433487133.481148</v>
      </c>
      <c r="W1405">
        <f t="shared" si="193"/>
        <v>1.6511512947195328E-2</v>
      </c>
      <c r="Y1405">
        <f t="shared" si="194"/>
        <v>44</v>
      </c>
    </row>
    <row r="1406" spans="1:25" x14ac:dyDescent="0.2">
      <c r="A1406" s="1" t="s">
        <v>1403</v>
      </c>
      <c r="B1406" s="3">
        <v>155.37</v>
      </c>
      <c r="C1406" s="3">
        <f t="shared" si="189"/>
        <v>155.37</v>
      </c>
      <c r="D1406" s="3">
        <f t="shared" si="190"/>
        <v>-5.9213490377808837E-3</v>
      </c>
      <c r="E1406" s="3">
        <f t="shared" si="191"/>
        <v>-4.5921349037780883E-2</v>
      </c>
      <c r="G1406" s="1">
        <v>42909</v>
      </c>
      <c r="H1406">
        <v>2438.3000000000002</v>
      </c>
      <c r="I1406">
        <f t="shared" si="195"/>
        <v>-3.1569409652038759E-4</v>
      </c>
      <c r="R1406" s="3"/>
      <c r="S1406">
        <f t="shared" si="192"/>
        <v>-2.8028274706302482E-3</v>
      </c>
      <c r="U1406">
        <f t="shared" si="196"/>
        <v>12197243273.930786</v>
      </c>
      <c r="V1406">
        <f t="shared" si="197"/>
        <v>12433487133.481148</v>
      </c>
      <c r="W1406">
        <f t="shared" si="193"/>
        <v>1.9368627338598454E-2</v>
      </c>
      <c r="Y1406">
        <f t="shared" si="194"/>
        <v>45</v>
      </c>
    </row>
    <row r="1407" spans="1:25" x14ac:dyDescent="0.2">
      <c r="A1407" s="1" t="s">
        <v>1404</v>
      </c>
      <c r="B1407" s="3">
        <v>154.44999999999999</v>
      </c>
      <c r="C1407" s="3">
        <f t="shared" si="189"/>
        <v>154.44999999999999</v>
      </c>
      <c r="D1407" s="3">
        <f t="shared" si="190"/>
        <v>-3.3667853674327086E-3</v>
      </c>
      <c r="E1407" s="3">
        <f t="shared" si="191"/>
        <v>-4.3366785367432707E-2</v>
      </c>
      <c r="G1407" s="1">
        <v>42908</v>
      </c>
      <c r="H1407">
        <v>2434.5</v>
      </c>
      <c r="I1407">
        <f t="shared" si="195"/>
        <v>-1.5584628634705252E-3</v>
      </c>
      <c r="R1407" s="3"/>
      <c r="S1407">
        <f t="shared" si="192"/>
        <v>-9.0416125198109171E-4</v>
      </c>
      <c r="U1407">
        <f t="shared" si="196"/>
        <v>12186214999.180607</v>
      </c>
      <c r="V1407">
        <f t="shared" si="197"/>
        <v>12433487133.481148</v>
      </c>
      <c r="W1407">
        <f t="shared" si="193"/>
        <v>2.0291135048649434E-2</v>
      </c>
      <c r="Y1407">
        <f t="shared" si="194"/>
        <v>46</v>
      </c>
    </row>
    <row r="1408" spans="1:25" x14ac:dyDescent="0.2">
      <c r="A1408" s="1" t="s">
        <v>1405</v>
      </c>
      <c r="B1408" s="3">
        <v>153.93</v>
      </c>
      <c r="C1408" s="3">
        <f t="shared" si="189"/>
        <v>153.93</v>
      </c>
      <c r="D1408" s="3">
        <f t="shared" si="190"/>
        <v>9.8746183330083916E-3</v>
      </c>
      <c r="E1408" s="3">
        <f t="shared" si="191"/>
        <v>-3.0125381666991607E-2</v>
      </c>
      <c r="G1408" s="1">
        <v>42907</v>
      </c>
      <c r="H1408">
        <v>2435.61</v>
      </c>
      <c r="I1408">
        <f t="shared" si="195"/>
        <v>4.5594577942087791E-4</v>
      </c>
      <c r="R1408" s="3"/>
      <c r="S1408">
        <f t="shared" si="192"/>
        <v>4.7093362767937569E-3</v>
      </c>
      <c r="U1408">
        <f t="shared" si="196"/>
        <v>12243603983.557766</v>
      </c>
      <c r="V1408">
        <f t="shared" si="197"/>
        <v>12433487133.481148</v>
      </c>
      <c r="W1408">
        <f t="shared" si="193"/>
        <v>1.5508762792628028E-2</v>
      </c>
      <c r="Y1408">
        <f t="shared" si="194"/>
        <v>47</v>
      </c>
    </row>
    <row r="1409" spans="1:25" x14ac:dyDescent="0.2">
      <c r="A1409" s="1" t="s">
        <v>1406</v>
      </c>
      <c r="B1409" s="3">
        <v>155.44999999999999</v>
      </c>
      <c r="C1409" s="3">
        <f t="shared" si="189"/>
        <v>155.44999999999999</v>
      </c>
      <c r="D1409" s="3">
        <f t="shared" si="190"/>
        <v>-1.460276616275318E-2</v>
      </c>
      <c r="E1409" s="3">
        <f t="shared" si="191"/>
        <v>-5.4602766162753183E-2</v>
      </c>
      <c r="G1409" s="1">
        <v>42906</v>
      </c>
      <c r="H1409">
        <v>2437.0300000000002</v>
      </c>
      <c r="I1409">
        <f t="shared" si="195"/>
        <v>5.8301616432847325E-4</v>
      </c>
      <c r="R1409" s="3"/>
      <c r="S1409">
        <f t="shared" si="192"/>
        <v>-7.5928911635408268E-3</v>
      </c>
      <c r="U1409">
        <f t="shared" si="196"/>
        <v>12150639631.053524</v>
      </c>
      <c r="V1409">
        <f t="shared" si="197"/>
        <v>12433487133.481148</v>
      </c>
      <c r="W1409">
        <f t="shared" si="193"/>
        <v>2.3278404346835257E-2</v>
      </c>
      <c r="Y1409">
        <f t="shared" si="194"/>
        <v>48</v>
      </c>
    </row>
    <row r="1410" spans="1:25" x14ac:dyDescent="0.2">
      <c r="A1410" s="1" t="s">
        <v>1407</v>
      </c>
      <c r="B1410" s="3">
        <v>153.18</v>
      </c>
      <c r="C1410" s="3">
        <f t="shared" si="189"/>
        <v>153.18</v>
      </c>
      <c r="D1410" s="3">
        <f t="shared" si="190"/>
        <v>-2.7418723070898022E-3</v>
      </c>
      <c r="E1410" s="3">
        <f t="shared" si="191"/>
        <v>-4.2741872307089805E-2</v>
      </c>
      <c r="G1410" s="1">
        <v>42905</v>
      </c>
      <c r="H1410">
        <v>2453.46</v>
      </c>
      <c r="I1410">
        <f t="shared" si="195"/>
        <v>6.7418127803103925E-3</v>
      </c>
      <c r="R1410" s="3"/>
      <c r="S1410">
        <f t="shared" si="192"/>
        <v>-4.7418425437000975E-3</v>
      </c>
      <c r="U1410">
        <f t="shared" si="196"/>
        <v>12093023211.113083</v>
      </c>
      <c r="V1410">
        <f t="shared" si="197"/>
        <v>12433487133.481148</v>
      </c>
      <c r="W1410">
        <f t="shared" si="193"/>
        <v>2.8153747528329998E-2</v>
      </c>
      <c r="Y1410">
        <f t="shared" si="194"/>
        <v>49</v>
      </c>
    </row>
    <row r="1411" spans="1:25" x14ac:dyDescent="0.2">
      <c r="A1411" s="1" t="s">
        <v>1408</v>
      </c>
      <c r="B1411" s="3">
        <v>152.76</v>
      </c>
      <c r="C1411" s="3">
        <f t="shared" si="189"/>
        <v>152.76</v>
      </c>
      <c r="D1411" s="3">
        <f t="shared" si="190"/>
        <v>6.0225189840273372E-3</v>
      </c>
      <c r="E1411" s="3">
        <f t="shared" si="191"/>
        <v>-3.3977481015972665E-2</v>
      </c>
      <c r="G1411" s="1">
        <v>42902</v>
      </c>
      <c r="H1411">
        <v>2433.15</v>
      </c>
      <c r="I1411">
        <f t="shared" si="195"/>
        <v>-8.2781052065246403E-3</v>
      </c>
      <c r="R1411" s="3"/>
      <c r="S1411">
        <f t="shared" si="192"/>
        <v>7.1503120952759892E-3</v>
      </c>
      <c r="U1411">
        <f t="shared" si="196"/>
        <v>12179492101.25511</v>
      </c>
      <c r="V1411">
        <f t="shared" si="197"/>
        <v>12433487133.481148</v>
      </c>
      <c r="W1411">
        <f t="shared" si="193"/>
        <v>2.085432053271008E-2</v>
      </c>
      <c r="Y1411">
        <f t="shared" si="194"/>
        <v>50</v>
      </c>
    </row>
    <row r="1412" spans="1:25" x14ac:dyDescent="0.2">
      <c r="A1412" s="1" t="s">
        <v>1409</v>
      </c>
      <c r="B1412" s="3">
        <v>153.68</v>
      </c>
      <c r="C1412" s="3">
        <f t="shared" si="189"/>
        <v>153.68</v>
      </c>
      <c r="D1412" s="3">
        <f t="shared" si="190"/>
        <v>-4.5549193128574425E-4</v>
      </c>
      <c r="E1412" s="3">
        <f t="shared" si="191"/>
        <v>-4.0455491931285746E-2</v>
      </c>
      <c r="G1412" s="1">
        <v>42901</v>
      </c>
      <c r="H1412">
        <v>2432.46</v>
      </c>
      <c r="I1412">
        <f t="shared" si="195"/>
        <v>-2.8358300967883381E-4</v>
      </c>
      <c r="R1412" s="3"/>
      <c r="S1412">
        <f t="shared" si="192"/>
        <v>-8.5954460803455219E-5</v>
      </c>
      <c r="U1412">
        <f t="shared" si="196"/>
        <v>12178445219.5786</v>
      </c>
      <c r="V1412">
        <f t="shared" si="197"/>
        <v>12433487133.481148</v>
      </c>
      <c r="W1412">
        <f t="shared" si="193"/>
        <v>2.0942075058283161E-2</v>
      </c>
      <c r="Y1412">
        <f t="shared" si="194"/>
        <v>51</v>
      </c>
    </row>
    <row r="1413" spans="1:25" x14ac:dyDescent="0.2">
      <c r="A1413" s="1" t="s">
        <v>1410</v>
      </c>
      <c r="B1413" s="3">
        <v>153.61000000000001</v>
      </c>
      <c r="C1413" s="3">
        <f t="shared" ref="C1413:C1476" si="198">IF(B1413&gt;1000,B1413/100000,B1413)</f>
        <v>153.61000000000001</v>
      </c>
      <c r="D1413" s="3">
        <f t="shared" si="190"/>
        <v>1.6925981381419888E-3</v>
      </c>
      <c r="E1413" s="3">
        <f t="shared" si="191"/>
        <v>-3.8307401861858013E-2</v>
      </c>
      <c r="G1413" s="1">
        <v>42900</v>
      </c>
      <c r="H1413">
        <v>2437.92</v>
      </c>
      <c r="I1413">
        <f t="shared" si="195"/>
        <v>2.2446412273994377E-3</v>
      </c>
      <c r="R1413" s="3"/>
      <c r="S1413">
        <f t="shared" si="192"/>
        <v>-2.7602154462872449E-4</v>
      </c>
      <c r="U1413">
        <f t="shared" si="196"/>
        <v>12175083706.31764</v>
      </c>
      <c r="V1413">
        <f t="shared" si="197"/>
        <v>12433487133.481148</v>
      </c>
      <c r="W1413">
        <f t="shared" si="193"/>
        <v>2.1223954871718798E-2</v>
      </c>
      <c r="Y1413">
        <f t="shared" si="194"/>
        <v>52</v>
      </c>
    </row>
    <row r="1414" spans="1:25" x14ac:dyDescent="0.2">
      <c r="A1414" s="1" t="s">
        <v>1411</v>
      </c>
      <c r="B1414" s="3">
        <v>153.87</v>
      </c>
      <c r="C1414" s="3">
        <f t="shared" si="198"/>
        <v>153.87</v>
      </c>
      <c r="D1414" s="3">
        <f t="shared" ref="D1414:D1477" si="199">(C1415-C1414)/C1414</f>
        <v>-3.4444661077533056E-3</v>
      </c>
      <c r="E1414" s="3">
        <f t="shared" ref="E1414:E1477" si="200">D1414-$N$5</f>
        <v>-4.3444466107753307E-2</v>
      </c>
      <c r="G1414" s="1">
        <v>42899</v>
      </c>
      <c r="H1414">
        <v>2440.35</v>
      </c>
      <c r="I1414">
        <f t="shared" si="195"/>
        <v>9.9675132900170472E-4</v>
      </c>
      <c r="R1414" s="3"/>
      <c r="S1414">
        <f t="shared" ref="S1414:S1477" si="201" xml:space="preserve"> (D1414-I1414)/2</f>
        <v>-2.2206087183775053E-3</v>
      </c>
      <c r="U1414">
        <f t="shared" si="196"/>
        <v>12148047609.290195</v>
      </c>
      <c r="V1414">
        <f t="shared" si="197"/>
        <v>12433487133.481148</v>
      </c>
      <c r="W1414">
        <f t="shared" ref="W1414:W1477" si="202">(1+V1414)/(1+U1414)-1</f>
        <v>2.3496740657253046E-2</v>
      </c>
      <c r="Y1414">
        <f t="shared" ref="Y1414:Y1477" si="203">IF(W1414=0,0,Y1413+1)</f>
        <v>53</v>
      </c>
    </row>
    <row r="1415" spans="1:25" x14ac:dyDescent="0.2">
      <c r="A1415" s="1" t="s">
        <v>1412</v>
      </c>
      <c r="B1415" s="3">
        <v>153.34</v>
      </c>
      <c r="C1415" s="3">
        <f t="shared" si="198"/>
        <v>153.34</v>
      </c>
      <c r="D1415" s="3">
        <f t="shared" si="199"/>
        <v>2.9998695708882742E-3</v>
      </c>
      <c r="E1415" s="3">
        <f t="shared" si="200"/>
        <v>-3.7000130429111724E-2</v>
      </c>
      <c r="G1415" s="1">
        <v>42898</v>
      </c>
      <c r="H1415">
        <v>2429.39</v>
      </c>
      <c r="I1415">
        <f t="shared" ref="I1415:I1478" si="204">(H1415-H1414)/H1414</f>
        <v>-4.4911590550535934E-3</v>
      </c>
      <c r="R1415" s="3"/>
      <c r="S1415">
        <f t="shared" si="201"/>
        <v>3.745514312970934E-3</v>
      </c>
      <c r="U1415">
        <f t="shared" ref="U1415:U1478" si="205">(1+U1414)*(1+S1415)-1</f>
        <v>12193548295.489191</v>
      </c>
      <c r="V1415">
        <f t="shared" ref="V1415:V1478" si="206" xml:space="preserve"> MAX(V1414, U1415)</f>
        <v>12433487133.481148</v>
      </c>
      <c r="W1415">
        <f t="shared" si="202"/>
        <v>1.9677523896882487E-2</v>
      </c>
      <c r="Y1415">
        <f t="shared" si="203"/>
        <v>54</v>
      </c>
    </row>
    <row r="1416" spans="1:25" x14ac:dyDescent="0.2">
      <c r="A1416" s="1" t="s">
        <v>1413</v>
      </c>
      <c r="B1416" s="3">
        <v>153.80000000000001</v>
      </c>
      <c r="C1416" s="3">
        <f t="shared" si="198"/>
        <v>153.80000000000001</v>
      </c>
      <c r="D1416" s="3">
        <f t="shared" si="199"/>
        <v>1.2353706111833402E-3</v>
      </c>
      <c r="E1416" s="3">
        <f t="shared" si="200"/>
        <v>-3.8764629388816661E-2</v>
      </c>
      <c r="G1416" s="1">
        <v>42895</v>
      </c>
      <c r="H1416">
        <v>2431.77</v>
      </c>
      <c r="I1416">
        <f t="shared" si="204"/>
        <v>9.7966979365194935E-4</v>
      </c>
      <c r="R1416" s="3"/>
      <c r="S1416">
        <f t="shared" si="201"/>
        <v>1.2785040876569544E-4</v>
      </c>
      <c r="U1416">
        <f t="shared" si="205"/>
        <v>12195107245.623201</v>
      </c>
      <c r="V1416">
        <f t="shared" si="206"/>
        <v>12433487133.481148</v>
      </c>
      <c r="W1416">
        <f t="shared" si="202"/>
        <v>1.954717437388287E-2</v>
      </c>
      <c r="Y1416">
        <f t="shared" si="203"/>
        <v>55</v>
      </c>
    </row>
    <row r="1417" spans="1:25" x14ac:dyDescent="0.2">
      <c r="A1417" s="1" t="s">
        <v>1414</v>
      </c>
      <c r="B1417" s="3">
        <v>153.99</v>
      </c>
      <c r="C1417" s="3">
        <f t="shared" si="198"/>
        <v>153.99</v>
      </c>
      <c r="D1417" s="3">
        <f t="shared" si="199"/>
        <v>-6.104292486525084E-3</v>
      </c>
      <c r="E1417" s="3">
        <f t="shared" si="200"/>
        <v>-4.6104292486525082E-2</v>
      </c>
      <c r="G1417" s="1">
        <v>42894</v>
      </c>
      <c r="H1417">
        <v>2433.79</v>
      </c>
      <c r="I1417">
        <f t="shared" si="204"/>
        <v>8.3067066375519961E-4</v>
      </c>
      <c r="R1417" s="3"/>
      <c r="S1417">
        <f t="shared" si="201"/>
        <v>-3.4674815751401418E-3</v>
      </c>
      <c r="U1417">
        <f t="shared" si="205"/>
        <v>12152820935.938679</v>
      </c>
      <c r="V1417">
        <f t="shared" si="206"/>
        <v>12433487133.481148</v>
      </c>
      <c r="W1417">
        <f t="shared" si="202"/>
        <v>2.3094736522397019E-2</v>
      </c>
      <c r="Y1417">
        <f t="shared" si="203"/>
        <v>56</v>
      </c>
    </row>
    <row r="1418" spans="1:25" x14ac:dyDescent="0.2">
      <c r="A1418" s="1" t="s">
        <v>1415</v>
      </c>
      <c r="B1418" s="3">
        <v>153.05000000000001</v>
      </c>
      <c r="C1418" s="3">
        <f t="shared" si="198"/>
        <v>153.05000000000001</v>
      </c>
      <c r="D1418" s="3">
        <f t="shared" si="199"/>
        <v>-3.3322443645868623E-3</v>
      </c>
      <c r="E1418" s="3">
        <f t="shared" si="200"/>
        <v>-4.3332244364586867E-2</v>
      </c>
      <c r="G1418" s="1">
        <v>42893</v>
      </c>
      <c r="H1418">
        <v>2433.14</v>
      </c>
      <c r="I1418">
        <f t="shared" si="204"/>
        <v>-2.6707316572099112E-4</v>
      </c>
      <c r="R1418" s="3"/>
      <c r="S1418">
        <f t="shared" si="201"/>
        <v>-1.5325855994329355E-3</v>
      </c>
      <c r="U1418">
        <f t="shared" si="205"/>
        <v>12134195697.578239</v>
      </c>
      <c r="V1418">
        <f t="shared" si="206"/>
        <v>12433487133.481148</v>
      </c>
      <c r="W1418">
        <f t="shared" si="202"/>
        <v>2.466512353496797E-2</v>
      </c>
      <c r="Y1418">
        <f t="shared" si="203"/>
        <v>57</v>
      </c>
    </row>
    <row r="1419" spans="1:25" x14ac:dyDescent="0.2">
      <c r="A1419" s="1" t="s">
        <v>1416</v>
      </c>
      <c r="B1419" s="3">
        <v>152.54</v>
      </c>
      <c r="C1419" s="3">
        <f t="shared" si="198"/>
        <v>152.54</v>
      </c>
      <c r="D1419" s="3">
        <f t="shared" si="199"/>
        <v>-1.5012455749311605E-2</v>
      </c>
      <c r="E1419" s="3">
        <f t="shared" si="200"/>
        <v>-5.5012455749311608E-2</v>
      </c>
      <c r="G1419" s="1">
        <v>42892</v>
      </c>
      <c r="H1419">
        <v>2429.33</v>
      </c>
      <c r="I1419">
        <f t="shared" si="204"/>
        <v>-1.5658778368692083E-3</v>
      </c>
      <c r="R1419" s="3"/>
      <c r="S1419">
        <f t="shared" si="201"/>
        <v>-6.7232889562211986E-3</v>
      </c>
      <c r="U1419">
        <f t="shared" si="205"/>
        <v>12052613993.645361</v>
      </c>
      <c r="V1419">
        <f t="shared" si="206"/>
        <v>12433487133.481148</v>
      </c>
      <c r="W1419">
        <f t="shared" si="202"/>
        <v>3.1600874300379722E-2</v>
      </c>
      <c r="Y1419">
        <f t="shared" si="203"/>
        <v>58</v>
      </c>
    </row>
    <row r="1420" spans="1:25" x14ac:dyDescent="0.2">
      <c r="A1420" s="1" t="s">
        <v>1417</v>
      </c>
      <c r="B1420" s="3">
        <v>150.25</v>
      </c>
      <c r="C1420" s="3">
        <f t="shared" si="198"/>
        <v>150.25</v>
      </c>
      <c r="D1420" s="3">
        <f t="shared" si="199"/>
        <v>3.4742096505823619E-2</v>
      </c>
      <c r="E1420" s="3">
        <f t="shared" si="200"/>
        <v>-5.2579034941763816E-3</v>
      </c>
      <c r="G1420" s="1">
        <v>42891</v>
      </c>
      <c r="H1420">
        <v>2436.1</v>
      </c>
      <c r="I1420">
        <f t="shared" si="204"/>
        <v>2.7867766009558115E-3</v>
      </c>
      <c r="R1420" s="3"/>
      <c r="S1420">
        <f t="shared" si="201"/>
        <v>1.5977659952433904E-2</v>
      </c>
      <c r="U1420">
        <f t="shared" si="205"/>
        <v>12245186561.58975</v>
      </c>
      <c r="V1420">
        <f t="shared" si="206"/>
        <v>12433487133.481148</v>
      </c>
      <c r="W1420">
        <f t="shared" si="202"/>
        <v>1.5377517600807744E-2</v>
      </c>
      <c r="Y1420">
        <f t="shared" si="203"/>
        <v>59</v>
      </c>
    </row>
    <row r="1421" spans="1:25" x14ac:dyDescent="0.2">
      <c r="A1421" s="1" t="s">
        <v>1418</v>
      </c>
      <c r="B1421" s="3">
        <v>155.47</v>
      </c>
      <c r="C1421" s="3">
        <f t="shared" si="198"/>
        <v>155.47</v>
      </c>
      <c r="D1421" s="3">
        <f t="shared" si="199"/>
        <v>1.4793850903710669E-3</v>
      </c>
      <c r="E1421" s="3">
        <f t="shared" si="200"/>
        <v>-3.8520614909628936E-2</v>
      </c>
      <c r="G1421" s="1">
        <v>42888</v>
      </c>
      <c r="H1421">
        <v>2439.0700000000002</v>
      </c>
      <c r="I1421">
        <f t="shared" si="204"/>
        <v>1.2191617749682914E-3</v>
      </c>
      <c r="R1421" s="3"/>
      <c r="S1421">
        <f t="shared" si="201"/>
        <v>1.3011165770138774E-4</v>
      </c>
      <c r="U1421">
        <f t="shared" si="205"/>
        <v>12246779803.112272</v>
      </c>
      <c r="V1421">
        <f t="shared" si="206"/>
        <v>12433487133.481148</v>
      </c>
      <c r="W1421">
        <f t="shared" si="202"/>
        <v>1.5245422335933734E-2</v>
      </c>
      <c r="Y1421">
        <f t="shared" si="203"/>
        <v>60</v>
      </c>
    </row>
    <row r="1422" spans="1:25" x14ac:dyDescent="0.2">
      <c r="A1422" s="1" t="s">
        <v>1419</v>
      </c>
      <c r="B1422" s="3">
        <v>155.69999999999999</v>
      </c>
      <c r="C1422" s="3">
        <f t="shared" si="198"/>
        <v>155.69999999999999</v>
      </c>
      <c r="D1422" s="3">
        <f t="shared" si="199"/>
        <v>2.5690430314708138E-3</v>
      </c>
      <c r="E1422" s="3">
        <f t="shared" si="200"/>
        <v>-3.7430956968529189E-2</v>
      </c>
      <c r="G1422" s="1">
        <v>42887</v>
      </c>
      <c r="H1422">
        <v>2430.06</v>
      </c>
      <c r="I1422">
        <f t="shared" si="204"/>
        <v>-3.6940309216218548E-3</v>
      </c>
      <c r="R1422" s="3"/>
      <c r="S1422">
        <f t="shared" si="201"/>
        <v>3.1315369765463341E-3</v>
      </c>
      <c r="U1422">
        <f t="shared" si="205"/>
        <v>12285131046.91247</v>
      </c>
      <c r="V1422">
        <f t="shared" si="206"/>
        <v>12433487133.481148</v>
      </c>
      <c r="W1422">
        <f t="shared" si="202"/>
        <v>1.2076068703710474E-2</v>
      </c>
      <c r="Y1422">
        <f t="shared" si="203"/>
        <v>61</v>
      </c>
    </row>
    <row r="1423" spans="1:25" x14ac:dyDescent="0.2">
      <c r="A1423" s="1" t="s">
        <v>1420</v>
      </c>
      <c r="B1423" s="3">
        <v>156.1</v>
      </c>
      <c r="C1423" s="3">
        <f t="shared" si="198"/>
        <v>156.1</v>
      </c>
      <c r="D1423" s="3">
        <f t="shared" si="199"/>
        <v>-1.3773222293401702E-2</v>
      </c>
      <c r="E1423" s="3">
        <f t="shared" si="200"/>
        <v>-5.3773222293401701E-2</v>
      </c>
      <c r="G1423" s="1">
        <v>42886</v>
      </c>
      <c r="H1423">
        <v>2411.8000000000002</v>
      </c>
      <c r="I1423">
        <f t="shared" si="204"/>
        <v>-7.5142177559400858E-3</v>
      </c>
      <c r="R1423" s="3"/>
      <c r="S1423">
        <f t="shared" si="201"/>
        <v>-3.1295022687308082E-3</v>
      </c>
      <c r="U1423">
        <f t="shared" si="205"/>
        <v>12246684701.426373</v>
      </c>
      <c r="V1423">
        <f t="shared" si="206"/>
        <v>12433487133.481148</v>
      </c>
      <c r="W1423">
        <f t="shared" si="202"/>
        <v>1.5253306228890207E-2</v>
      </c>
      <c r="Y1423">
        <f t="shared" si="203"/>
        <v>62</v>
      </c>
    </row>
    <row r="1424" spans="1:25" x14ac:dyDescent="0.2">
      <c r="A1424" s="1" t="s">
        <v>1421</v>
      </c>
      <c r="B1424" s="3">
        <v>153.94999999999999</v>
      </c>
      <c r="C1424" s="3">
        <f t="shared" si="198"/>
        <v>153.94999999999999</v>
      </c>
      <c r="D1424" s="3">
        <f t="shared" si="199"/>
        <v>-4.4819746670996929E-3</v>
      </c>
      <c r="E1424" s="3">
        <f t="shared" si="200"/>
        <v>-4.4481974667099695E-2</v>
      </c>
      <c r="G1424" s="1">
        <v>42885</v>
      </c>
      <c r="H1424">
        <v>2412.91</v>
      </c>
      <c r="I1424">
        <f t="shared" si="204"/>
        <v>4.6023716726083111E-4</v>
      </c>
      <c r="R1424" s="3"/>
      <c r="S1424">
        <f t="shared" si="201"/>
        <v>-2.4711059171802618E-3</v>
      </c>
      <c r="U1424">
        <f t="shared" si="205"/>
        <v>12216421846.392366</v>
      </c>
      <c r="V1424">
        <f t="shared" si="206"/>
        <v>12433487133.481148</v>
      </c>
      <c r="W1424">
        <f t="shared" si="202"/>
        <v>1.7768319545637956E-2</v>
      </c>
      <c r="Y1424">
        <f t="shared" si="203"/>
        <v>63</v>
      </c>
    </row>
    <row r="1425" spans="1:25" x14ac:dyDescent="0.2">
      <c r="A1425" s="1" t="s">
        <v>1422</v>
      </c>
      <c r="B1425" s="3">
        <v>153.26</v>
      </c>
      <c r="C1425" s="3">
        <f t="shared" si="198"/>
        <v>153.26</v>
      </c>
      <c r="D1425" s="3">
        <f t="shared" si="199"/>
        <v>4.7631475923268843E-3</v>
      </c>
      <c r="E1425" s="3">
        <f t="shared" si="200"/>
        <v>-3.5236852407673117E-2</v>
      </c>
      <c r="G1425" s="1">
        <v>42881</v>
      </c>
      <c r="H1425">
        <v>2415.8200000000002</v>
      </c>
      <c r="I1425">
        <f t="shared" si="204"/>
        <v>1.2060126569164657E-3</v>
      </c>
      <c r="R1425" s="3"/>
      <c r="S1425">
        <f t="shared" si="201"/>
        <v>1.7785674677052092E-3</v>
      </c>
      <c r="U1425">
        <f t="shared" si="205"/>
        <v>12238149576.8619</v>
      </c>
      <c r="V1425">
        <f t="shared" si="206"/>
        <v>12433487133.481148</v>
      </c>
      <c r="W1425">
        <f t="shared" si="202"/>
        <v>1.5961363715687904E-2</v>
      </c>
      <c r="Y1425">
        <f t="shared" si="203"/>
        <v>64</v>
      </c>
    </row>
    <row r="1426" spans="1:25" x14ac:dyDescent="0.2">
      <c r="A1426" s="1" t="s">
        <v>1423</v>
      </c>
      <c r="B1426" s="3">
        <v>153.99</v>
      </c>
      <c r="C1426" s="3">
        <f t="shared" si="198"/>
        <v>153.99</v>
      </c>
      <c r="D1426" s="3">
        <f t="shared" si="199"/>
        <v>-6.4289888953828755E-3</v>
      </c>
      <c r="E1426" s="3">
        <f t="shared" si="200"/>
        <v>-4.6428988895382876E-2</v>
      </c>
      <c r="G1426" s="1">
        <v>42880</v>
      </c>
      <c r="H1426">
        <v>2415.0700000000002</v>
      </c>
      <c r="I1426">
        <f t="shared" si="204"/>
        <v>-3.1045359339685902E-4</v>
      </c>
      <c r="R1426" s="3"/>
      <c r="S1426">
        <f t="shared" si="201"/>
        <v>-3.0592676509930083E-3</v>
      </c>
      <c r="U1426">
        <f t="shared" si="205"/>
        <v>12200709801.750334</v>
      </c>
      <c r="V1426">
        <f t="shared" si="206"/>
        <v>12433487133.481148</v>
      </c>
      <c r="W1426">
        <f t="shared" si="202"/>
        <v>1.9078999131537433E-2</v>
      </c>
      <c r="Y1426">
        <f t="shared" si="203"/>
        <v>65</v>
      </c>
    </row>
    <row r="1427" spans="1:25" x14ac:dyDescent="0.2">
      <c r="A1427" s="1" t="s">
        <v>1424</v>
      </c>
      <c r="B1427" s="3">
        <v>153</v>
      </c>
      <c r="C1427" s="3">
        <f t="shared" si="198"/>
        <v>153</v>
      </c>
      <c r="D1427" s="3">
        <f t="shared" si="199"/>
        <v>-2.6405228758169884E-2</v>
      </c>
      <c r="E1427" s="3">
        <f t="shared" si="200"/>
        <v>-6.6405228758169885E-2</v>
      </c>
      <c r="G1427" s="1">
        <v>42879</v>
      </c>
      <c r="H1427">
        <v>2404.39</v>
      </c>
      <c r="I1427">
        <f t="shared" si="204"/>
        <v>-4.4222320678076786E-3</v>
      </c>
      <c r="R1427" s="3"/>
      <c r="S1427">
        <f t="shared" si="201"/>
        <v>-1.0991498345181103E-2</v>
      </c>
      <c r="U1427">
        <f t="shared" si="205"/>
        <v>12066605720.14337</v>
      </c>
      <c r="V1427">
        <f t="shared" si="206"/>
        <v>12433487133.481148</v>
      </c>
      <c r="W1427">
        <f t="shared" si="202"/>
        <v>3.0404690582946703E-2</v>
      </c>
      <c r="Y1427">
        <f t="shared" si="203"/>
        <v>66</v>
      </c>
    </row>
    <row r="1428" spans="1:25" x14ac:dyDescent="0.2">
      <c r="A1428" s="1" t="s">
        <v>1425</v>
      </c>
      <c r="B1428" s="3">
        <v>148.96</v>
      </c>
      <c r="C1428" s="3">
        <f t="shared" si="198"/>
        <v>148.96</v>
      </c>
      <c r="D1428" s="3">
        <f t="shared" si="199"/>
        <v>-1.6313104189044084E-2</v>
      </c>
      <c r="E1428" s="3">
        <f t="shared" si="200"/>
        <v>-5.6313104189044089E-2</v>
      </c>
      <c r="G1428" s="1">
        <v>42878</v>
      </c>
      <c r="H1428">
        <v>2398.42</v>
      </c>
      <c r="I1428">
        <f t="shared" si="204"/>
        <v>-2.4829582555241873E-3</v>
      </c>
      <c r="R1428" s="3"/>
      <c r="S1428">
        <f t="shared" si="201"/>
        <v>-6.9150729667599485E-3</v>
      </c>
      <c r="U1428">
        <f t="shared" si="205"/>
        <v>11983164261.120541</v>
      </c>
      <c r="V1428">
        <f t="shared" si="206"/>
        <v>12433487133.481148</v>
      </c>
      <c r="W1428">
        <f t="shared" si="202"/>
        <v>3.7579629429273842E-2</v>
      </c>
      <c r="Y1428">
        <f t="shared" si="203"/>
        <v>67</v>
      </c>
    </row>
    <row r="1429" spans="1:25" x14ac:dyDescent="0.2">
      <c r="A1429" s="1" t="s">
        <v>1426</v>
      </c>
      <c r="B1429" s="3">
        <v>146.53</v>
      </c>
      <c r="C1429" s="3">
        <f t="shared" si="198"/>
        <v>146.53</v>
      </c>
      <c r="D1429" s="3">
        <f t="shared" si="199"/>
        <v>3.6170067562956466E-3</v>
      </c>
      <c r="E1429" s="3">
        <f t="shared" si="200"/>
        <v>-3.6382993243704351E-2</v>
      </c>
      <c r="G1429" s="1">
        <v>42877</v>
      </c>
      <c r="H1429">
        <v>2394.02</v>
      </c>
      <c r="I1429">
        <f t="shared" si="204"/>
        <v>-1.8345410728730126E-3</v>
      </c>
      <c r="R1429" s="3"/>
      <c r="S1429">
        <f t="shared" si="201"/>
        <v>2.7257739145843296E-3</v>
      </c>
      <c r="U1429">
        <f t="shared" si="205"/>
        <v>12015827657.680407</v>
      </c>
      <c r="V1429">
        <f t="shared" si="206"/>
        <v>12433487133.481148</v>
      </c>
      <c r="W1429">
        <f t="shared" si="202"/>
        <v>3.4759110039250363E-2</v>
      </c>
      <c r="Y1429">
        <f t="shared" si="203"/>
        <v>68</v>
      </c>
    </row>
    <row r="1430" spans="1:25" x14ac:dyDescent="0.2">
      <c r="A1430" s="1" t="s">
        <v>1427</v>
      </c>
      <c r="B1430" s="3">
        <v>147.06</v>
      </c>
      <c r="C1430" s="3">
        <f t="shared" si="198"/>
        <v>147.06</v>
      </c>
      <c r="D1430" s="3">
        <f t="shared" si="199"/>
        <v>3.059975520195761E-3</v>
      </c>
      <c r="E1430" s="3">
        <f t="shared" si="200"/>
        <v>-3.694002447980424E-2</v>
      </c>
      <c r="G1430" s="1">
        <v>42874</v>
      </c>
      <c r="H1430">
        <v>2381.73</v>
      </c>
      <c r="I1430">
        <f t="shared" si="204"/>
        <v>-5.1336246146648579E-3</v>
      </c>
      <c r="R1430" s="3"/>
      <c r="S1430">
        <f t="shared" si="201"/>
        <v>4.096800067430309E-3</v>
      </c>
      <c r="U1430">
        <f t="shared" si="205"/>
        <v>12065054101.24272</v>
      </c>
      <c r="V1430">
        <f t="shared" si="206"/>
        <v>12433487133.481148</v>
      </c>
      <c r="W1430">
        <f t="shared" si="202"/>
        <v>3.0537205147711743E-2</v>
      </c>
      <c r="Y1430">
        <f t="shared" si="203"/>
        <v>69</v>
      </c>
    </row>
    <row r="1431" spans="1:25" x14ac:dyDescent="0.2">
      <c r="A1431" s="1" t="s">
        <v>1428</v>
      </c>
      <c r="B1431" s="3">
        <v>147.51</v>
      </c>
      <c r="C1431" s="3">
        <f t="shared" si="198"/>
        <v>147.51</v>
      </c>
      <c r="D1431" s="3">
        <f t="shared" si="199"/>
        <v>-6.304657311368575E-3</v>
      </c>
      <c r="E1431" s="3">
        <f t="shared" si="200"/>
        <v>-4.6304657311368576E-2</v>
      </c>
      <c r="G1431" s="1">
        <v>42873</v>
      </c>
      <c r="H1431">
        <v>2365.7199999999998</v>
      </c>
      <c r="I1431">
        <f t="shared" si="204"/>
        <v>-6.7220045932999198E-3</v>
      </c>
      <c r="R1431" s="3"/>
      <c r="S1431">
        <f t="shared" si="201"/>
        <v>2.086736409656724E-4</v>
      </c>
      <c r="U1431">
        <f t="shared" si="205"/>
        <v>12067571760.010683</v>
      </c>
      <c r="V1431">
        <f t="shared" si="206"/>
        <v>12433487133.481148</v>
      </c>
      <c r="W1431">
        <f t="shared" si="202"/>
        <v>3.0322204062022351E-2</v>
      </c>
      <c r="Y1431">
        <f t="shared" si="203"/>
        <v>70</v>
      </c>
    </row>
    <row r="1432" spans="1:25" x14ac:dyDescent="0.2">
      <c r="A1432" s="1" t="s">
        <v>1429</v>
      </c>
      <c r="B1432" s="3">
        <v>146.58000000000001</v>
      </c>
      <c r="C1432" s="3">
        <f t="shared" si="198"/>
        <v>146.58000000000001</v>
      </c>
      <c r="D1432" s="3">
        <f t="shared" si="199"/>
        <v>-1.9989084458998545E-2</v>
      </c>
      <c r="E1432" s="3">
        <f t="shared" si="200"/>
        <v>-5.9989084458998546E-2</v>
      </c>
      <c r="G1432" s="1">
        <v>42872</v>
      </c>
      <c r="H1432">
        <v>2357.0300000000002</v>
      </c>
      <c r="I1432">
        <f t="shared" si="204"/>
        <v>-3.6733003060377394E-3</v>
      </c>
      <c r="R1432" s="3"/>
      <c r="S1432">
        <f t="shared" si="201"/>
        <v>-8.1578920764804018E-3</v>
      </c>
      <c r="U1432">
        <f t="shared" si="205"/>
        <v>11969125811.959175</v>
      </c>
      <c r="V1432">
        <f t="shared" si="206"/>
        <v>12433487133.481148</v>
      </c>
      <c r="W1432">
        <f t="shared" si="202"/>
        <v>3.8796594569939336E-2</v>
      </c>
      <c r="Y1432">
        <f t="shared" si="203"/>
        <v>71</v>
      </c>
    </row>
    <row r="1433" spans="1:25" x14ac:dyDescent="0.2">
      <c r="A1433" s="1" t="s">
        <v>1430</v>
      </c>
      <c r="B1433" s="3">
        <v>143.65</v>
      </c>
      <c r="C1433" s="3">
        <f t="shared" si="198"/>
        <v>143.65</v>
      </c>
      <c r="D1433" s="3">
        <f t="shared" si="199"/>
        <v>9.7459101983979357E-4</v>
      </c>
      <c r="E1433" s="3">
        <f t="shared" si="200"/>
        <v>-3.9025408980160207E-2</v>
      </c>
      <c r="G1433" s="1">
        <v>42871</v>
      </c>
      <c r="H1433">
        <v>2400.67</v>
      </c>
      <c r="I1433">
        <f t="shared" si="204"/>
        <v>1.8514825861359368E-2</v>
      </c>
      <c r="R1433" s="3"/>
      <c r="S1433">
        <f t="shared" si="201"/>
        <v>-8.7701174207597873E-3</v>
      </c>
      <c r="U1433">
        <f t="shared" si="205"/>
        <v>11864155173.155676</v>
      </c>
      <c r="V1433">
        <f t="shared" si="206"/>
        <v>12433487133.481148</v>
      </c>
      <c r="W1433">
        <f t="shared" si="202"/>
        <v>4.7987568602076092E-2</v>
      </c>
      <c r="Y1433">
        <f t="shared" si="203"/>
        <v>72</v>
      </c>
    </row>
    <row r="1434" spans="1:25" x14ac:dyDescent="0.2">
      <c r="A1434" s="1" t="s">
        <v>1431</v>
      </c>
      <c r="B1434" s="3">
        <v>143.79</v>
      </c>
      <c r="C1434" s="3">
        <f t="shared" si="198"/>
        <v>143.79</v>
      </c>
      <c r="D1434" s="3">
        <f t="shared" si="199"/>
        <v>-7.650045204811546E-4</v>
      </c>
      <c r="E1434" s="3">
        <f t="shared" si="200"/>
        <v>-4.0765004520481159E-2</v>
      </c>
      <c r="G1434" s="1">
        <v>42870</v>
      </c>
      <c r="H1434">
        <v>2402.3200000000002</v>
      </c>
      <c r="I1434">
        <f t="shared" si="204"/>
        <v>6.873081264813951E-4</v>
      </c>
      <c r="R1434" s="3"/>
      <c r="S1434">
        <f t="shared" si="201"/>
        <v>-7.2615632348127491E-4</v>
      </c>
      <c r="U1434">
        <f t="shared" si="205"/>
        <v>11855539941.853199</v>
      </c>
      <c r="V1434">
        <f t="shared" si="206"/>
        <v>12433487133.481148</v>
      </c>
      <c r="W1434">
        <f t="shared" si="202"/>
        <v>4.8749124410512268E-2</v>
      </c>
      <c r="Y1434">
        <f t="shared" si="203"/>
        <v>73</v>
      </c>
    </row>
    <row r="1435" spans="1:25" x14ac:dyDescent="0.2">
      <c r="A1435" s="1" t="s">
        <v>1432</v>
      </c>
      <c r="B1435" s="3">
        <v>143.68</v>
      </c>
      <c r="C1435" s="3">
        <f t="shared" si="198"/>
        <v>143.68</v>
      </c>
      <c r="D1435" s="3">
        <f t="shared" si="199"/>
        <v>5.915924276169225E-3</v>
      </c>
      <c r="E1435" s="3">
        <f t="shared" si="200"/>
        <v>-3.4084075723830778E-2</v>
      </c>
      <c r="G1435" s="1">
        <v>42867</v>
      </c>
      <c r="H1435">
        <v>2390.9</v>
      </c>
      <c r="I1435">
        <f t="shared" si="204"/>
        <v>-4.7537380532152555E-3</v>
      </c>
      <c r="R1435" s="3"/>
      <c r="S1435">
        <f t="shared" si="201"/>
        <v>5.3348311646922407E-3</v>
      </c>
      <c r="U1435">
        <f t="shared" si="205"/>
        <v>11918787245.814585</v>
      </c>
      <c r="V1435">
        <f t="shared" si="206"/>
        <v>12433487133.481148</v>
      </c>
      <c r="W1435">
        <f t="shared" si="202"/>
        <v>4.3183914353712494E-2</v>
      </c>
      <c r="Y1435">
        <f t="shared" si="203"/>
        <v>74</v>
      </c>
    </row>
    <row r="1436" spans="1:25" x14ac:dyDescent="0.2">
      <c r="A1436" s="1" t="s">
        <v>1433</v>
      </c>
      <c r="B1436" s="3">
        <v>144.53</v>
      </c>
      <c r="C1436" s="3">
        <f t="shared" si="198"/>
        <v>144.53</v>
      </c>
      <c r="D1436" s="3">
        <f t="shared" si="199"/>
        <v>-6.1578910952744398E-3</v>
      </c>
      <c r="E1436" s="3">
        <f t="shared" si="200"/>
        <v>-4.6157891095274441E-2</v>
      </c>
      <c r="G1436" s="1">
        <v>42866</v>
      </c>
      <c r="H1436">
        <v>2394.44</v>
      </c>
      <c r="I1436">
        <f t="shared" si="204"/>
        <v>1.4806139947300028E-3</v>
      </c>
      <c r="R1436" s="3"/>
      <c r="S1436">
        <f t="shared" si="201"/>
        <v>-3.8192525450022213E-3</v>
      </c>
      <c r="U1436">
        <f t="shared" si="205"/>
        <v>11873266387.288847</v>
      </c>
      <c r="V1436">
        <f t="shared" si="206"/>
        <v>12433487133.481148</v>
      </c>
      <c r="W1436">
        <f t="shared" si="202"/>
        <v>4.7183372112738375E-2</v>
      </c>
      <c r="Y1436">
        <f t="shared" si="203"/>
        <v>75</v>
      </c>
    </row>
    <row r="1437" spans="1:25" x14ac:dyDescent="0.2">
      <c r="A1437" s="1" t="s">
        <v>1434</v>
      </c>
      <c r="B1437" s="3">
        <v>143.63999999999999</v>
      </c>
      <c r="C1437" s="3">
        <f t="shared" si="198"/>
        <v>143.63999999999999</v>
      </c>
      <c r="D1437" s="3">
        <f t="shared" si="199"/>
        <v>-9.5377332219435829E-3</v>
      </c>
      <c r="E1437" s="3">
        <f t="shared" si="200"/>
        <v>-4.9537733221943582E-2</v>
      </c>
      <c r="G1437" s="1">
        <v>42865</v>
      </c>
      <c r="H1437">
        <v>2399.63</v>
      </c>
      <c r="I1437">
        <f t="shared" si="204"/>
        <v>2.1675214246337574E-3</v>
      </c>
      <c r="R1437" s="3"/>
      <c r="S1437">
        <f t="shared" si="201"/>
        <v>-5.8526273232886701E-3</v>
      </c>
      <c r="U1437">
        <f t="shared" si="205"/>
        <v>11803776584.008062</v>
      </c>
      <c r="V1437">
        <f t="shared" si="206"/>
        <v>12433487133.481148</v>
      </c>
      <c r="W1437">
        <f t="shared" si="202"/>
        <v>5.3348226725409065E-2</v>
      </c>
      <c r="Y1437">
        <f t="shared" si="203"/>
        <v>76</v>
      </c>
    </row>
    <row r="1438" spans="1:25" x14ac:dyDescent="0.2">
      <c r="A1438" s="1" t="s">
        <v>1435</v>
      </c>
      <c r="B1438" s="3">
        <v>142.27000000000001</v>
      </c>
      <c r="C1438" s="3">
        <f t="shared" si="198"/>
        <v>142.27000000000001</v>
      </c>
      <c r="D1438" s="3">
        <f t="shared" si="199"/>
        <v>1.1949110845574434E-3</v>
      </c>
      <c r="E1438" s="3">
        <f t="shared" si="200"/>
        <v>-3.8805088915442557E-2</v>
      </c>
      <c r="G1438" s="1">
        <v>42864</v>
      </c>
      <c r="H1438">
        <v>2396.92</v>
      </c>
      <c r="I1438">
        <f t="shared" si="204"/>
        <v>-1.1293407733692429E-3</v>
      </c>
      <c r="R1438" s="3"/>
      <c r="S1438">
        <f t="shared" si="201"/>
        <v>1.1621259289633433E-3</v>
      </c>
      <c r="U1438">
        <f t="shared" si="205"/>
        <v>11817494058.837191</v>
      </c>
      <c r="V1438">
        <f t="shared" si="206"/>
        <v>12433487133.481148</v>
      </c>
      <c r="W1438">
        <f t="shared" si="202"/>
        <v>5.212552437301099E-2</v>
      </c>
      <c r="Y1438">
        <f t="shared" si="203"/>
        <v>77</v>
      </c>
    </row>
    <row r="1439" spans="1:25" x14ac:dyDescent="0.2">
      <c r="A1439" s="1" t="s">
        <v>1436</v>
      </c>
      <c r="B1439" s="3">
        <v>142.44</v>
      </c>
      <c r="C1439" s="3">
        <f t="shared" si="198"/>
        <v>142.44</v>
      </c>
      <c r="D1439" s="3">
        <f t="shared" si="199"/>
        <v>-1.2356079752878342E-2</v>
      </c>
      <c r="E1439" s="3">
        <f t="shared" si="200"/>
        <v>-5.2356079752878343E-2</v>
      </c>
      <c r="G1439" s="1">
        <v>42863</v>
      </c>
      <c r="H1439">
        <v>2399.38</v>
      </c>
      <c r="I1439">
        <f t="shared" si="204"/>
        <v>1.0263171069539393E-3</v>
      </c>
      <c r="R1439" s="3"/>
      <c r="S1439">
        <f t="shared" si="201"/>
        <v>-6.6911984299161406E-3</v>
      </c>
      <c r="U1439">
        <f t="shared" si="205"/>
        <v>11738420861.138464</v>
      </c>
      <c r="V1439">
        <f t="shared" si="206"/>
        <v>12433487133.481148</v>
      </c>
      <c r="W1439">
        <f t="shared" si="202"/>
        <v>5.9212928255501174E-2</v>
      </c>
      <c r="Y1439">
        <f t="shared" si="203"/>
        <v>78</v>
      </c>
    </row>
    <row r="1440" spans="1:25" x14ac:dyDescent="0.2">
      <c r="A1440" s="1" t="s">
        <v>1437</v>
      </c>
      <c r="B1440" s="3">
        <v>140.68</v>
      </c>
      <c r="C1440" s="3">
        <f t="shared" si="198"/>
        <v>140.68</v>
      </c>
      <c r="D1440" s="3">
        <f t="shared" si="199"/>
        <v>3.6963321012225036E-3</v>
      </c>
      <c r="E1440" s="3">
        <f t="shared" si="200"/>
        <v>-3.6303667898777495E-2</v>
      </c>
      <c r="G1440" s="1">
        <v>42860</v>
      </c>
      <c r="H1440">
        <v>2399.29</v>
      </c>
      <c r="I1440">
        <f t="shared" si="204"/>
        <v>-3.7509690003311489E-5</v>
      </c>
      <c r="R1440" s="3"/>
      <c r="S1440">
        <f t="shared" si="201"/>
        <v>1.8669208956129076E-3</v>
      </c>
      <c r="U1440">
        <f t="shared" si="205"/>
        <v>11760335564.327488</v>
      </c>
      <c r="V1440">
        <f t="shared" si="206"/>
        <v>12433487133.481148</v>
      </c>
      <c r="W1440">
        <f t="shared" si="202"/>
        <v>5.7239146401424579E-2</v>
      </c>
      <c r="Y1440">
        <f t="shared" si="203"/>
        <v>79</v>
      </c>
    </row>
    <row r="1441" spans="1:25" x14ac:dyDescent="0.2">
      <c r="A1441" s="1" t="s">
        <v>1438</v>
      </c>
      <c r="B1441" s="3">
        <v>141.19999999999999</v>
      </c>
      <c r="C1441" s="3">
        <f t="shared" si="198"/>
        <v>141.19999999999999</v>
      </c>
      <c r="D1441" s="3">
        <f t="shared" si="199"/>
        <v>4.4617563739378467E-3</v>
      </c>
      <c r="E1441" s="3">
        <f t="shared" si="200"/>
        <v>-3.5538243626062158E-2</v>
      </c>
      <c r="G1441" s="1">
        <v>42859</v>
      </c>
      <c r="H1441">
        <v>2389.52</v>
      </c>
      <c r="I1441">
        <f t="shared" si="204"/>
        <v>-4.0720379779017888E-3</v>
      </c>
      <c r="R1441" s="3"/>
      <c r="S1441">
        <f t="shared" si="201"/>
        <v>4.2668971759198173E-3</v>
      </c>
      <c r="U1441">
        <f t="shared" si="205"/>
        <v>11810515706.939054</v>
      </c>
      <c r="V1441">
        <f t="shared" si="206"/>
        <v>12433487133.481148</v>
      </c>
      <c r="W1441">
        <f t="shared" si="202"/>
        <v>5.2747182421791328E-2</v>
      </c>
      <c r="Y1441">
        <f t="shared" si="203"/>
        <v>80</v>
      </c>
    </row>
    <row r="1442" spans="1:25" x14ac:dyDescent="0.2">
      <c r="A1442" s="1" t="s">
        <v>1439</v>
      </c>
      <c r="B1442" s="3">
        <v>141.83000000000001</v>
      </c>
      <c r="C1442" s="3">
        <f t="shared" si="198"/>
        <v>141.83000000000001</v>
      </c>
      <c r="D1442" s="3">
        <f t="shared" si="199"/>
        <v>-5.4995417048579361E-3</v>
      </c>
      <c r="E1442" s="3">
        <f t="shared" si="200"/>
        <v>-4.549954170485794E-2</v>
      </c>
      <c r="G1442" s="1">
        <v>42858</v>
      </c>
      <c r="H1442">
        <v>2388.13</v>
      </c>
      <c r="I1442">
        <f t="shared" si="204"/>
        <v>-5.8170678630012416E-4</v>
      </c>
      <c r="R1442" s="3"/>
      <c r="S1442">
        <f t="shared" si="201"/>
        <v>-2.4589174592789058E-3</v>
      </c>
      <c r="U1442">
        <f t="shared" si="205"/>
        <v>11781474623.661715</v>
      </c>
      <c r="V1442">
        <f t="shared" si="206"/>
        <v>12433487133.481148</v>
      </c>
      <c r="W1442">
        <f t="shared" si="202"/>
        <v>5.5342181737980445E-2</v>
      </c>
      <c r="Y1442">
        <f t="shared" si="203"/>
        <v>81</v>
      </c>
    </row>
    <row r="1443" spans="1:25" x14ac:dyDescent="0.2">
      <c r="A1443" s="1" t="s">
        <v>1440</v>
      </c>
      <c r="B1443" s="3">
        <v>141.05000000000001</v>
      </c>
      <c r="C1443" s="3">
        <f t="shared" si="198"/>
        <v>141.05000000000001</v>
      </c>
      <c r="D1443" s="3">
        <f t="shared" si="199"/>
        <v>5.3172633817795108E-3</v>
      </c>
      <c r="E1443" s="3">
        <f t="shared" si="200"/>
        <v>-3.4682736618220487E-2</v>
      </c>
      <c r="G1443" s="1">
        <v>42857</v>
      </c>
      <c r="H1443">
        <v>2391.17</v>
      </c>
      <c r="I1443">
        <f t="shared" si="204"/>
        <v>1.2729625271655912E-3</v>
      </c>
      <c r="R1443" s="3"/>
      <c r="S1443">
        <f t="shared" si="201"/>
        <v>2.0221504273069597E-3</v>
      </c>
      <c r="U1443">
        <f t="shared" si="205"/>
        <v>11805298537.60828</v>
      </c>
      <c r="V1443">
        <f t="shared" si="206"/>
        <v>12433487133.481148</v>
      </c>
      <c r="W1443">
        <f t="shared" si="202"/>
        <v>5.3212427777105997E-2</v>
      </c>
      <c r="Y1443">
        <f t="shared" si="203"/>
        <v>82</v>
      </c>
    </row>
    <row r="1444" spans="1:25" x14ac:dyDescent="0.2">
      <c r="A1444" s="1" t="s">
        <v>1441</v>
      </c>
      <c r="B1444" s="3">
        <v>141.80000000000001</v>
      </c>
      <c r="C1444" s="3">
        <f t="shared" si="198"/>
        <v>141.80000000000001</v>
      </c>
      <c r="D1444" s="3">
        <f t="shared" si="199"/>
        <v>-1.1988716502116777E-3</v>
      </c>
      <c r="E1444" s="3">
        <f t="shared" si="200"/>
        <v>-4.1198871650211681E-2</v>
      </c>
      <c r="G1444" s="1">
        <v>42856</v>
      </c>
      <c r="H1444">
        <v>2388.33</v>
      </c>
      <c r="I1444">
        <f t="shared" si="204"/>
        <v>-1.1877030909555346E-3</v>
      </c>
      <c r="R1444" s="3"/>
      <c r="S1444">
        <f t="shared" si="201"/>
        <v>-5.5842796280715585E-6</v>
      </c>
      <c r="U1444">
        <f t="shared" si="205"/>
        <v>11805232613.520147</v>
      </c>
      <c r="V1444">
        <f t="shared" si="206"/>
        <v>12433487133.481148</v>
      </c>
      <c r="W1444">
        <f t="shared" si="202"/>
        <v>5.3218309242654138E-2</v>
      </c>
      <c r="Y1444">
        <f t="shared" si="203"/>
        <v>83</v>
      </c>
    </row>
    <row r="1445" spans="1:25" x14ac:dyDescent="0.2">
      <c r="A1445" s="1" t="s">
        <v>1442</v>
      </c>
      <c r="B1445" s="3">
        <v>141.63</v>
      </c>
      <c r="C1445" s="3">
        <f t="shared" si="198"/>
        <v>141.63</v>
      </c>
      <c r="D1445" s="3">
        <f t="shared" si="199"/>
        <v>1.0661582997952347E-2</v>
      </c>
      <c r="E1445" s="3">
        <f t="shared" si="200"/>
        <v>-2.9338417002047652E-2</v>
      </c>
      <c r="G1445" s="1">
        <v>42853</v>
      </c>
      <c r="H1445">
        <v>2384.1999999999998</v>
      </c>
      <c r="I1445">
        <f t="shared" si="204"/>
        <v>-1.72924177144704E-3</v>
      </c>
      <c r="R1445" s="3"/>
      <c r="S1445">
        <f t="shared" si="201"/>
        <v>6.1954123846996931E-3</v>
      </c>
      <c r="U1445">
        <f t="shared" si="205"/>
        <v>11878370897.864407</v>
      </c>
      <c r="V1445">
        <f t="shared" si="206"/>
        <v>12433487133.481148</v>
      </c>
      <c r="W1445">
        <f t="shared" si="202"/>
        <v>4.6733364393412913E-2</v>
      </c>
      <c r="Y1445">
        <f t="shared" si="203"/>
        <v>84</v>
      </c>
    </row>
    <row r="1446" spans="1:25" x14ac:dyDescent="0.2">
      <c r="A1446" s="1" t="s">
        <v>1443</v>
      </c>
      <c r="B1446" s="3">
        <v>143.13999999999999</v>
      </c>
      <c r="C1446" s="3">
        <f t="shared" si="198"/>
        <v>143.13999999999999</v>
      </c>
      <c r="D1446" s="3">
        <f t="shared" si="199"/>
        <v>1.3972334777142452E-3</v>
      </c>
      <c r="E1446" s="3">
        <f t="shared" si="200"/>
        <v>-3.8602766522285753E-2</v>
      </c>
      <c r="G1446" s="1">
        <v>42852</v>
      </c>
      <c r="H1446">
        <v>2388.77</v>
      </c>
      <c r="I1446">
        <f t="shared" si="204"/>
        <v>1.9167855045718329E-3</v>
      </c>
      <c r="R1446" s="3"/>
      <c r="S1446">
        <f t="shared" si="201"/>
        <v>-2.5977601342879386E-4</v>
      </c>
      <c r="U1446">
        <f t="shared" si="205"/>
        <v>11875285182.026272</v>
      </c>
      <c r="V1446">
        <f t="shared" si="206"/>
        <v>12433487133.481148</v>
      </c>
      <c r="W1446">
        <f t="shared" si="202"/>
        <v>4.7005351269604256E-2</v>
      </c>
      <c r="Y1446">
        <f t="shared" si="203"/>
        <v>85</v>
      </c>
    </row>
    <row r="1447" spans="1:25" x14ac:dyDescent="0.2">
      <c r="A1447" s="1" t="s">
        <v>1444</v>
      </c>
      <c r="B1447" s="3">
        <v>143.34</v>
      </c>
      <c r="C1447" s="3">
        <f t="shared" si="198"/>
        <v>143.34</v>
      </c>
      <c r="D1447" s="3">
        <f t="shared" si="199"/>
        <v>2.2324543044509081E-3</v>
      </c>
      <c r="E1447" s="3">
        <f t="shared" si="200"/>
        <v>-3.776754569554909E-2</v>
      </c>
      <c r="G1447" s="1">
        <v>42851</v>
      </c>
      <c r="H1447">
        <v>2387.4499999999998</v>
      </c>
      <c r="I1447">
        <f t="shared" si="204"/>
        <v>-5.525856403086792E-4</v>
      </c>
      <c r="R1447" s="3"/>
      <c r="S1447">
        <f t="shared" si="201"/>
        <v>1.3925199723797937E-3</v>
      </c>
      <c r="U1447">
        <f t="shared" si="205"/>
        <v>11891821753.821342</v>
      </c>
      <c r="V1447">
        <f t="shared" si="206"/>
        <v>12433487133.481148</v>
      </c>
      <c r="W1447">
        <f t="shared" si="202"/>
        <v>4.554940284403397E-2</v>
      </c>
      <c r="Y1447">
        <f t="shared" si="203"/>
        <v>86</v>
      </c>
    </row>
    <row r="1448" spans="1:25" x14ac:dyDescent="0.2">
      <c r="A1448" s="1" t="s">
        <v>1445</v>
      </c>
      <c r="B1448" s="3">
        <v>143.66</v>
      </c>
      <c r="C1448" s="3">
        <f t="shared" si="198"/>
        <v>143.66</v>
      </c>
      <c r="D1448" s="3">
        <f t="shared" si="199"/>
        <v>2.5059167478770268E-3</v>
      </c>
      <c r="E1448" s="3">
        <f t="shared" si="200"/>
        <v>-3.7494083252122973E-2</v>
      </c>
      <c r="G1448" s="1">
        <v>42850</v>
      </c>
      <c r="H1448">
        <v>2388.61</v>
      </c>
      <c r="I1448">
        <f t="shared" si="204"/>
        <v>4.8587404971844829E-4</v>
      </c>
      <c r="R1448" s="3"/>
      <c r="S1448">
        <f t="shared" si="201"/>
        <v>1.0100213490792892E-3</v>
      </c>
      <c r="U1448">
        <f t="shared" si="205"/>
        <v>11903832747.673159</v>
      </c>
      <c r="V1448">
        <f t="shared" si="206"/>
        <v>12433487133.481148</v>
      </c>
      <c r="W1448">
        <f t="shared" si="202"/>
        <v>4.4494441159468323E-2</v>
      </c>
      <c r="Y1448">
        <f t="shared" si="203"/>
        <v>87</v>
      </c>
    </row>
    <row r="1449" spans="1:25" x14ac:dyDescent="0.2">
      <c r="A1449" s="1" t="s">
        <v>1446</v>
      </c>
      <c r="B1449" s="3">
        <v>144.02000000000001</v>
      </c>
      <c r="C1449" s="3">
        <f t="shared" si="198"/>
        <v>144.02000000000001</v>
      </c>
      <c r="D1449" s="3">
        <f t="shared" si="199"/>
        <v>5.2076100541591439E-3</v>
      </c>
      <c r="E1449" s="3">
        <f t="shared" si="200"/>
        <v>-3.4792389945840857E-2</v>
      </c>
      <c r="G1449" s="1">
        <v>42849</v>
      </c>
      <c r="H1449">
        <v>2374.15</v>
      </c>
      <c r="I1449">
        <f t="shared" si="204"/>
        <v>-6.0537299935946162E-3</v>
      </c>
      <c r="R1449" s="3"/>
      <c r="S1449">
        <f t="shared" si="201"/>
        <v>5.6306700238768805E-3</v>
      </c>
      <c r="U1449">
        <f t="shared" si="205"/>
        <v>11970859301.900356</v>
      </c>
      <c r="V1449">
        <f t="shared" si="206"/>
        <v>12433487133.481148</v>
      </c>
      <c r="W1449">
        <f t="shared" si="202"/>
        <v>3.8646167319726477E-2</v>
      </c>
      <c r="Y1449">
        <f t="shared" si="203"/>
        <v>88</v>
      </c>
    </row>
    <row r="1450" spans="1:25" x14ac:dyDescent="0.2">
      <c r="A1450" s="1" t="s">
        <v>1447</v>
      </c>
      <c r="B1450" s="3">
        <v>144.77000000000001</v>
      </c>
      <c r="C1450" s="3">
        <f t="shared" si="198"/>
        <v>144.77000000000001</v>
      </c>
      <c r="D1450" s="3">
        <f t="shared" si="199"/>
        <v>-7.5982593078678089E-3</v>
      </c>
      <c r="E1450" s="3">
        <f t="shared" si="200"/>
        <v>-4.7598259307867812E-2</v>
      </c>
      <c r="G1450" s="1">
        <v>42846</v>
      </c>
      <c r="H1450">
        <v>2348.69</v>
      </c>
      <c r="I1450">
        <f t="shared" si="204"/>
        <v>-1.0723838005180817E-2</v>
      </c>
      <c r="R1450" s="3"/>
      <c r="S1450">
        <f t="shared" si="201"/>
        <v>1.562789348656504E-3</v>
      </c>
      <c r="U1450">
        <f t="shared" si="205"/>
        <v>11989567233.313194</v>
      </c>
      <c r="V1450">
        <f t="shared" si="206"/>
        <v>12433487133.481148</v>
      </c>
      <c r="W1450">
        <f t="shared" si="202"/>
        <v>3.7025514890770106E-2</v>
      </c>
      <c r="Y1450">
        <f t="shared" si="203"/>
        <v>89</v>
      </c>
    </row>
    <row r="1451" spans="1:25" x14ac:dyDescent="0.2">
      <c r="A1451" s="1" t="s">
        <v>1448</v>
      </c>
      <c r="B1451" s="3">
        <v>143.66999999999999</v>
      </c>
      <c r="C1451" s="3">
        <f t="shared" si="198"/>
        <v>143.66999999999999</v>
      </c>
      <c r="D1451" s="3">
        <f t="shared" si="199"/>
        <v>2.784158140183787E-4</v>
      </c>
      <c r="E1451" s="3">
        <f t="shared" si="200"/>
        <v>-3.9721584185981623E-2</v>
      </c>
      <c r="G1451" s="1">
        <v>42845</v>
      </c>
      <c r="H1451">
        <v>2355.84</v>
      </c>
      <c r="I1451">
        <f t="shared" si="204"/>
        <v>3.0442501990471669E-3</v>
      </c>
      <c r="R1451" s="3"/>
      <c r="S1451">
        <f t="shared" si="201"/>
        <v>-1.3829171925143942E-3</v>
      </c>
      <c r="U1451">
        <f t="shared" si="205"/>
        <v>11972986654.654055</v>
      </c>
      <c r="V1451">
        <f t="shared" si="206"/>
        <v>12433487133.481148</v>
      </c>
      <c r="W1451">
        <f t="shared" si="202"/>
        <v>3.8461621320660999E-2</v>
      </c>
      <c r="Y1451">
        <f t="shared" si="203"/>
        <v>90</v>
      </c>
    </row>
    <row r="1452" spans="1:25" x14ac:dyDescent="0.2">
      <c r="A1452" s="1" t="s">
        <v>1449</v>
      </c>
      <c r="B1452" s="3">
        <v>143.71</v>
      </c>
      <c r="C1452" s="3">
        <f t="shared" si="198"/>
        <v>143.71</v>
      </c>
      <c r="D1452" s="3">
        <f t="shared" si="199"/>
        <v>1.5308607612552977E-3</v>
      </c>
      <c r="E1452" s="3">
        <f t="shared" si="200"/>
        <v>-3.8469139238744704E-2</v>
      </c>
      <c r="G1452" s="1">
        <v>42844</v>
      </c>
      <c r="H1452">
        <v>2338.17</v>
      </c>
      <c r="I1452">
        <f t="shared" si="204"/>
        <v>-7.500509372453168E-3</v>
      </c>
      <c r="R1452" s="3"/>
      <c r="S1452">
        <f t="shared" si="201"/>
        <v>4.5156850668542324E-3</v>
      </c>
      <c r="U1452">
        <f t="shared" si="205"/>
        <v>12027052891.700636</v>
      </c>
      <c r="V1452">
        <f t="shared" si="206"/>
        <v>12433487133.481148</v>
      </c>
      <c r="W1452">
        <f t="shared" si="202"/>
        <v>3.3793336190213408E-2</v>
      </c>
      <c r="Y1452">
        <f t="shared" si="203"/>
        <v>91</v>
      </c>
    </row>
    <row r="1453" spans="1:25" x14ac:dyDescent="0.2">
      <c r="A1453" s="1" t="s">
        <v>1450</v>
      </c>
      <c r="B1453" s="3">
        <v>143.93</v>
      </c>
      <c r="C1453" s="3">
        <f t="shared" si="198"/>
        <v>143.93</v>
      </c>
      <c r="D1453" s="3">
        <f t="shared" si="199"/>
        <v>1.3200861529910214E-3</v>
      </c>
      <c r="E1453" s="3">
        <f t="shared" si="200"/>
        <v>-3.867991384700898E-2</v>
      </c>
      <c r="G1453" s="1">
        <v>42843</v>
      </c>
      <c r="H1453">
        <v>2342.19</v>
      </c>
      <c r="I1453">
        <f t="shared" si="204"/>
        <v>1.7192932934730928E-3</v>
      </c>
      <c r="R1453" s="3"/>
      <c r="S1453">
        <f t="shared" si="201"/>
        <v>-1.9960357024103573E-4</v>
      </c>
      <c r="U1453">
        <f t="shared" si="205"/>
        <v>12024652249.003775</v>
      </c>
      <c r="V1453">
        <f t="shared" si="206"/>
        <v>12433487133.481148</v>
      </c>
      <c r="W1453">
        <f t="shared" si="202"/>
        <v>3.3999726227196714E-2</v>
      </c>
      <c r="Y1453">
        <f t="shared" si="203"/>
        <v>92</v>
      </c>
    </row>
    <row r="1454" spans="1:25" x14ac:dyDescent="0.2">
      <c r="A1454" s="1" t="s">
        <v>1451</v>
      </c>
      <c r="B1454" s="3">
        <v>144.12</v>
      </c>
      <c r="C1454" s="3">
        <f t="shared" si="198"/>
        <v>144.12</v>
      </c>
      <c r="D1454" s="3">
        <f t="shared" si="199"/>
        <v>-2.220371912295262E-3</v>
      </c>
      <c r="E1454" s="3">
        <f t="shared" si="200"/>
        <v>-4.222037191229526E-2</v>
      </c>
      <c r="G1454" s="1">
        <v>42842</v>
      </c>
      <c r="H1454">
        <v>2349.0100000000002</v>
      </c>
      <c r="I1454">
        <f t="shared" si="204"/>
        <v>2.9118047639175998E-3</v>
      </c>
      <c r="R1454" s="3"/>
      <c r="S1454">
        <f t="shared" si="201"/>
        <v>-2.5660883381064311E-3</v>
      </c>
      <c r="U1454">
        <f t="shared" si="205"/>
        <v>11993795929.095255</v>
      </c>
      <c r="V1454">
        <f t="shared" si="206"/>
        <v>12433487133.481148</v>
      </c>
      <c r="W1454">
        <f t="shared" si="202"/>
        <v>3.665988707400003E-2</v>
      </c>
      <c r="Y1454">
        <f t="shared" si="203"/>
        <v>93</v>
      </c>
    </row>
    <row r="1455" spans="1:25" x14ac:dyDescent="0.2">
      <c r="A1455" s="1" t="s">
        <v>1452</v>
      </c>
      <c r="B1455" s="3">
        <v>143.80000000000001</v>
      </c>
      <c r="C1455" s="3">
        <f t="shared" si="198"/>
        <v>143.80000000000001</v>
      </c>
      <c r="D1455" s="3">
        <f t="shared" si="199"/>
        <v>-2.030598052851193E-2</v>
      </c>
      <c r="E1455" s="3">
        <f t="shared" si="200"/>
        <v>-6.0305980528511931E-2</v>
      </c>
      <c r="G1455" s="1">
        <v>42838</v>
      </c>
      <c r="H1455">
        <v>2328.9499999999998</v>
      </c>
      <c r="I1455">
        <f t="shared" si="204"/>
        <v>-8.5397678170805562E-3</v>
      </c>
      <c r="R1455" s="3"/>
      <c r="S1455">
        <f t="shared" si="201"/>
        <v>-5.8831063557156869E-3</v>
      </c>
      <c r="U1455">
        <f t="shared" si="205"/>
        <v>11923235152.029755</v>
      </c>
      <c r="V1455">
        <f t="shared" si="206"/>
        <v>12433487133.481148</v>
      </c>
      <c r="W1455">
        <f t="shared" si="202"/>
        <v>4.279475955162515E-2</v>
      </c>
      <c r="Y1455">
        <f t="shared" si="203"/>
        <v>94</v>
      </c>
    </row>
    <row r="1456" spans="1:25" x14ac:dyDescent="0.2">
      <c r="A1456" s="1" t="s">
        <v>1453</v>
      </c>
      <c r="B1456" s="3">
        <v>140.88</v>
      </c>
      <c r="C1456" s="3">
        <f t="shared" si="198"/>
        <v>140.88</v>
      </c>
      <c r="D1456" s="3">
        <f t="shared" si="199"/>
        <v>-1.703577512776896E-3</v>
      </c>
      <c r="E1456" s="3">
        <f t="shared" si="200"/>
        <v>-4.1703577512776896E-2</v>
      </c>
      <c r="G1456" s="1">
        <v>42837</v>
      </c>
      <c r="H1456">
        <v>2344.9299999999998</v>
      </c>
      <c r="I1456">
        <f t="shared" si="204"/>
        <v>6.8614611734902076E-3</v>
      </c>
      <c r="R1456" s="3"/>
      <c r="S1456">
        <f t="shared" si="201"/>
        <v>-4.2825193431335513E-3</v>
      </c>
      <c r="U1456">
        <f t="shared" si="205"/>
        <v>11872173666.854176</v>
      </c>
      <c r="V1456">
        <f t="shared" si="206"/>
        <v>12433487133.481148</v>
      </c>
      <c r="W1456">
        <f t="shared" si="202"/>
        <v>4.7279755361633535E-2</v>
      </c>
      <c r="Y1456">
        <f t="shared" si="203"/>
        <v>95</v>
      </c>
    </row>
    <row r="1457" spans="1:25" x14ac:dyDescent="0.2">
      <c r="A1457" s="1" t="s">
        <v>1454</v>
      </c>
      <c r="B1457" s="3">
        <v>140.63999999999999</v>
      </c>
      <c r="C1457" s="3">
        <f t="shared" si="198"/>
        <v>140.63999999999999</v>
      </c>
      <c r="D1457" s="3">
        <f t="shared" si="199"/>
        <v>1.9908987485779375E-3</v>
      </c>
      <c r="E1457" s="3">
        <f t="shared" si="200"/>
        <v>-3.800910125142206E-2</v>
      </c>
      <c r="G1457" s="1">
        <v>42836</v>
      </c>
      <c r="H1457">
        <v>2353.7800000000002</v>
      </c>
      <c r="I1457">
        <f t="shared" si="204"/>
        <v>3.7740998665206911E-3</v>
      </c>
      <c r="R1457" s="3"/>
      <c r="S1457">
        <f t="shared" si="201"/>
        <v>-8.9160055897137677E-4</v>
      </c>
      <c r="U1457">
        <f t="shared" si="205"/>
        <v>11861588430.175711</v>
      </c>
      <c r="V1457">
        <f t="shared" si="206"/>
        <v>12433487133.481148</v>
      </c>
      <c r="W1457">
        <f t="shared" si="202"/>
        <v>4.8214343856537889E-2</v>
      </c>
      <c r="Y1457">
        <f t="shared" si="203"/>
        <v>96</v>
      </c>
    </row>
    <row r="1458" spans="1:25" x14ac:dyDescent="0.2">
      <c r="A1458" s="1" t="s">
        <v>1455</v>
      </c>
      <c r="B1458" s="3">
        <v>140.91999999999999</v>
      </c>
      <c r="C1458" s="3">
        <f t="shared" si="198"/>
        <v>140.91999999999999</v>
      </c>
      <c r="D1458" s="3">
        <f t="shared" si="199"/>
        <v>1.9869429463525486E-3</v>
      </c>
      <c r="E1458" s="3">
        <f t="shared" si="200"/>
        <v>-3.801305705364745E-2</v>
      </c>
      <c r="G1458" s="1">
        <v>42835</v>
      </c>
      <c r="H1458">
        <v>2357.16</v>
      </c>
      <c r="I1458">
        <f t="shared" si="204"/>
        <v>1.4359880702528079E-3</v>
      </c>
      <c r="R1458" s="3"/>
      <c r="S1458">
        <f t="shared" si="201"/>
        <v>2.7547743804987035E-4</v>
      </c>
      <c r="U1458">
        <f t="shared" si="205"/>
        <v>11864856030.167933</v>
      </c>
      <c r="V1458">
        <f t="shared" si="206"/>
        <v>12433487133.481148</v>
      </c>
      <c r="W1458">
        <f t="shared" si="202"/>
        <v>4.7925663979358157E-2</v>
      </c>
      <c r="Y1458">
        <f t="shared" si="203"/>
        <v>97</v>
      </c>
    </row>
    <row r="1459" spans="1:25" x14ac:dyDescent="0.2">
      <c r="A1459" s="1" t="s">
        <v>1456</v>
      </c>
      <c r="B1459" s="3">
        <v>141.19999999999999</v>
      </c>
      <c r="C1459" s="3">
        <f t="shared" si="198"/>
        <v>141.19999999999999</v>
      </c>
      <c r="D1459" s="3">
        <f t="shared" si="199"/>
        <v>-0.90095276203966013</v>
      </c>
      <c r="E1459" s="3">
        <f t="shared" si="200"/>
        <v>-0.94095276203966016</v>
      </c>
      <c r="G1459" s="1">
        <v>42832</v>
      </c>
      <c r="H1459">
        <v>2355.54</v>
      </c>
      <c r="I1459">
        <f t="shared" si="204"/>
        <v>-6.8726772896192498E-4</v>
      </c>
      <c r="R1459" s="3"/>
      <c r="S1459">
        <f t="shared" si="201"/>
        <v>-0.45013274715534912</v>
      </c>
      <c r="U1459">
        <f t="shared" si="205"/>
        <v>6524095790.2555981</v>
      </c>
      <c r="V1459">
        <f t="shared" si="206"/>
        <v>12433487133.481148</v>
      </c>
      <c r="W1459">
        <f t="shared" si="202"/>
        <v>0.90577936503416279</v>
      </c>
      <c r="Y1459">
        <f t="shared" si="203"/>
        <v>98</v>
      </c>
    </row>
    <row r="1460" spans="1:25" x14ac:dyDescent="0.2">
      <c r="A1460" s="1" t="s">
        <v>1457</v>
      </c>
      <c r="B1460" s="3">
        <v>1398547</v>
      </c>
      <c r="C1460" s="3">
        <f t="shared" si="198"/>
        <v>13.985469999999999</v>
      </c>
      <c r="D1460" s="3">
        <f t="shared" si="199"/>
        <v>9.1126383310678882</v>
      </c>
      <c r="E1460" s="3">
        <f t="shared" si="200"/>
        <v>9.0726383310678891</v>
      </c>
      <c r="G1460" s="1">
        <v>42831</v>
      </c>
      <c r="H1460">
        <v>2357.4899999999998</v>
      </c>
      <c r="I1460">
        <f t="shared" si="204"/>
        <v>8.2783565551840265E-4</v>
      </c>
      <c r="R1460" s="3"/>
      <c r="S1460">
        <f t="shared" si="201"/>
        <v>4.5559052477061845</v>
      </c>
      <c r="U1460">
        <f t="shared" si="205"/>
        <v>36247258042.174812</v>
      </c>
      <c r="V1460">
        <f t="shared" si="206"/>
        <v>36247258042.174812</v>
      </c>
      <c r="W1460">
        <f t="shared" si="202"/>
        <v>0</v>
      </c>
      <c r="Y1460">
        <f t="shared" si="203"/>
        <v>0</v>
      </c>
    </row>
    <row r="1461" spans="1:25" x14ac:dyDescent="0.2">
      <c r="A1461" s="1" t="s">
        <v>1458</v>
      </c>
      <c r="B1461" s="3">
        <v>141.43</v>
      </c>
      <c r="C1461" s="3">
        <f t="shared" si="198"/>
        <v>141.43</v>
      </c>
      <c r="D1461" s="3">
        <f t="shared" si="199"/>
        <v>-1.0747366188220394E-2</v>
      </c>
      <c r="E1461" s="3">
        <f t="shared" si="200"/>
        <v>-5.0747366188220393E-2</v>
      </c>
      <c r="G1461" s="1">
        <v>42830</v>
      </c>
      <c r="H1461">
        <v>2352.9499999999998</v>
      </c>
      <c r="I1461">
        <f t="shared" si="204"/>
        <v>-1.9257769916309142E-3</v>
      </c>
      <c r="R1461" s="3"/>
      <c r="S1461">
        <f t="shared" si="201"/>
        <v>-4.4107945982947393E-3</v>
      </c>
      <c r="U1461">
        <f t="shared" si="205"/>
        <v>36087378832.194984</v>
      </c>
      <c r="V1461">
        <f t="shared" si="206"/>
        <v>36247258042.174812</v>
      </c>
      <c r="W1461">
        <f t="shared" si="202"/>
        <v>4.430335899950677E-3</v>
      </c>
      <c r="Y1461">
        <f t="shared" si="203"/>
        <v>1</v>
      </c>
    </row>
    <row r="1462" spans="1:25" x14ac:dyDescent="0.2">
      <c r="A1462" s="1" t="s">
        <v>1459</v>
      </c>
      <c r="B1462" s="3">
        <v>139.91</v>
      </c>
      <c r="C1462" s="3">
        <f t="shared" si="198"/>
        <v>139.91</v>
      </c>
      <c r="D1462" s="3">
        <f t="shared" si="199"/>
        <v>5.5750125080408913E-3</v>
      </c>
      <c r="E1462" s="3">
        <f t="shared" si="200"/>
        <v>-3.442498749195911E-2</v>
      </c>
      <c r="G1462" s="1">
        <v>42829</v>
      </c>
      <c r="H1462">
        <v>2360.16</v>
      </c>
      <c r="I1462">
        <f t="shared" si="204"/>
        <v>3.0642385091056066E-3</v>
      </c>
      <c r="R1462" s="3"/>
      <c r="S1462">
        <f t="shared" si="201"/>
        <v>1.2553869994676424E-3</v>
      </c>
      <c r="U1462">
        <f t="shared" si="205"/>
        <v>36132682458.42704</v>
      </c>
      <c r="V1462">
        <f t="shared" si="206"/>
        <v>36247258042.174812</v>
      </c>
      <c r="W1462">
        <f t="shared" si="202"/>
        <v>3.1709681083442742E-3</v>
      </c>
      <c r="Y1462">
        <f t="shared" si="203"/>
        <v>2</v>
      </c>
    </row>
    <row r="1463" spans="1:25" x14ac:dyDescent="0.2">
      <c r="A1463" s="1" t="s">
        <v>1460</v>
      </c>
      <c r="B1463" s="3">
        <v>140.69</v>
      </c>
      <c r="C1463" s="3">
        <f t="shared" si="198"/>
        <v>140.69</v>
      </c>
      <c r="D1463" s="3">
        <f t="shared" si="199"/>
        <v>-1.6347999147060188E-3</v>
      </c>
      <c r="E1463" s="3">
        <f t="shared" si="200"/>
        <v>-4.1634799914706019E-2</v>
      </c>
      <c r="G1463" s="1">
        <v>42828</v>
      </c>
      <c r="H1463">
        <v>2358.84</v>
      </c>
      <c r="I1463">
        <f t="shared" si="204"/>
        <v>-5.5928411633097291E-4</v>
      </c>
      <c r="R1463" s="3"/>
      <c r="S1463">
        <f t="shared" si="201"/>
        <v>-5.3775789918752287E-4</v>
      </c>
      <c r="U1463">
        <f t="shared" si="205"/>
        <v>36113251823.015648</v>
      </c>
      <c r="V1463">
        <f t="shared" si="206"/>
        <v>36247258042.174812</v>
      </c>
      <c r="W1463">
        <f t="shared" si="202"/>
        <v>3.7107214773179908E-3</v>
      </c>
      <c r="Y1463">
        <f t="shared" si="203"/>
        <v>3</v>
      </c>
    </row>
    <row r="1464" spans="1:25" x14ac:dyDescent="0.2">
      <c r="A1464" s="1" t="s">
        <v>1461</v>
      </c>
      <c r="B1464" s="3">
        <v>140.46</v>
      </c>
      <c r="C1464" s="3">
        <f t="shared" si="198"/>
        <v>140.46</v>
      </c>
      <c r="D1464" s="3">
        <f t="shared" si="199"/>
        <v>-1.0465612985903452E-2</v>
      </c>
      <c r="E1464" s="3">
        <f t="shared" si="200"/>
        <v>-5.0465612985903449E-2</v>
      </c>
      <c r="G1464" s="1">
        <v>42825</v>
      </c>
      <c r="H1464">
        <v>2362.7199999999998</v>
      </c>
      <c r="I1464">
        <f t="shared" si="204"/>
        <v>1.6448762951279672E-3</v>
      </c>
      <c r="R1464" s="3"/>
      <c r="S1464">
        <f t="shared" si="201"/>
        <v>-6.0552446405157095E-3</v>
      </c>
      <c r="U1464">
        <f t="shared" si="205"/>
        <v>35894577248.456688</v>
      </c>
      <c r="V1464">
        <f t="shared" si="206"/>
        <v>36247258042.174812</v>
      </c>
      <c r="W1464">
        <f t="shared" si="202"/>
        <v>9.8254616920849802E-3</v>
      </c>
      <c r="Y1464">
        <f t="shared" si="203"/>
        <v>4</v>
      </c>
    </row>
    <row r="1465" spans="1:25" x14ac:dyDescent="0.2">
      <c r="A1465" s="1" t="s">
        <v>1462</v>
      </c>
      <c r="B1465" s="3">
        <v>138.99</v>
      </c>
      <c r="C1465" s="3">
        <f t="shared" si="198"/>
        <v>138.99</v>
      </c>
      <c r="D1465" s="3">
        <f t="shared" si="199"/>
        <v>1.5109000647527127E-3</v>
      </c>
      <c r="E1465" s="3">
        <f t="shared" si="200"/>
        <v>-3.8489099935247288E-2</v>
      </c>
      <c r="G1465" s="1">
        <v>42824</v>
      </c>
      <c r="H1465">
        <v>2368.06</v>
      </c>
      <c r="I1465">
        <f t="shared" si="204"/>
        <v>2.260106995327481E-3</v>
      </c>
      <c r="R1465" s="3"/>
      <c r="S1465">
        <f t="shared" si="201"/>
        <v>-3.7460346528738419E-4</v>
      </c>
      <c r="U1465">
        <f t="shared" si="205"/>
        <v>35881131015.434013</v>
      </c>
      <c r="V1465">
        <f t="shared" si="206"/>
        <v>36247258042.174812</v>
      </c>
      <c r="W1465">
        <f t="shared" si="202"/>
        <v>1.0203887569015357E-2</v>
      </c>
      <c r="Y1465">
        <f t="shared" si="203"/>
        <v>5</v>
      </c>
    </row>
    <row r="1466" spans="1:25" x14ac:dyDescent="0.2">
      <c r="A1466" s="1" t="s">
        <v>1463</v>
      </c>
      <c r="B1466" s="3">
        <v>139.19999999999999</v>
      </c>
      <c r="C1466" s="3">
        <f t="shared" si="198"/>
        <v>139.19999999999999</v>
      </c>
      <c r="D1466" s="3">
        <f t="shared" si="199"/>
        <v>-4.3103448275863706E-4</v>
      </c>
      <c r="E1466" s="3">
        <f t="shared" si="200"/>
        <v>-4.0431034482758636E-2</v>
      </c>
      <c r="G1466" s="1">
        <v>42823</v>
      </c>
      <c r="H1466">
        <v>2361.13</v>
      </c>
      <c r="I1466">
        <f t="shared" si="204"/>
        <v>-2.9264461204529602E-3</v>
      </c>
      <c r="R1466" s="3"/>
      <c r="S1466">
        <f t="shared" si="201"/>
        <v>1.2477058188471615E-3</v>
      </c>
      <c r="U1466">
        <f t="shared" si="205"/>
        <v>35925900111.390038</v>
      </c>
      <c r="V1466">
        <f t="shared" si="206"/>
        <v>36247258042.174812</v>
      </c>
      <c r="W1466">
        <f t="shared" si="202"/>
        <v>8.9450209954222704E-3</v>
      </c>
      <c r="Y1466">
        <f t="shared" si="203"/>
        <v>6</v>
      </c>
    </row>
    <row r="1467" spans="1:25" x14ac:dyDescent="0.2">
      <c r="A1467" s="1" t="s">
        <v>1464</v>
      </c>
      <c r="B1467" s="3">
        <v>139.13999999999999</v>
      </c>
      <c r="C1467" s="3">
        <f t="shared" si="198"/>
        <v>139.13999999999999</v>
      </c>
      <c r="D1467" s="3">
        <f t="shared" si="199"/>
        <v>-3.3060227109384761E-3</v>
      </c>
      <c r="E1467" s="3">
        <f t="shared" si="200"/>
        <v>-4.3306022710938474E-2</v>
      </c>
      <c r="G1467" s="1">
        <v>42822</v>
      </c>
      <c r="H1467">
        <v>2358.5700000000002</v>
      </c>
      <c r="I1467">
        <f t="shared" si="204"/>
        <v>-1.0842266203046614E-3</v>
      </c>
      <c r="R1467" s="3"/>
      <c r="S1467">
        <f t="shared" si="201"/>
        <v>-1.1108980453169073E-3</v>
      </c>
      <c r="U1467">
        <f t="shared" si="205"/>
        <v>35885990099.178932</v>
      </c>
      <c r="V1467">
        <f t="shared" si="206"/>
        <v>36247258042.174812</v>
      </c>
      <c r="W1467">
        <f t="shared" si="202"/>
        <v>1.0067102565300967E-2</v>
      </c>
      <c r="Y1467">
        <f t="shared" si="203"/>
        <v>7</v>
      </c>
    </row>
    <row r="1468" spans="1:25" x14ac:dyDescent="0.2">
      <c r="A1468" s="1" t="s">
        <v>1465</v>
      </c>
      <c r="B1468" s="3">
        <v>138.68</v>
      </c>
      <c r="C1468" s="3">
        <f t="shared" si="198"/>
        <v>138.68</v>
      </c>
      <c r="D1468" s="3">
        <f t="shared" si="199"/>
        <v>2.3074704355349955E-3</v>
      </c>
      <c r="E1468" s="3">
        <f t="shared" si="200"/>
        <v>-3.7692529564465005E-2</v>
      </c>
      <c r="G1468" s="1">
        <v>42821</v>
      </c>
      <c r="H1468">
        <v>2341.59</v>
      </c>
      <c r="I1468">
        <f t="shared" si="204"/>
        <v>-7.1992775283328527E-3</v>
      </c>
      <c r="R1468" s="3"/>
      <c r="S1468">
        <f t="shared" si="201"/>
        <v>4.7533739819339239E-3</v>
      </c>
      <c r="U1468">
        <f t="shared" si="205"/>
        <v>36056569630.837059</v>
      </c>
      <c r="V1468">
        <f t="shared" si="206"/>
        <v>36247258042.174812</v>
      </c>
      <c r="W1468">
        <f t="shared" si="202"/>
        <v>5.2885899375569867E-3</v>
      </c>
      <c r="Y1468">
        <f t="shared" si="203"/>
        <v>8</v>
      </c>
    </row>
    <row r="1469" spans="1:25" x14ac:dyDescent="0.2">
      <c r="A1469" s="1" t="s">
        <v>1466</v>
      </c>
      <c r="B1469" s="3">
        <v>139</v>
      </c>
      <c r="C1469" s="3">
        <f t="shared" si="198"/>
        <v>139</v>
      </c>
      <c r="D1469" s="3">
        <f t="shared" si="199"/>
        <v>3.7410071942446778E-3</v>
      </c>
      <c r="E1469" s="3">
        <f t="shared" si="200"/>
        <v>-3.625899280575532E-2</v>
      </c>
      <c r="G1469" s="1">
        <v>42818</v>
      </c>
      <c r="H1469">
        <v>2343.98</v>
      </c>
      <c r="I1469">
        <f t="shared" si="204"/>
        <v>1.0206739864792181E-3</v>
      </c>
      <c r="R1469" s="3"/>
      <c r="S1469">
        <f t="shared" si="201"/>
        <v>1.3601666038827297E-3</v>
      </c>
      <c r="U1469">
        <f t="shared" si="205"/>
        <v>36105612572.700859</v>
      </c>
      <c r="V1469">
        <f t="shared" si="206"/>
        <v>36247258042.174812</v>
      </c>
      <c r="W1469">
        <f t="shared" si="202"/>
        <v>3.9230872813698081E-3</v>
      </c>
      <c r="Y1469">
        <f t="shared" si="203"/>
        <v>9</v>
      </c>
    </row>
    <row r="1470" spans="1:25" x14ac:dyDescent="0.2">
      <c r="A1470" s="1" t="s">
        <v>1467</v>
      </c>
      <c r="B1470" s="3">
        <v>139.52000000000001</v>
      </c>
      <c r="C1470" s="3">
        <f t="shared" si="198"/>
        <v>139.52000000000001</v>
      </c>
      <c r="D1470" s="3">
        <f t="shared" si="199"/>
        <v>-1.2901376146789479E-3</v>
      </c>
      <c r="E1470" s="3">
        <f t="shared" si="200"/>
        <v>-4.1290137614678951E-2</v>
      </c>
      <c r="G1470" s="1">
        <v>42817</v>
      </c>
      <c r="H1470">
        <v>2345.96</v>
      </c>
      <c r="I1470">
        <f t="shared" si="204"/>
        <v>8.4471710509476116E-4</v>
      </c>
      <c r="R1470" s="3"/>
      <c r="S1470">
        <f t="shared" si="201"/>
        <v>-1.0674273598868546E-3</v>
      </c>
      <c r="U1470">
        <f t="shared" si="205"/>
        <v>36067072453.994217</v>
      </c>
      <c r="V1470">
        <f t="shared" si="206"/>
        <v>36247258042.174812</v>
      </c>
      <c r="W1470">
        <f t="shared" si="202"/>
        <v>4.9958473453990404E-3</v>
      </c>
      <c r="Y1470">
        <f t="shared" si="203"/>
        <v>10</v>
      </c>
    </row>
    <row r="1471" spans="1:25" x14ac:dyDescent="0.2">
      <c r="A1471" s="1" t="s">
        <v>1468</v>
      </c>
      <c r="B1471" s="3">
        <v>139.34</v>
      </c>
      <c r="C1471" s="3">
        <f t="shared" si="198"/>
        <v>139.34</v>
      </c>
      <c r="D1471" s="3">
        <f t="shared" si="199"/>
        <v>1.578871824314618E-3</v>
      </c>
      <c r="E1471" s="3">
        <f t="shared" si="200"/>
        <v>-3.8421128175685382E-2</v>
      </c>
      <c r="G1471" s="1">
        <v>42816</v>
      </c>
      <c r="H1471">
        <v>2348.4499999999998</v>
      </c>
      <c r="I1471">
        <f t="shared" si="204"/>
        <v>1.0613991713412769E-3</v>
      </c>
      <c r="R1471" s="3"/>
      <c r="S1471">
        <f t="shared" si="201"/>
        <v>2.5873632648667057E-4</v>
      </c>
      <c r="U1471">
        <f t="shared" si="205"/>
        <v>36076404315.828354</v>
      </c>
      <c r="V1471">
        <f t="shared" si="206"/>
        <v>36247258042.174812</v>
      </c>
      <c r="W1471">
        <f t="shared" si="202"/>
        <v>4.7358856732504506E-3</v>
      </c>
      <c r="Y1471">
        <f t="shared" si="203"/>
        <v>11</v>
      </c>
    </row>
    <row r="1472" spans="1:25" x14ac:dyDescent="0.2">
      <c r="A1472" s="1" t="s">
        <v>1469</v>
      </c>
      <c r="B1472" s="3">
        <v>139.56</v>
      </c>
      <c r="C1472" s="3">
        <f t="shared" si="198"/>
        <v>139.56</v>
      </c>
      <c r="D1472" s="3">
        <f t="shared" si="199"/>
        <v>-4.2992261392948861E-3</v>
      </c>
      <c r="E1472" s="3">
        <f t="shared" si="200"/>
        <v>-4.4299226139294885E-2</v>
      </c>
      <c r="G1472" s="1">
        <v>42815</v>
      </c>
      <c r="H1472">
        <v>2344.02</v>
      </c>
      <c r="I1472">
        <f t="shared" si="204"/>
        <v>-1.8863505716535743E-3</v>
      </c>
      <c r="R1472" s="3"/>
      <c r="S1472">
        <f t="shared" si="201"/>
        <v>-1.2064377838206558E-3</v>
      </c>
      <c r="U1472">
        <f t="shared" si="205"/>
        <v>36032880378.556137</v>
      </c>
      <c r="V1472">
        <f t="shared" si="206"/>
        <v>36247258042.174812</v>
      </c>
      <c r="W1472">
        <f t="shared" si="202"/>
        <v>5.9495011600656511E-3</v>
      </c>
      <c r="Y1472">
        <f t="shared" si="203"/>
        <v>12</v>
      </c>
    </row>
    <row r="1473" spans="1:25" x14ac:dyDescent="0.2">
      <c r="A1473" s="1" t="s">
        <v>1470</v>
      </c>
      <c r="B1473" s="3">
        <v>138.96</v>
      </c>
      <c r="C1473" s="3">
        <f t="shared" si="198"/>
        <v>138.96</v>
      </c>
      <c r="D1473" s="3">
        <f t="shared" si="199"/>
        <v>5.9729418537707545E-3</v>
      </c>
      <c r="E1473" s="3">
        <f t="shared" si="200"/>
        <v>-3.402705814622925E-2</v>
      </c>
      <c r="G1473" s="1">
        <v>42814</v>
      </c>
      <c r="H1473">
        <v>2373.4699999999998</v>
      </c>
      <c r="I1473">
        <f t="shared" si="204"/>
        <v>1.2563885973669088E-2</v>
      </c>
      <c r="R1473" s="3"/>
      <c r="S1473">
        <f t="shared" si="201"/>
        <v>-3.295472059949167E-3</v>
      </c>
      <c r="U1473">
        <f t="shared" si="205"/>
        <v>35914135028.025818</v>
      </c>
      <c r="V1473">
        <f t="shared" si="206"/>
        <v>36247258042.174812</v>
      </c>
      <c r="W1473">
        <f t="shared" si="202"/>
        <v>9.2755405045885642E-3</v>
      </c>
      <c r="Y1473">
        <f t="shared" si="203"/>
        <v>13</v>
      </c>
    </row>
    <row r="1474" spans="1:25" x14ac:dyDescent="0.2">
      <c r="A1474" s="1" t="s">
        <v>1471</v>
      </c>
      <c r="B1474" s="3">
        <v>139.79</v>
      </c>
      <c r="C1474" s="3">
        <f t="shared" si="198"/>
        <v>139.79</v>
      </c>
      <c r="D1474" s="3">
        <f t="shared" si="199"/>
        <v>-2.0030045067601282E-2</v>
      </c>
      <c r="E1474" s="3">
        <f t="shared" si="200"/>
        <v>-6.0030045067601283E-2</v>
      </c>
      <c r="G1474" s="1">
        <v>42811</v>
      </c>
      <c r="H1474">
        <v>2378.25</v>
      </c>
      <c r="I1474">
        <f t="shared" si="204"/>
        <v>2.013928973191235E-3</v>
      </c>
      <c r="R1474" s="3"/>
      <c r="S1474">
        <f t="shared" si="201"/>
        <v>-1.1021987020396258E-2</v>
      </c>
      <c r="U1474">
        <f t="shared" si="205"/>
        <v>35518289897.887138</v>
      </c>
      <c r="V1474">
        <f t="shared" si="206"/>
        <v>36247258042.174812</v>
      </c>
      <c r="W1474">
        <f t="shared" si="202"/>
        <v>2.05237399199929E-2</v>
      </c>
      <c r="Y1474">
        <f t="shared" si="203"/>
        <v>14</v>
      </c>
    </row>
    <row r="1475" spans="1:25" x14ac:dyDescent="0.2">
      <c r="A1475" s="1" t="s">
        <v>1472</v>
      </c>
      <c r="B1475" s="3">
        <v>136.99</v>
      </c>
      <c r="C1475" s="3">
        <f t="shared" si="198"/>
        <v>136.99</v>
      </c>
      <c r="D1475" s="3">
        <f t="shared" si="199"/>
        <v>-4.3798817431930996E-4</v>
      </c>
      <c r="E1475" s="3">
        <f t="shared" si="200"/>
        <v>-4.043798817431931E-2</v>
      </c>
      <c r="G1475" s="1">
        <v>42810</v>
      </c>
      <c r="H1475">
        <v>2381.38</v>
      </c>
      <c r="I1475">
        <f t="shared" si="204"/>
        <v>1.3160937664249382E-3</v>
      </c>
      <c r="R1475" s="3"/>
      <c r="S1475">
        <f t="shared" si="201"/>
        <v>-8.7704097037212406E-4</v>
      </c>
      <c r="U1475">
        <f t="shared" si="205"/>
        <v>35487138902.448257</v>
      </c>
      <c r="V1475">
        <f t="shared" si="206"/>
        <v>36247258042.174812</v>
      </c>
      <c r="W1475">
        <f t="shared" si="202"/>
        <v>2.141956672795331E-2</v>
      </c>
      <c r="Y1475">
        <f t="shared" si="203"/>
        <v>15</v>
      </c>
    </row>
    <row r="1476" spans="1:25" x14ac:dyDescent="0.2">
      <c r="A1476" s="1" t="s">
        <v>1473</v>
      </c>
      <c r="B1476" s="3">
        <v>136.93</v>
      </c>
      <c r="C1476" s="3">
        <f t="shared" si="198"/>
        <v>136.93</v>
      </c>
      <c r="D1476" s="3">
        <f t="shared" si="199"/>
        <v>-1.9718104140802615E-3</v>
      </c>
      <c r="E1476" s="3">
        <f t="shared" si="200"/>
        <v>-4.1971810414080261E-2</v>
      </c>
      <c r="G1476" s="1">
        <v>42809</v>
      </c>
      <c r="H1476">
        <v>2385.2600000000002</v>
      </c>
      <c r="I1476">
        <f t="shared" si="204"/>
        <v>1.6293073763952452E-3</v>
      </c>
      <c r="R1476" s="3"/>
      <c r="S1476">
        <f t="shared" si="201"/>
        <v>-1.8005588952377533E-3</v>
      </c>
      <c r="U1476">
        <f t="shared" si="205"/>
        <v>35423242218.829117</v>
      </c>
      <c r="V1476">
        <f t="shared" si="206"/>
        <v>36247258042.174812</v>
      </c>
      <c r="W1476">
        <f t="shared" si="202"/>
        <v>2.3262010242654396E-2</v>
      </c>
      <c r="Y1476">
        <f t="shared" si="203"/>
        <v>16</v>
      </c>
    </row>
    <row r="1477" spans="1:25" x14ac:dyDescent="0.2">
      <c r="A1477" s="1" t="s">
        <v>1474</v>
      </c>
      <c r="B1477" s="3">
        <v>136.66</v>
      </c>
      <c r="C1477" s="3">
        <f t="shared" ref="C1477:C1540" si="207">IF(B1477&gt;1000,B1477/100000,B1477)</f>
        <v>136.66</v>
      </c>
      <c r="D1477" s="3">
        <f t="shared" si="199"/>
        <v>-9.512659154104746E-4</v>
      </c>
      <c r="E1477" s="3">
        <f t="shared" si="200"/>
        <v>-4.0951265915410477E-2</v>
      </c>
      <c r="G1477" s="1">
        <v>42808</v>
      </c>
      <c r="H1477">
        <v>2364.42</v>
      </c>
      <c r="I1477">
        <f t="shared" si="204"/>
        <v>-8.7369930322061928E-3</v>
      </c>
      <c r="R1477" s="3"/>
      <c r="S1477">
        <f t="shared" si="201"/>
        <v>3.8928635583978591E-3</v>
      </c>
      <c r="U1477">
        <f t="shared" si="205"/>
        <v>35561140067.58699</v>
      </c>
      <c r="V1477">
        <f t="shared" si="206"/>
        <v>36247258042.174812</v>
      </c>
      <c r="W1477">
        <f t="shared" si="202"/>
        <v>1.9294037628279082E-2</v>
      </c>
      <c r="Y1477">
        <f t="shared" si="203"/>
        <v>17</v>
      </c>
    </row>
    <row r="1478" spans="1:25" x14ac:dyDescent="0.2">
      <c r="A1478" s="1" t="s">
        <v>1475</v>
      </c>
      <c r="B1478" s="3">
        <v>136.53</v>
      </c>
      <c r="C1478" s="3">
        <f t="shared" si="207"/>
        <v>136.53</v>
      </c>
      <c r="D1478" s="3">
        <f t="shared" ref="D1478:D1541" si="208">(C1479-C1478)/C1478</f>
        <v>-0.89960470226323885</v>
      </c>
      <c r="E1478" s="3">
        <f t="shared" ref="E1478:E1541" si="209">D1478-$N$5</f>
        <v>-0.93960470226323889</v>
      </c>
      <c r="G1478" s="1">
        <v>42807</v>
      </c>
      <c r="H1478">
        <v>2373.4699999999998</v>
      </c>
      <c r="I1478">
        <f t="shared" si="204"/>
        <v>3.8275771648014004E-3</v>
      </c>
      <c r="R1478" s="3"/>
      <c r="S1478">
        <f t="shared" ref="S1478:S1541" si="210" xml:space="preserve"> (D1478-I1478)/2</f>
        <v>-0.45171613971402014</v>
      </c>
      <c r="U1478">
        <f t="shared" si="205"/>
        <v>19497599151.975311</v>
      </c>
      <c r="V1478">
        <f t="shared" si="206"/>
        <v>36247258042.174812</v>
      </c>
      <c r="W1478">
        <f t="shared" ref="W1478:W1541" si="211">(1+V1478)/(1+U1478)-1</f>
        <v>0.8590626342650769</v>
      </c>
      <c r="Y1478">
        <f t="shared" ref="Y1478:Y1541" si="212">IF(W1478=0,0,Y1477+1)</f>
        <v>18</v>
      </c>
    </row>
    <row r="1479" spans="1:25" x14ac:dyDescent="0.2">
      <c r="A1479" s="1" t="s">
        <v>1476</v>
      </c>
      <c r="B1479" s="3">
        <v>1370697</v>
      </c>
      <c r="C1479" s="3">
        <f t="shared" si="207"/>
        <v>13.70697</v>
      </c>
      <c r="D1479" s="3">
        <f t="shared" si="208"/>
        <v>8.9730283206281172</v>
      </c>
      <c r="E1479" s="3">
        <f t="shared" si="209"/>
        <v>8.933028320628118</v>
      </c>
      <c r="G1479" s="1">
        <v>42804</v>
      </c>
      <c r="H1479">
        <v>2372.6</v>
      </c>
      <c r="I1479">
        <f t="shared" ref="I1479:I1542" si="213">(H1479-H1478)/H1478</f>
        <v>-3.6655192608286221E-4</v>
      </c>
      <c r="R1479" s="3"/>
      <c r="S1479">
        <f t="shared" si="210"/>
        <v>4.4866974362771002</v>
      </c>
      <c r="U1479">
        <f t="shared" ref="U1479:U1542" si="214">(1+U1478)*(1+S1479)-1</f>
        <v>106977427285.1882</v>
      </c>
      <c r="V1479">
        <f t="shared" ref="V1479:V1542" si="215" xml:space="preserve"> MAX(V1478, U1479)</f>
        <v>106977427285.1882</v>
      </c>
      <c r="W1479">
        <f t="shared" si="211"/>
        <v>0</v>
      </c>
      <c r="Y1479">
        <f t="shared" si="212"/>
        <v>0</v>
      </c>
    </row>
    <row r="1480" spans="1:25" x14ac:dyDescent="0.2">
      <c r="A1480" s="1" t="s">
        <v>1477</v>
      </c>
      <c r="B1480" s="3">
        <v>136.69999999999999</v>
      </c>
      <c r="C1480" s="3">
        <f t="shared" si="207"/>
        <v>136.69999999999999</v>
      </c>
      <c r="D1480" s="3">
        <f t="shared" si="208"/>
        <v>-7.1689831748353314E-3</v>
      </c>
      <c r="E1480" s="3">
        <f t="shared" si="209"/>
        <v>-4.7168983174835331E-2</v>
      </c>
      <c r="G1480" s="1">
        <v>42803</v>
      </c>
      <c r="H1480">
        <v>2364.87</v>
      </c>
      <c r="I1480">
        <f t="shared" si="213"/>
        <v>-3.2580291663154423E-3</v>
      </c>
      <c r="R1480" s="3"/>
      <c r="S1480">
        <f t="shared" si="210"/>
        <v>-1.9554770042599446E-3</v>
      </c>
      <c r="U1480">
        <f t="shared" si="214"/>
        <v>106768235386.15518</v>
      </c>
      <c r="V1480">
        <f t="shared" si="215"/>
        <v>106977427285.1882</v>
      </c>
      <c r="W1480">
        <f t="shared" si="211"/>
        <v>1.9593083867543992E-3</v>
      </c>
      <c r="Y1480">
        <f t="shared" si="212"/>
        <v>1</v>
      </c>
    </row>
    <row r="1481" spans="1:25" x14ac:dyDescent="0.2">
      <c r="A1481" s="1" t="s">
        <v>1478</v>
      </c>
      <c r="B1481" s="3">
        <v>135.72</v>
      </c>
      <c r="C1481" s="3">
        <f t="shared" si="207"/>
        <v>135.72</v>
      </c>
      <c r="D1481" s="3">
        <f t="shared" si="208"/>
        <v>-0.99002763041556141</v>
      </c>
      <c r="E1481" s="3">
        <f t="shared" si="209"/>
        <v>-1.0300276304155613</v>
      </c>
      <c r="G1481" s="1">
        <v>42802</v>
      </c>
      <c r="H1481">
        <v>2362.98</v>
      </c>
      <c r="I1481">
        <f t="shared" si="213"/>
        <v>-7.9919826459800018E-4</v>
      </c>
      <c r="R1481" s="3"/>
      <c r="S1481">
        <f t="shared" si="210"/>
        <v>-0.49461421607548173</v>
      </c>
      <c r="U1481">
        <f t="shared" si="214"/>
        <v>53959148338.374916</v>
      </c>
      <c r="V1481">
        <f t="shared" si="215"/>
        <v>106977427285.1882</v>
      </c>
      <c r="W1481">
        <f t="shared" si="211"/>
        <v>0.98256330165472483</v>
      </c>
      <c r="Y1481">
        <f t="shared" si="212"/>
        <v>2</v>
      </c>
    </row>
    <row r="1482" spans="1:25" x14ac:dyDescent="0.2">
      <c r="A1482" s="1" t="s">
        <v>1479</v>
      </c>
      <c r="B1482" s="3">
        <v>135345</v>
      </c>
      <c r="C1482" s="3">
        <f t="shared" si="207"/>
        <v>1.35345</v>
      </c>
      <c r="D1482" s="3">
        <f t="shared" si="208"/>
        <v>99.121910672725235</v>
      </c>
      <c r="E1482" s="3">
        <f t="shared" si="209"/>
        <v>99.081910672725229</v>
      </c>
      <c r="G1482" s="1">
        <v>42801</v>
      </c>
      <c r="H1482">
        <v>2368.39</v>
      </c>
      <c r="I1482">
        <f t="shared" si="213"/>
        <v>2.2894819253653667E-3</v>
      </c>
      <c r="R1482" s="3"/>
      <c r="S1482">
        <f t="shared" si="210"/>
        <v>49.559810595399938</v>
      </c>
      <c r="U1482">
        <f t="shared" si="214"/>
        <v>2728164319926.8848</v>
      </c>
      <c r="V1482">
        <f t="shared" si="215"/>
        <v>2728164319926.8848</v>
      </c>
      <c r="W1482">
        <f t="shared" si="211"/>
        <v>0</v>
      </c>
      <c r="Y1482">
        <f t="shared" si="212"/>
        <v>0</v>
      </c>
    </row>
    <row r="1483" spans="1:25" x14ac:dyDescent="0.2">
      <c r="A1483" s="1" t="s">
        <v>1480</v>
      </c>
      <c r="B1483" s="3">
        <v>135.51</v>
      </c>
      <c r="C1483" s="3">
        <f t="shared" si="207"/>
        <v>135.51</v>
      </c>
      <c r="D1483" s="3">
        <f t="shared" si="208"/>
        <v>-3.6159693011584438E-3</v>
      </c>
      <c r="E1483" s="3">
        <f t="shared" si="209"/>
        <v>-4.3615969301158443E-2</v>
      </c>
      <c r="G1483" s="1">
        <v>42800</v>
      </c>
      <c r="H1483">
        <v>2375.31</v>
      </c>
      <c r="I1483">
        <f t="shared" si="213"/>
        <v>2.9218160860331587E-3</v>
      </c>
      <c r="R1483" s="3"/>
      <c r="S1483">
        <f t="shared" si="210"/>
        <v>-3.2688926935958013E-3</v>
      </c>
      <c r="U1483">
        <f t="shared" si="214"/>
        <v>2719246243514.5439</v>
      </c>
      <c r="V1483">
        <f t="shared" si="215"/>
        <v>2728164319926.8848</v>
      </c>
      <c r="W1483">
        <f t="shared" si="211"/>
        <v>3.2796133978698627E-3</v>
      </c>
      <c r="Y1483">
        <f t="shared" si="212"/>
        <v>1</v>
      </c>
    </row>
    <row r="1484" spans="1:25" x14ac:dyDescent="0.2">
      <c r="A1484" s="1" t="s">
        <v>1481</v>
      </c>
      <c r="B1484" s="3">
        <v>135.02000000000001</v>
      </c>
      <c r="C1484" s="3">
        <f t="shared" si="207"/>
        <v>135.02000000000001</v>
      </c>
      <c r="D1484" s="3">
        <f t="shared" si="208"/>
        <v>-1.2812916604947549E-2</v>
      </c>
      <c r="E1484" s="3">
        <f t="shared" si="209"/>
        <v>-5.2812916604947552E-2</v>
      </c>
      <c r="G1484" s="1">
        <v>42797</v>
      </c>
      <c r="H1484">
        <v>2383.12</v>
      </c>
      <c r="I1484">
        <f t="shared" si="213"/>
        <v>3.2879918831647008E-3</v>
      </c>
      <c r="R1484" s="3"/>
      <c r="S1484">
        <f t="shared" si="210"/>
        <v>-8.0504542440561246E-3</v>
      </c>
      <c r="U1484">
        <f t="shared" si="214"/>
        <v>2697355076052.8003</v>
      </c>
      <c r="V1484">
        <f t="shared" si="215"/>
        <v>2728164319926.8848</v>
      </c>
      <c r="W1484">
        <f t="shared" si="211"/>
        <v>1.1422020092051843E-2</v>
      </c>
      <c r="Y1484">
        <f t="shared" si="212"/>
        <v>2</v>
      </c>
    </row>
    <row r="1485" spans="1:25" x14ac:dyDescent="0.2">
      <c r="A1485" s="1" t="s">
        <v>1482</v>
      </c>
      <c r="B1485" s="3">
        <v>133.29</v>
      </c>
      <c r="C1485" s="3">
        <f t="shared" si="207"/>
        <v>133.29</v>
      </c>
      <c r="D1485" s="3">
        <f t="shared" si="208"/>
        <v>-8.7778528021606097E-3</v>
      </c>
      <c r="E1485" s="3">
        <f t="shared" si="209"/>
        <v>-4.8777852802160612E-2</v>
      </c>
      <c r="G1485" s="1">
        <v>42796</v>
      </c>
      <c r="H1485">
        <v>2381.92</v>
      </c>
      <c r="I1485">
        <f t="shared" si="213"/>
        <v>-5.0354157574936142E-4</v>
      </c>
      <c r="R1485" s="3"/>
      <c r="S1485">
        <f t="shared" si="210"/>
        <v>-4.1371556132056243E-3</v>
      </c>
      <c r="U1485">
        <f t="shared" si="214"/>
        <v>2686195698359.0957</v>
      </c>
      <c r="V1485">
        <f t="shared" si="215"/>
        <v>2728164319926.8848</v>
      </c>
      <c r="W1485">
        <f t="shared" si="211"/>
        <v>1.5623813854445112E-2</v>
      </c>
      <c r="Y1485">
        <f t="shared" si="212"/>
        <v>3</v>
      </c>
    </row>
    <row r="1486" spans="1:25" x14ac:dyDescent="0.2">
      <c r="A1486" s="1" t="s">
        <v>1483</v>
      </c>
      <c r="B1486" s="3">
        <v>132.12</v>
      </c>
      <c r="C1486" s="3">
        <f t="shared" si="207"/>
        <v>132.12</v>
      </c>
      <c r="D1486" s="3">
        <f t="shared" si="208"/>
        <v>2.2706630336056838E-3</v>
      </c>
      <c r="E1486" s="3">
        <f t="shared" si="209"/>
        <v>-3.7729336966394314E-2</v>
      </c>
      <c r="G1486" s="1">
        <v>42795</v>
      </c>
      <c r="H1486">
        <v>2395.96</v>
      </c>
      <c r="I1486">
        <f t="shared" si="213"/>
        <v>5.8944045140054925E-3</v>
      </c>
      <c r="R1486" s="3"/>
      <c r="S1486">
        <f t="shared" si="210"/>
        <v>-1.8118707401999043E-3</v>
      </c>
      <c r="U1486">
        <f t="shared" si="214"/>
        <v>2681328658970.7861</v>
      </c>
      <c r="V1486">
        <f t="shared" si="215"/>
        <v>2728164319926.8848</v>
      </c>
      <c r="W1486">
        <f t="shared" si="211"/>
        <v>1.7467333144478792E-2</v>
      </c>
      <c r="Y1486">
        <f t="shared" si="212"/>
        <v>4</v>
      </c>
    </row>
    <row r="1487" spans="1:25" x14ac:dyDescent="0.2">
      <c r="A1487" s="1" t="s">
        <v>1484</v>
      </c>
      <c r="B1487" s="3">
        <v>132.41999999999999</v>
      </c>
      <c r="C1487" s="3">
        <f t="shared" si="207"/>
        <v>132.41999999999999</v>
      </c>
      <c r="D1487" s="3">
        <f t="shared" si="208"/>
        <v>-2.8696571514876565E-3</v>
      </c>
      <c r="E1487" s="3">
        <f t="shared" si="209"/>
        <v>-4.2869657151487654E-2</v>
      </c>
      <c r="G1487" s="1">
        <v>42794</v>
      </c>
      <c r="H1487">
        <v>2363.64</v>
      </c>
      <c r="I1487">
        <f t="shared" si="213"/>
        <v>-1.3489373779195046E-2</v>
      </c>
      <c r="R1487" s="3"/>
      <c r="S1487">
        <f t="shared" si="210"/>
        <v>5.3098583138536945E-3</v>
      </c>
      <c r="U1487">
        <f t="shared" si="214"/>
        <v>2695566134242.8018</v>
      </c>
      <c r="V1487">
        <f t="shared" si="215"/>
        <v>2728164319926.8848</v>
      </c>
      <c r="W1487">
        <f t="shared" si="211"/>
        <v>1.2093261326429294E-2</v>
      </c>
      <c r="Y1487">
        <f t="shared" si="212"/>
        <v>5</v>
      </c>
    </row>
    <row r="1488" spans="1:25" x14ac:dyDescent="0.2">
      <c r="A1488" s="1" t="s">
        <v>1485</v>
      </c>
      <c r="B1488" s="3">
        <v>132.04</v>
      </c>
      <c r="C1488" s="3">
        <f t="shared" si="207"/>
        <v>132.04</v>
      </c>
      <c r="D1488" s="3">
        <f t="shared" si="208"/>
        <v>-3.8624659194182896E-3</v>
      </c>
      <c r="E1488" s="3">
        <f t="shared" si="209"/>
        <v>-4.3862465919418288E-2</v>
      </c>
      <c r="G1488" s="1">
        <v>42793</v>
      </c>
      <c r="H1488">
        <v>2369.75</v>
      </c>
      <c r="I1488">
        <f t="shared" si="213"/>
        <v>2.5849960230830953E-3</v>
      </c>
      <c r="R1488" s="3"/>
      <c r="S1488">
        <f t="shared" si="210"/>
        <v>-3.2237309712506925E-3</v>
      </c>
      <c r="U1488">
        <f t="shared" si="214"/>
        <v>2686876354210.7856</v>
      </c>
      <c r="V1488">
        <f t="shared" si="215"/>
        <v>2728164319926.8848</v>
      </c>
      <c r="W1488">
        <f t="shared" si="211"/>
        <v>1.5366529855896927E-2</v>
      </c>
      <c r="Y1488">
        <f t="shared" si="212"/>
        <v>6</v>
      </c>
    </row>
    <row r="1489" spans="1:25" x14ac:dyDescent="0.2">
      <c r="A1489" s="1" t="s">
        <v>1486</v>
      </c>
      <c r="B1489" s="3">
        <v>131.53</v>
      </c>
      <c r="C1489" s="3">
        <f t="shared" si="207"/>
        <v>131.53</v>
      </c>
      <c r="D1489" s="3">
        <f t="shared" si="208"/>
        <v>-9.427507032616203E-3</v>
      </c>
      <c r="E1489" s="3">
        <f t="shared" si="209"/>
        <v>-4.9427507032616204E-2</v>
      </c>
      <c r="G1489" s="1">
        <v>42790</v>
      </c>
      <c r="H1489">
        <v>2367.34</v>
      </c>
      <c r="I1489">
        <f t="shared" si="213"/>
        <v>-1.0169849140204048E-3</v>
      </c>
      <c r="R1489" s="3"/>
      <c r="S1489">
        <f t="shared" si="210"/>
        <v>-4.2052610592978991E-3</v>
      </c>
      <c r="U1489">
        <f t="shared" si="214"/>
        <v>2675577337707.2705</v>
      </c>
      <c r="V1489">
        <f t="shared" si="215"/>
        <v>2728164319926.8848</v>
      </c>
      <c r="W1489">
        <f t="shared" si="211"/>
        <v>1.9654442978896292E-2</v>
      </c>
      <c r="Y1489">
        <f t="shared" si="212"/>
        <v>7</v>
      </c>
    </row>
    <row r="1490" spans="1:25" x14ac:dyDescent="0.2">
      <c r="A1490" s="1" t="s">
        <v>1487</v>
      </c>
      <c r="B1490" s="3">
        <v>130.29</v>
      </c>
      <c r="C1490" s="3">
        <f t="shared" si="207"/>
        <v>130.29</v>
      </c>
      <c r="D1490" s="3">
        <f t="shared" si="208"/>
        <v>-9.2869752091486648E-3</v>
      </c>
      <c r="E1490" s="3">
        <f t="shared" si="209"/>
        <v>-4.9286975209148667E-2</v>
      </c>
      <c r="G1490" s="1">
        <v>42789</v>
      </c>
      <c r="H1490">
        <v>2363.81</v>
      </c>
      <c r="I1490">
        <f t="shared" si="213"/>
        <v>-1.4911250601942264E-3</v>
      </c>
      <c r="R1490" s="3"/>
      <c r="S1490">
        <f t="shared" si="210"/>
        <v>-3.8979250744772191E-3</v>
      </c>
      <c r="U1490">
        <f t="shared" si="214"/>
        <v>2665148137713.9146</v>
      </c>
      <c r="V1490">
        <f t="shared" si="215"/>
        <v>2728164319926.8848</v>
      </c>
      <c r="W1490">
        <f t="shared" si="211"/>
        <v>2.3644532670142659E-2</v>
      </c>
      <c r="Y1490">
        <f t="shared" si="212"/>
        <v>8</v>
      </c>
    </row>
    <row r="1491" spans="1:25" x14ac:dyDescent="0.2">
      <c r="A1491" s="1" t="s">
        <v>1488</v>
      </c>
      <c r="B1491" s="3">
        <v>129.08000000000001</v>
      </c>
      <c r="C1491" s="3">
        <f t="shared" si="207"/>
        <v>129.08000000000001</v>
      </c>
      <c r="D1491" s="3">
        <f t="shared" si="208"/>
        <v>-4.2609234583205089E-3</v>
      </c>
      <c r="E1491" s="3">
        <f t="shared" si="209"/>
        <v>-4.4260923458320507E-2</v>
      </c>
      <c r="G1491" s="1">
        <v>42788</v>
      </c>
      <c r="H1491">
        <v>2362.8200000000002</v>
      </c>
      <c r="I1491">
        <f t="shared" si="213"/>
        <v>-4.1881538702339939E-4</v>
      </c>
      <c r="R1491" s="3"/>
      <c r="S1491">
        <f t="shared" si="210"/>
        <v>-1.9210540356485548E-3</v>
      </c>
      <c r="U1491">
        <f t="shared" si="214"/>
        <v>2660028244128.356</v>
      </c>
      <c r="V1491">
        <f t="shared" si="215"/>
        <v>2728164319926.8848</v>
      </c>
      <c r="W1491">
        <f t="shared" si="211"/>
        <v>2.5614794109387384E-2</v>
      </c>
      <c r="Y1491">
        <f t="shared" si="212"/>
        <v>9</v>
      </c>
    </row>
    <row r="1492" spans="1:25" x14ac:dyDescent="0.2">
      <c r="A1492" s="1" t="s">
        <v>1489</v>
      </c>
      <c r="B1492" s="3">
        <v>128.53</v>
      </c>
      <c r="C1492" s="3">
        <f t="shared" si="207"/>
        <v>128.53</v>
      </c>
      <c r="D1492" s="3">
        <f t="shared" si="208"/>
        <v>1.7116626468528661E-3</v>
      </c>
      <c r="E1492" s="3">
        <f t="shared" si="209"/>
        <v>-3.8288337353147135E-2</v>
      </c>
      <c r="G1492" s="1">
        <v>42787</v>
      </c>
      <c r="H1492">
        <v>2365.38</v>
      </c>
      <c r="I1492">
        <f t="shared" si="213"/>
        <v>1.0834511304288711E-3</v>
      </c>
      <c r="R1492" s="3"/>
      <c r="S1492">
        <f t="shared" si="210"/>
        <v>3.1410575821199749E-4</v>
      </c>
      <c r="U1492">
        <f t="shared" si="214"/>
        <v>2660863774316.8433</v>
      </c>
      <c r="V1492">
        <f t="shared" si="215"/>
        <v>2728164319926.8848</v>
      </c>
      <c r="W1492">
        <f t="shared" si="211"/>
        <v>2.5292743754721236E-2</v>
      </c>
      <c r="Y1492">
        <f t="shared" si="212"/>
        <v>10</v>
      </c>
    </row>
    <row r="1493" spans="1:25" x14ac:dyDescent="0.2">
      <c r="A1493" s="1" t="s">
        <v>1490</v>
      </c>
      <c r="B1493" s="3">
        <v>128.75</v>
      </c>
      <c r="C1493" s="3">
        <f t="shared" si="207"/>
        <v>128.75</v>
      </c>
      <c r="D1493" s="3">
        <f t="shared" si="208"/>
        <v>-5.7475728155339849E-2</v>
      </c>
      <c r="E1493" s="3">
        <f t="shared" si="209"/>
        <v>-9.747572815533985E-2</v>
      </c>
      <c r="G1493" s="1">
        <v>42783</v>
      </c>
      <c r="H1493">
        <v>2351.16</v>
      </c>
      <c r="I1493">
        <f t="shared" si="213"/>
        <v>-6.0117190472567849E-3</v>
      </c>
      <c r="R1493" s="3"/>
      <c r="S1493">
        <f t="shared" si="210"/>
        <v>-2.5732004554041531E-2</v>
      </c>
      <c r="U1493">
        <f t="shared" si="214"/>
        <v>2592394415558.4121</v>
      </c>
      <c r="V1493">
        <f t="shared" si="215"/>
        <v>2728164319926.8848</v>
      </c>
      <c r="W1493">
        <f t="shared" si="211"/>
        <v>5.237239501581592E-2</v>
      </c>
      <c r="Y1493">
        <f t="shared" si="212"/>
        <v>11</v>
      </c>
    </row>
    <row r="1494" spans="1:25" x14ac:dyDescent="0.2">
      <c r="A1494" s="1" t="s">
        <v>1491</v>
      </c>
      <c r="B1494" s="3">
        <v>121.35</v>
      </c>
      <c r="C1494" s="3">
        <f t="shared" si="207"/>
        <v>121.35</v>
      </c>
      <c r="D1494" s="3">
        <f t="shared" si="208"/>
        <v>2.3073753605274095E-3</v>
      </c>
      <c r="E1494" s="3">
        <f t="shared" si="209"/>
        <v>-3.7692624639472594E-2</v>
      </c>
      <c r="G1494" s="1">
        <v>42782</v>
      </c>
      <c r="H1494">
        <v>2347.2199999999998</v>
      </c>
      <c r="I1494">
        <f t="shared" si="213"/>
        <v>-1.6757685567975191E-3</v>
      </c>
      <c r="R1494" s="3"/>
      <c r="S1494">
        <f t="shared" si="210"/>
        <v>1.9915719586624642E-3</v>
      </c>
      <c r="U1494">
        <f t="shared" si="214"/>
        <v>2597557355582.2334</v>
      </c>
      <c r="V1494">
        <f t="shared" si="215"/>
        <v>2728164319926.8848</v>
      </c>
      <c r="W1494">
        <f t="shared" si="211"/>
        <v>5.0280685453941043E-2</v>
      </c>
      <c r="Y1494">
        <f t="shared" si="212"/>
        <v>12</v>
      </c>
    </row>
    <row r="1495" spans="1:25" x14ac:dyDescent="0.2">
      <c r="A1495" s="1" t="s">
        <v>1492</v>
      </c>
      <c r="B1495" s="3">
        <v>121.63</v>
      </c>
      <c r="C1495" s="3">
        <f t="shared" si="207"/>
        <v>121.63</v>
      </c>
      <c r="D1495" s="3">
        <f t="shared" si="208"/>
        <v>2.6309298692757332E-3</v>
      </c>
      <c r="E1495" s="3">
        <f t="shared" si="209"/>
        <v>-3.7369070130724269E-2</v>
      </c>
      <c r="G1495" s="1">
        <v>42781</v>
      </c>
      <c r="H1495">
        <v>2349.25</v>
      </c>
      <c r="I1495">
        <f t="shared" si="213"/>
        <v>8.648528898016378E-4</v>
      </c>
      <c r="R1495" s="3"/>
      <c r="S1495">
        <f t="shared" si="210"/>
        <v>8.8303848973704763E-4</v>
      </c>
      <c r="U1495">
        <f t="shared" si="214"/>
        <v>2599851098706.5132</v>
      </c>
      <c r="V1495">
        <f t="shared" si="215"/>
        <v>2728164319926.8848</v>
      </c>
      <c r="W1495">
        <f t="shared" si="211"/>
        <v>4.9354065424808802E-2</v>
      </c>
      <c r="Y1495">
        <f t="shared" si="212"/>
        <v>13</v>
      </c>
    </row>
    <row r="1496" spans="1:25" x14ac:dyDescent="0.2">
      <c r="A1496" s="1" t="s">
        <v>1493</v>
      </c>
      <c r="B1496" s="3">
        <v>121.95</v>
      </c>
      <c r="C1496" s="3">
        <f t="shared" si="207"/>
        <v>121.95</v>
      </c>
      <c r="D1496" s="3">
        <f t="shared" si="208"/>
        <v>-8.2000820008242028E-5</v>
      </c>
      <c r="E1496" s="3">
        <f t="shared" si="209"/>
        <v>-4.0082000820008241E-2</v>
      </c>
      <c r="G1496" s="1">
        <v>42780</v>
      </c>
      <c r="H1496">
        <v>2337.58</v>
      </c>
      <c r="I1496">
        <f t="shared" si="213"/>
        <v>-4.9675428328190161E-3</v>
      </c>
      <c r="R1496" s="3"/>
      <c r="S1496">
        <f t="shared" si="210"/>
        <v>2.4427710064053869E-3</v>
      </c>
      <c r="U1496">
        <f t="shared" si="214"/>
        <v>2606201939591.4072</v>
      </c>
      <c r="V1496">
        <f t="shared" si="215"/>
        <v>2728164319926.8848</v>
      </c>
      <c r="W1496">
        <f t="shared" si="211"/>
        <v>4.6796980112197906E-2</v>
      </c>
      <c r="Y1496">
        <f t="shared" si="212"/>
        <v>14</v>
      </c>
    </row>
    <row r="1497" spans="1:25" x14ac:dyDescent="0.2">
      <c r="A1497" s="1" t="s">
        <v>1494</v>
      </c>
      <c r="B1497" s="3">
        <v>121.94</v>
      </c>
      <c r="C1497" s="3">
        <f t="shared" si="207"/>
        <v>121.94</v>
      </c>
      <c r="D1497" s="3">
        <f t="shared" si="208"/>
        <v>-4.9204526816468976E-4</v>
      </c>
      <c r="E1497" s="3">
        <f t="shared" si="209"/>
        <v>-4.0492045268164689E-2</v>
      </c>
      <c r="G1497" s="1">
        <v>42779</v>
      </c>
      <c r="H1497">
        <v>2328.25</v>
      </c>
      <c r="I1497">
        <f t="shared" si="213"/>
        <v>-3.9913072493775303E-3</v>
      </c>
      <c r="R1497" s="3"/>
      <c r="S1497">
        <f t="shared" si="210"/>
        <v>1.7496309906064203E-3</v>
      </c>
      <c r="U1497">
        <f t="shared" si="214"/>
        <v>2610761831272.6968</v>
      </c>
      <c r="V1497">
        <f t="shared" si="215"/>
        <v>2728164319926.8848</v>
      </c>
      <c r="W1497">
        <f t="shared" si="211"/>
        <v>4.4968670542004707E-2</v>
      </c>
      <c r="Y1497">
        <f t="shared" si="212"/>
        <v>15</v>
      </c>
    </row>
    <row r="1498" spans="1:25" x14ac:dyDescent="0.2">
      <c r="A1498" s="1" t="s">
        <v>1495</v>
      </c>
      <c r="B1498" s="3">
        <v>121.88</v>
      </c>
      <c r="C1498" s="3">
        <f t="shared" si="207"/>
        <v>121.88</v>
      </c>
      <c r="D1498" s="3">
        <f t="shared" si="208"/>
        <v>-1.5671151952740374E-2</v>
      </c>
      <c r="E1498" s="3">
        <f t="shared" si="209"/>
        <v>-5.5671151952740375E-2</v>
      </c>
      <c r="G1498" s="1">
        <v>42776</v>
      </c>
      <c r="H1498">
        <v>2316.1</v>
      </c>
      <c r="I1498">
        <f t="shared" si="213"/>
        <v>-5.218511757758012E-3</v>
      </c>
      <c r="R1498" s="3"/>
      <c r="S1498">
        <f t="shared" si="210"/>
        <v>-5.2263200974911814E-3</v>
      </c>
      <c r="U1498">
        <f t="shared" si="214"/>
        <v>2597117154244.1484</v>
      </c>
      <c r="V1498">
        <f t="shared" si="215"/>
        <v>2728164319926.8848</v>
      </c>
      <c r="W1498">
        <f t="shared" si="211"/>
        <v>5.0458703978190522E-2</v>
      </c>
      <c r="Y1498">
        <f t="shared" si="212"/>
        <v>16</v>
      </c>
    </row>
    <row r="1499" spans="1:25" x14ac:dyDescent="0.2">
      <c r="A1499" s="1" t="s">
        <v>1496</v>
      </c>
      <c r="B1499" s="3">
        <v>119.97</v>
      </c>
      <c r="C1499" s="3">
        <f t="shared" si="207"/>
        <v>119.97</v>
      </c>
      <c r="D1499" s="3">
        <f t="shared" si="208"/>
        <v>9.1689589063932177E-4</v>
      </c>
      <c r="E1499" s="3">
        <f t="shared" si="209"/>
        <v>-3.9083104109360681E-2</v>
      </c>
      <c r="G1499" s="1">
        <v>42775</v>
      </c>
      <c r="H1499">
        <v>2307.87</v>
      </c>
      <c r="I1499">
        <f t="shared" si="213"/>
        <v>-3.5533871594490818E-3</v>
      </c>
      <c r="R1499" s="3"/>
      <c r="S1499">
        <f t="shared" si="210"/>
        <v>2.2351415250442016E-3</v>
      </c>
      <c r="U1499">
        <f t="shared" si="214"/>
        <v>2602922078641.0063</v>
      </c>
      <c r="V1499">
        <f t="shared" si="215"/>
        <v>2728164319926.8848</v>
      </c>
      <c r="W1499">
        <f t="shared" si="211"/>
        <v>4.8116016346989365E-2</v>
      </c>
      <c r="Y1499">
        <f t="shared" si="212"/>
        <v>17</v>
      </c>
    </row>
    <row r="1500" spans="1:25" x14ac:dyDescent="0.2">
      <c r="A1500" s="1" t="s">
        <v>1497</v>
      </c>
      <c r="B1500" s="3">
        <v>120.08</v>
      </c>
      <c r="C1500" s="3">
        <f t="shared" si="207"/>
        <v>120.08</v>
      </c>
      <c r="D1500" s="3">
        <f t="shared" si="208"/>
        <v>-6.6622251832110506E-4</v>
      </c>
      <c r="E1500" s="3">
        <f t="shared" si="209"/>
        <v>-4.0666222518321103E-2</v>
      </c>
      <c r="G1500" s="1">
        <v>42774</v>
      </c>
      <c r="H1500">
        <v>2294.67</v>
      </c>
      <c r="I1500">
        <f t="shared" si="213"/>
        <v>-5.7195595939111901E-3</v>
      </c>
      <c r="R1500" s="3"/>
      <c r="S1500">
        <f t="shared" si="210"/>
        <v>2.5266685377950426E-3</v>
      </c>
      <c r="U1500">
        <f t="shared" si="214"/>
        <v>2609498799963.4434</v>
      </c>
      <c r="V1500">
        <f t="shared" si="215"/>
        <v>2728164319926.8848</v>
      </c>
      <c r="W1500">
        <f t="shared" si="211"/>
        <v>4.5474448949759383E-2</v>
      </c>
      <c r="Y1500">
        <f t="shared" si="212"/>
        <v>18</v>
      </c>
    </row>
    <row r="1501" spans="1:25" x14ac:dyDescent="0.2">
      <c r="A1501" s="1" t="s">
        <v>1498</v>
      </c>
      <c r="B1501" s="3">
        <v>120</v>
      </c>
      <c r="C1501" s="3">
        <f t="shared" si="207"/>
        <v>120</v>
      </c>
      <c r="D1501" s="3">
        <f t="shared" si="208"/>
        <v>-1.8333333333333238E-3</v>
      </c>
      <c r="E1501" s="3">
        <f t="shared" si="209"/>
        <v>-4.1833333333333327E-2</v>
      </c>
      <c r="G1501" s="1">
        <v>42773</v>
      </c>
      <c r="H1501">
        <v>2293.08</v>
      </c>
      <c r="I1501">
        <f t="shared" si="213"/>
        <v>-6.9291009164722836E-4</v>
      </c>
      <c r="R1501" s="3"/>
      <c r="S1501">
        <f t="shared" si="210"/>
        <v>-5.702116208430477E-4</v>
      </c>
      <c r="U1501">
        <f t="shared" si="214"/>
        <v>2608010833423.1279</v>
      </c>
      <c r="V1501">
        <f t="shared" si="215"/>
        <v>2728164319926.8848</v>
      </c>
      <c r="W1501">
        <f t="shared" si="211"/>
        <v>4.6070930750699457E-2</v>
      </c>
      <c r="Y1501">
        <f t="shared" si="212"/>
        <v>19</v>
      </c>
    </row>
    <row r="1502" spans="1:25" x14ac:dyDescent="0.2">
      <c r="A1502" s="1" t="s">
        <v>1499</v>
      </c>
      <c r="B1502" s="3">
        <v>119.78</v>
      </c>
      <c r="C1502" s="3">
        <f t="shared" si="207"/>
        <v>119.78</v>
      </c>
      <c r="D1502" s="3">
        <f t="shared" si="208"/>
        <v>1.7532142260810965E-3</v>
      </c>
      <c r="E1502" s="3">
        <f t="shared" si="209"/>
        <v>-3.8246785773918907E-2</v>
      </c>
      <c r="G1502" s="1">
        <v>42772</v>
      </c>
      <c r="H1502">
        <v>2292.56</v>
      </c>
      <c r="I1502">
        <f t="shared" si="213"/>
        <v>-2.2676923613654205E-4</v>
      </c>
      <c r="R1502" s="3"/>
      <c r="S1502">
        <f t="shared" si="210"/>
        <v>9.8999173110881928E-4</v>
      </c>
      <c r="U1502">
        <f t="shared" si="214"/>
        <v>2610592742582.8604</v>
      </c>
      <c r="V1502">
        <f t="shared" si="215"/>
        <v>2728164319926.8848</v>
      </c>
      <c r="W1502">
        <f t="shared" si="211"/>
        <v>4.5036353402122975E-2</v>
      </c>
      <c r="Y1502">
        <f t="shared" si="212"/>
        <v>20</v>
      </c>
    </row>
    <row r="1503" spans="1:25" x14ac:dyDescent="0.2">
      <c r="A1503" s="1" t="s">
        <v>1500</v>
      </c>
      <c r="B1503" s="3">
        <v>119.99</v>
      </c>
      <c r="C1503" s="3">
        <f t="shared" si="207"/>
        <v>119.99</v>
      </c>
      <c r="D1503" s="3">
        <f t="shared" si="208"/>
        <v>8.3340278356572355E-5</v>
      </c>
      <c r="E1503" s="3">
        <f t="shared" si="209"/>
        <v>-3.9916659721643426E-2</v>
      </c>
      <c r="G1503" s="1">
        <v>42769</v>
      </c>
      <c r="H1503">
        <v>2297.42</v>
      </c>
      <c r="I1503">
        <f t="shared" si="213"/>
        <v>2.1199008968140975E-3</v>
      </c>
      <c r="R1503" s="3"/>
      <c r="S1503">
        <f t="shared" si="210"/>
        <v>-1.0182803092287625E-3</v>
      </c>
      <c r="U1503">
        <f t="shared" si="214"/>
        <v>2607934427397.6714</v>
      </c>
      <c r="V1503">
        <f t="shared" si="215"/>
        <v>2728164319926.8848</v>
      </c>
      <c r="W1503">
        <f t="shared" si="211"/>
        <v>4.6101578040494973E-2</v>
      </c>
      <c r="Y1503">
        <f t="shared" si="212"/>
        <v>21</v>
      </c>
    </row>
    <row r="1504" spans="1:25" x14ac:dyDescent="0.2">
      <c r="A1504" s="1" t="s">
        <v>1501</v>
      </c>
      <c r="B1504" s="3">
        <v>120</v>
      </c>
      <c r="C1504" s="3">
        <f t="shared" si="207"/>
        <v>120</v>
      </c>
      <c r="D1504" s="3">
        <f t="shared" si="208"/>
        <v>-8.1666666666667005E-3</v>
      </c>
      <c r="E1504" s="3">
        <f t="shared" si="209"/>
        <v>-4.8166666666666705E-2</v>
      </c>
      <c r="G1504" s="1">
        <v>42768</v>
      </c>
      <c r="H1504">
        <v>2280.85</v>
      </c>
      <c r="I1504">
        <f t="shared" si="213"/>
        <v>-7.2124383003543818E-3</v>
      </c>
      <c r="R1504" s="3"/>
      <c r="S1504">
        <f t="shared" si="210"/>
        <v>-4.7711418315615935E-4</v>
      </c>
      <c r="U1504">
        <f t="shared" si="214"/>
        <v>2606690144893.6182</v>
      </c>
      <c r="V1504">
        <f t="shared" si="215"/>
        <v>2728164319926.8848</v>
      </c>
      <c r="W1504">
        <f t="shared" si="211"/>
        <v>4.6600926186483038E-2</v>
      </c>
      <c r="Y1504">
        <f t="shared" si="212"/>
        <v>22</v>
      </c>
    </row>
    <row r="1505" spans="1:25" x14ac:dyDescent="0.2">
      <c r="A1505" s="1" t="s">
        <v>1502</v>
      </c>
      <c r="B1505" s="3">
        <v>119.02</v>
      </c>
      <c r="C1505" s="3">
        <f t="shared" si="207"/>
        <v>119.02</v>
      </c>
      <c r="D1505" s="3">
        <f t="shared" si="208"/>
        <v>1.9324483280121322E-3</v>
      </c>
      <c r="E1505" s="3">
        <f t="shared" si="209"/>
        <v>-3.8067551671987866E-2</v>
      </c>
      <c r="G1505" s="1">
        <v>42767</v>
      </c>
      <c r="H1505">
        <v>2279.5500000000002</v>
      </c>
      <c r="I1505">
        <f t="shared" si="213"/>
        <v>-5.6996295240797391E-4</v>
      </c>
      <c r="R1505" s="3"/>
      <c r="S1505">
        <f t="shared" si="210"/>
        <v>1.251205640210053E-3</v>
      </c>
      <c r="U1505">
        <f t="shared" si="214"/>
        <v>2609951650305.1904</v>
      </c>
      <c r="V1505">
        <f t="shared" si="215"/>
        <v>2728164319926.8848</v>
      </c>
      <c r="W1505">
        <f t="shared" si="211"/>
        <v>4.529304962711711E-2</v>
      </c>
      <c r="Y1505">
        <f t="shared" si="212"/>
        <v>23</v>
      </c>
    </row>
    <row r="1506" spans="1:25" x14ac:dyDescent="0.2">
      <c r="A1506" s="1" t="s">
        <v>1503</v>
      </c>
      <c r="B1506" s="3">
        <v>119.25</v>
      </c>
      <c r="C1506" s="3">
        <f t="shared" si="207"/>
        <v>119.25</v>
      </c>
      <c r="D1506" s="3">
        <f t="shared" si="208"/>
        <v>4.1928721174004195E-3</v>
      </c>
      <c r="E1506" s="3">
        <f t="shared" si="209"/>
        <v>-3.5807127882599585E-2</v>
      </c>
      <c r="G1506" s="1">
        <v>42766</v>
      </c>
      <c r="H1506">
        <v>2278.87</v>
      </c>
      <c r="I1506">
        <f t="shared" si="213"/>
        <v>-2.9830448992138406E-4</v>
      </c>
      <c r="R1506" s="3"/>
      <c r="S1506">
        <f t="shared" si="210"/>
        <v>2.2455883036609017E-3</v>
      </c>
      <c r="U1506">
        <f t="shared" si="214"/>
        <v>2615812527204.2388</v>
      </c>
      <c r="V1506">
        <f t="shared" si="215"/>
        <v>2728164319926.8848</v>
      </c>
      <c r="W1506">
        <f t="shared" si="211"/>
        <v>4.295101103544452E-2</v>
      </c>
      <c r="Y1506">
        <f t="shared" si="212"/>
        <v>24</v>
      </c>
    </row>
    <row r="1507" spans="1:25" x14ac:dyDescent="0.2">
      <c r="A1507" s="1" t="s">
        <v>1504</v>
      </c>
      <c r="B1507" s="3">
        <v>119.75</v>
      </c>
      <c r="C1507" s="3">
        <f t="shared" si="207"/>
        <v>119.75</v>
      </c>
      <c r="D1507" s="3">
        <f t="shared" si="208"/>
        <v>-5.344467640918585E-3</v>
      </c>
      <c r="E1507" s="3">
        <f t="shared" si="209"/>
        <v>-4.5344467640918588E-2</v>
      </c>
      <c r="G1507" s="1">
        <v>42765</v>
      </c>
      <c r="H1507">
        <v>2280.9</v>
      </c>
      <c r="I1507">
        <f t="shared" si="213"/>
        <v>8.907923663922032E-4</v>
      </c>
      <c r="R1507" s="3"/>
      <c r="S1507">
        <f t="shared" si="210"/>
        <v>-3.1176300036553943E-3</v>
      </c>
      <c r="U1507">
        <f t="shared" si="214"/>
        <v>2607657391585.4858</v>
      </c>
      <c r="V1507">
        <f t="shared" si="215"/>
        <v>2728164319926.8848</v>
      </c>
      <c r="W1507">
        <f t="shared" si="211"/>
        <v>4.6212715186515707E-2</v>
      </c>
      <c r="Y1507">
        <f t="shared" si="212"/>
        <v>25</v>
      </c>
    </row>
    <row r="1508" spans="1:25" x14ac:dyDescent="0.2">
      <c r="A1508" s="1" t="s">
        <v>1505</v>
      </c>
      <c r="B1508" s="3">
        <v>119.11</v>
      </c>
      <c r="C1508" s="3">
        <f t="shared" si="207"/>
        <v>119.11</v>
      </c>
      <c r="D1508" s="3">
        <f t="shared" si="208"/>
        <v>-1.0074720846276932E-3</v>
      </c>
      <c r="E1508" s="3">
        <f t="shared" si="209"/>
        <v>-4.1007472084627697E-2</v>
      </c>
      <c r="G1508" s="1">
        <v>42762</v>
      </c>
      <c r="H1508">
        <v>2294.69</v>
      </c>
      <c r="I1508">
        <f t="shared" si="213"/>
        <v>6.045859090709791E-3</v>
      </c>
      <c r="R1508" s="3"/>
      <c r="S1508">
        <f t="shared" si="210"/>
        <v>-3.5266655876687422E-3</v>
      </c>
      <c r="U1508">
        <f t="shared" si="214"/>
        <v>2598461055998.1475</v>
      </c>
      <c r="V1508">
        <f t="shared" si="215"/>
        <v>2728164319926.8848</v>
      </c>
      <c r="W1508">
        <f t="shared" si="211"/>
        <v>4.9915415753215786E-2</v>
      </c>
      <c r="Y1508">
        <f t="shared" si="212"/>
        <v>26</v>
      </c>
    </row>
    <row r="1509" spans="1:25" x14ac:dyDescent="0.2">
      <c r="A1509" s="1" t="s">
        <v>1506</v>
      </c>
      <c r="B1509" s="3">
        <v>118.99</v>
      </c>
      <c r="C1509" s="3">
        <f t="shared" si="207"/>
        <v>118.99</v>
      </c>
      <c r="D1509" s="3">
        <f t="shared" si="208"/>
        <v>-9.0763929741994979E-3</v>
      </c>
      <c r="E1509" s="3">
        <f t="shared" si="209"/>
        <v>-4.9076392974199495E-2</v>
      </c>
      <c r="G1509" s="1">
        <v>42761</v>
      </c>
      <c r="H1509">
        <v>2296.6799999999998</v>
      </c>
      <c r="I1509">
        <f t="shared" si="213"/>
        <v>8.6721953727945022E-4</v>
      </c>
      <c r="R1509" s="3"/>
      <c r="S1509">
        <f t="shared" si="210"/>
        <v>-4.9718062557394744E-3</v>
      </c>
      <c r="U1509">
        <f t="shared" si="214"/>
        <v>2585542011064.6357</v>
      </c>
      <c r="V1509">
        <f t="shared" si="215"/>
        <v>2728164319926.8848</v>
      </c>
      <c r="W1509">
        <f t="shared" si="211"/>
        <v>5.5161474171315783E-2</v>
      </c>
      <c r="Y1509">
        <f t="shared" si="212"/>
        <v>27</v>
      </c>
    </row>
    <row r="1510" spans="1:25" x14ac:dyDescent="0.2">
      <c r="A1510" s="1" t="s">
        <v>1507</v>
      </c>
      <c r="B1510" s="3">
        <v>117.91</v>
      </c>
      <c r="C1510" s="3">
        <f t="shared" si="207"/>
        <v>117.91</v>
      </c>
      <c r="D1510" s="3">
        <f t="shared" si="208"/>
        <v>-1.1025358324145512E-2</v>
      </c>
      <c r="E1510" s="3">
        <f t="shared" si="209"/>
        <v>-5.1025358324145509E-2</v>
      </c>
      <c r="G1510" s="1">
        <v>42760</v>
      </c>
      <c r="H1510">
        <v>2298.37</v>
      </c>
      <c r="I1510">
        <f t="shared" si="213"/>
        <v>7.3584478464568624E-4</v>
      </c>
      <c r="R1510" s="3"/>
      <c r="S1510">
        <f t="shared" si="210"/>
        <v>-5.8806015543955989E-3</v>
      </c>
      <c r="U1510">
        <f t="shared" si="214"/>
        <v>2570337468695.4082</v>
      </c>
      <c r="V1510">
        <f t="shared" si="215"/>
        <v>2728164319926.8848</v>
      </c>
      <c r="W1510">
        <f t="shared" si="211"/>
        <v>6.1403163263040739E-2</v>
      </c>
      <c r="Y1510">
        <f t="shared" si="212"/>
        <v>28</v>
      </c>
    </row>
    <row r="1511" spans="1:25" x14ac:dyDescent="0.2">
      <c r="A1511" s="1" t="s">
        <v>1508</v>
      </c>
      <c r="B1511" s="3">
        <v>116.61</v>
      </c>
      <c r="C1511" s="3">
        <f t="shared" si="207"/>
        <v>116.61</v>
      </c>
      <c r="D1511" s="3">
        <f t="shared" si="208"/>
        <v>-5.0596003773261591E-3</v>
      </c>
      <c r="E1511" s="3">
        <f t="shared" si="209"/>
        <v>-4.5059600377326162E-2</v>
      </c>
      <c r="G1511" s="1">
        <v>42759</v>
      </c>
      <c r="H1511">
        <v>2280.0700000000002</v>
      </c>
      <c r="I1511">
        <f t="shared" si="213"/>
        <v>-7.9621644904866173E-3</v>
      </c>
      <c r="R1511" s="3"/>
      <c r="S1511">
        <f t="shared" si="210"/>
        <v>1.4512820565802291E-3</v>
      </c>
      <c r="U1511">
        <f t="shared" si="214"/>
        <v>2574067753343.083</v>
      </c>
      <c r="V1511">
        <f t="shared" si="215"/>
        <v>2728164319926.8848</v>
      </c>
      <c r="W1511">
        <f t="shared" si="211"/>
        <v>5.9865000205844732E-2</v>
      </c>
      <c r="Y1511">
        <f t="shared" si="212"/>
        <v>29</v>
      </c>
    </row>
    <row r="1512" spans="1:25" x14ac:dyDescent="0.2">
      <c r="A1512" s="1" t="s">
        <v>1509</v>
      </c>
      <c r="B1512" s="3">
        <v>116.02</v>
      </c>
      <c r="C1512" s="3">
        <f t="shared" si="207"/>
        <v>116.02</v>
      </c>
      <c r="D1512" s="3">
        <f t="shared" si="208"/>
        <v>3.4476814342360157E-4</v>
      </c>
      <c r="E1512" s="3">
        <f t="shared" si="209"/>
        <v>-3.9655231856576399E-2</v>
      </c>
      <c r="G1512" s="1">
        <v>42758</v>
      </c>
      <c r="H1512">
        <v>2265.1999999999998</v>
      </c>
      <c r="I1512">
        <f t="shared" si="213"/>
        <v>-6.5217295960213256E-3</v>
      </c>
      <c r="R1512" s="3"/>
      <c r="S1512">
        <f t="shared" si="210"/>
        <v>3.4332488697224636E-3</v>
      </c>
      <c r="U1512">
        <f t="shared" si="214"/>
        <v>2582905168547.8403</v>
      </c>
      <c r="V1512">
        <f t="shared" si="215"/>
        <v>2728164319926.8848</v>
      </c>
      <c r="W1512">
        <f t="shared" si="211"/>
        <v>5.6238669985958278E-2</v>
      </c>
      <c r="Y1512">
        <f t="shared" si="212"/>
        <v>30</v>
      </c>
    </row>
    <row r="1513" spans="1:25" x14ac:dyDescent="0.2">
      <c r="A1513" s="1" t="s">
        <v>1510</v>
      </c>
      <c r="B1513" s="3">
        <v>116.06</v>
      </c>
      <c r="C1513" s="3">
        <f t="shared" si="207"/>
        <v>116.06</v>
      </c>
      <c r="D1513" s="3">
        <f t="shared" si="208"/>
        <v>-2.0678959159056444E-3</v>
      </c>
      <c r="E1513" s="3">
        <f t="shared" si="209"/>
        <v>-4.2067895915905644E-2</v>
      </c>
      <c r="G1513" s="1">
        <v>42755</v>
      </c>
      <c r="H1513">
        <v>2271.31</v>
      </c>
      <c r="I1513">
        <f t="shared" si="213"/>
        <v>2.6973335687798549E-3</v>
      </c>
      <c r="R1513" s="3"/>
      <c r="S1513">
        <f t="shared" si="210"/>
        <v>-2.3826147423427497E-3</v>
      </c>
      <c r="U1513">
        <f t="shared" si="214"/>
        <v>2576751100615.1826</v>
      </c>
      <c r="V1513">
        <f t="shared" si="215"/>
        <v>2728164319926.8848</v>
      </c>
      <c r="W1513">
        <f t="shared" si="211"/>
        <v>5.8761290244717213E-2</v>
      </c>
      <c r="Y1513">
        <f t="shared" si="212"/>
        <v>31</v>
      </c>
    </row>
    <row r="1514" spans="1:25" x14ac:dyDescent="0.2">
      <c r="A1514" s="1" t="s">
        <v>1511</v>
      </c>
      <c r="B1514" s="3">
        <v>115.82</v>
      </c>
      <c r="C1514" s="3">
        <f t="shared" si="207"/>
        <v>115.82</v>
      </c>
      <c r="D1514" s="3">
        <f t="shared" si="208"/>
        <v>7.8570195130375654E-3</v>
      </c>
      <c r="E1514" s="3">
        <f t="shared" si="209"/>
        <v>-3.2142980486962437E-2</v>
      </c>
      <c r="G1514" s="1">
        <v>42754</v>
      </c>
      <c r="H1514">
        <v>2263.69</v>
      </c>
      <c r="I1514">
        <f t="shared" si="213"/>
        <v>-3.3548921107201973E-3</v>
      </c>
      <c r="R1514" s="3"/>
      <c r="S1514">
        <f t="shared" si="210"/>
        <v>5.6059558118788811E-3</v>
      </c>
      <c r="U1514">
        <f t="shared" si="214"/>
        <v>2591196253423.4473</v>
      </c>
      <c r="V1514">
        <f t="shared" si="215"/>
        <v>2728164319926.8848</v>
      </c>
      <c r="W1514">
        <f t="shared" si="211"/>
        <v>5.2859009163209736E-2</v>
      </c>
      <c r="Y1514">
        <f t="shared" si="212"/>
        <v>32</v>
      </c>
    </row>
    <row r="1515" spans="1:25" x14ac:dyDescent="0.2">
      <c r="A1515" s="1" t="s">
        <v>1512</v>
      </c>
      <c r="B1515" s="3">
        <v>116.73</v>
      </c>
      <c r="C1515" s="3">
        <f t="shared" si="207"/>
        <v>116.73</v>
      </c>
      <c r="D1515" s="3">
        <f t="shared" si="208"/>
        <v>2.5700334104344327E-4</v>
      </c>
      <c r="E1515" s="3">
        <f t="shared" si="209"/>
        <v>-3.9742996658956559E-2</v>
      </c>
      <c r="G1515" s="1">
        <v>42753</v>
      </c>
      <c r="H1515">
        <v>2271.89</v>
      </c>
      <c r="I1515">
        <f t="shared" si="213"/>
        <v>3.6224041277735986E-3</v>
      </c>
      <c r="R1515" s="3"/>
      <c r="S1515">
        <f t="shared" si="210"/>
        <v>-1.6827003933650776E-3</v>
      </c>
      <c r="U1515">
        <f t="shared" si="214"/>
        <v>2586836046468.5239</v>
      </c>
      <c r="V1515">
        <f t="shared" si="215"/>
        <v>2728164319926.8848</v>
      </c>
      <c r="W1515">
        <f t="shared" si="211"/>
        <v>5.4633641606797401E-2</v>
      </c>
      <c r="Y1515">
        <f t="shared" si="212"/>
        <v>33</v>
      </c>
    </row>
    <row r="1516" spans="1:25" x14ac:dyDescent="0.2">
      <c r="A1516" s="1" t="s">
        <v>1513</v>
      </c>
      <c r="B1516" s="3">
        <v>116.76</v>
      </c>
      <c r="C1516" s="3">
        <f t="shared" si="207"/>
        <v>116.76</v>
      </c>
      <c r="D1516" s="3">
        <f t="shared" si="208"/>
        <v>4.2822884549503252E-3</v>
      </c>
      <c r="E1516" s="3">
        <f t="shared" si="209"/>
        <v>-3.5717711545049678E-2</v>
      </c>
      <c r="G1516" s="1">
        <v>42752</v>
      </c>
      <c r="H1516">
        <v>2267.89</v>
      </c>
      <c r="I1516">
        <f t="shared" si="213"/>
        <v>-1.7606486229526958E-3</v>
      </c>
      <c r="R1516" s="3"/>
      <c r="S1516">
        <f t="shared" si="210"/>
        <v>3.0214685389515104E-3</v>
      </c>
      <c r="U1516">
        <f t="shared" si="214"/>
        <v>2594652090198.3574</v>
      </c>
      <c r="V1516">
        <f t="shared" si="215"/>
        <v>2728164319926.8848</v>
      </c>
      <c r="W1516">
        <f t="shared" si="211"/>
        <v>5.1456698272896118E-2</v>
      </c>
      <c r="Y1516">
        <f t="shared" si="212"/>
        <v>34</v>
      </c>
    </row>
    <row r="1517" spans="1:25" x14ac:dyDescent="0.2">
      <c r="A1517" s="1" t="s">
        <v>1514</v>
      </c>
      <c r="B1517" s="3">
        <v>117.26</v>
      </c>
      <c r="C1517" s="3">
        <f t="shared" si="207"/>
        <v>117.26</v>
      </c>
      <c r="D1517" s="3">
        <f t="shared" si="208"/>
        <v>-6.3107624083234611E-3</v>
      </c>
      <c r="E1517" s="3">
        <f t="shared" si="209"/>
        <v>-4.6310762408323464E-2</v>
      </c>
      <c r="G1517" s="1">
        <v>42748</v>
      </c>
      <c r="H1517">
        <v>2274.64</v>
      </c>
      <c r="I1517">
        <f t="shared" si="213"/>
        <v>2.9763348310544164E-3</v>
      </c>
      <c r="R1517" s="3"/>
      <c r="S1517">
        <f t="shared" si="210"/>
        <v>-4.643548619688939E-3</v>
      </c>
      <c r="U1517">
        <f t="shared" si="214"/>
        <v>2582603697066.3389</v>
      </c>
      <c r="V1517">
        <f t="shared" si="215"/>
        <v>2728164319926.8848</v>
      </c>
      <c r="W1517">
        <f t="shared" si="211"/>
        <v>5.6361966423976062E-2</v>
      </c>
      <c r="Y1517">
        <f t="shared" si="212"/>
        <v>35</v>
      </c>
    </row>
    <row r="1518" spans="1:25" x14ac:dyDescent="0.2">
      <c r="A1518" s="1" t="s">
        <v>1515</v>
      </c>
      <c r="B1518" s="3">
        <v>116.52</v>
      </c>
      <c r="C1518" s="3">
        <f t="shared" si="207"/>
        <v>116.52</v>
      </c>
      <c r="D1518" s="3">
        <f t="shared" si="208"/>
        <v>-1.9739100583589923E-3</v>
      </c>
      <c r="E1518" s="3">
        <f t="shared" si="209"/>
        <v>-4.1973910058358994E-2</v>
      </c>
      <c r="G1518" s="1">
        <v>42747</v>
      </c>
      <c r="H1518">
        <v>2270.44</v>
      </c>
      <c r="I1518">
        <f t="shared" si="213"/>
        <v>-1.8464460310202134E-3</v>
      </c>
      <c r="R1518" s="3"/>
      <c r="S1518">
        <f t="shared" si="210"/>
        <v>-6.3732013669389452E-5</v>
      </c>
      <c r="U1518">
        <f t="shared" si="214"/>
        <v>2582439102532.2148</v>
      </c>
      <c r="V1518">
        <f t="shared" si="215"/>
        <v>2728164319926.8848</v>
      </c>
      <c r="W1518">
        <f t="shared" si="211"/>
        <v>5.6429294790232287E-2</v>
      </c>
      <c r="Y1518">
        <f t="shared" si="212"/>
        <v>36</v>
      </c>
    </row>
    <row r="1519" spans="1:25" x14ac:dyDescent="0.2">
      <c r="A1519" s="1" t="s">
        <v>1516</v>
      </c>
      <c r="B1519" s="3">
        <v>116.29</v>
      </c>
      <c r="C1519" s="3">
        <f t="shared" si="207"/>
        <v>116.29</v>
      </c>
      <c r="D1519" s="3">
        <f t="shared" si="208"/>
        <v>6.6213775905064574E-3</v>
      </c>
      <c r="E1519" s="3">
        <f t="shared" si="209"/>
        <v>-3.3378622409493547E-2</v>
      </c>
      <c r="G1519" s="1">
        <v>42746</v>
      </c>
      <c r="H1519">
        <v>2275.3200000000002</v>
      </c>
      <c r="I1519">
        <f t="shared" si="213"/>
        <v>2.1493631190430528E-3</v>
      </c>
      <c r="R1519" s="3"/>
      <c r="S1519">
        <f t="shared" si="210"/>
        <v>2.2360072357317023E-3</v>
      </c>
      <c r="U1519">
        <f t="shared" si="214"/>
        <v>2588213455051.3154</v>
      </c>
      <c r="V1519">
        <f t="shared" si="215"/>
        <v>2728164319926.8848</v>
      </c>
      <c r="W1519">
        <f t="shared" si="211"/>
        <v>5.4072381318619023E-2</v>
      </c>
      <c r="Y1519">
        <f t="shared" si="212"/>
        <v>37</v>
      </c>
    </row>
    <row r="1520" spans="1:25" x14ac:dyDescent="0.2">
      <c r="A1520" s="1" t="s">
        <v>1517</v>
      </c>
      <c r="B1520" s="3">
        <v>117.06</v>
      </c>
      <c r="C1520" s="3">
        <f t="shared" si="207"/>
        <v>117.06</v>
      </c>
      <c r="D1520" s="3">
        <f t="shared" si="208"/>
        <v>-9.3968904835126793E-4</v>
      </c>
      <c r="E1520" s="3">
        <f t="shared" si="209"/>
        <v>-4.0939689048351269E-2</v>
      </c>
      <c r="G1520" s="1">
        <v>42745</v>
      </c>
      <c r="H1520">
        <v>2268.9</v>
      </c>
      <c r="I1520">
        <f t="shared" si="213"/>
        <v>-2.8215811402352515E-3</v>
      </c>
      <c r="R1520" s="3"/>
      <c r="S1520">
        <f t="shared" si="210"/>
        <v>9.4094604594199176E-4</v>
      </c>
      <c r="U1520">
        <f t="shared" si="214"/>
        <v>2590648824267.9009</v>
      </c>
      <c r="V1520">
        <f t="shared" si="215"/>
        <v>2728164319926.8848</v>
      </c>
      <c r="W1520">
        <f t="shared" si="211"/>
        <v>5.308148845600158E-2</v>
      </c>
      <c r="Y1520">
        <f t="shared" si="212"/>
        <v>38</v>
      </c>
    </row>
    <row r="1521" spans="1:25" x14ac:dyDescent="0.2">
      <c r="A1521" s="1" t="s">
        <v>1518</v>
      </c>
      <c r="B1521" s="3">
        <v>116.95</v>
      </c>
      <c r="C1521" s="3">
        <f t="shared" si="207"/>
        <v>116.95</v>
      </c>
      <c r="D1521" s="3">
        <f t="shared" si="208"/>
        <v>-2.6507054296708191E-3</v>
      </c>
      <c r="E1521" s="3">
        <f t="shared" si="209"/>
        <v>-4.2650705429670817E-2</v>
      </c>
      <c r="G1521" s="1">
        <v>42744</v>
      </c>
      <c r="H1521">
        <v>2268.9</v>
      </c>
      <c r="I1521">
        <f t="shared" si="213"/>
        <v>0</v>
      </c>
      <c r="R1521" s="3"/>
      <c r="S1521">
        <f t="shared" si="210"/>
        <v>-1.3253527148354095E-3</v>
      </c>
      <c r="U1521">
        <f t="shared" si="214"/>
        <v>2587215300815.4712</v>
      </c>
      <c r="V1521">
        <f t="shared" si="215"/>
        <v>2728164319926.8848</v>
      </c>
      <c r="W1521">
        <f t="shared" si="211"/>
        <v>5.4479045121190062E-2</v>
      </c>
      <c r="Y1521">
        <f t="shared" si="212"/>
        <v>39</v>
      </c>
    </row>
    <row r="1522" spans="1:25" x14ac:dyDescent="0.2">
      <c r="A1522" s="1" t="s">
        <v>1519</v>
      </c>
      <c r="B1522" s="3">
        <v>116.64</v>
      </c>
      <c r="C1522" s="3">
        <f t="shared" si="207"/>
        <v>116.64</v>
      </c>
      <c r="D1522" s="3">
        <f t="shared" si="208"/>
        <v>-5.9156378600822854E-3</v>
      </c>
      <c r="E1522" s="3">
        <f t="shared" si="209"/>
        <v>-4.5915637860082285E-2</v>
      </c>
      <c r="G1522" s="1">
        <v>42741</v>
      </c>
      <c r="H1522">
        <v>2276.98</v>
      </c>
      <c r="I1522">
        <f t="shared" si="213"/>
        <v>3.5611970558420058E-3</v>
      </c>
      <c r="R1522" s="3"/>
      <c r="S1522">
        <f t="shared" si="210"/>
        <v>-4.7384174579621456E-3</v>
      </c>
      <c r="U1522">
        <f t="shared" si="214"/>
        <v>2574955994666.5757</v>
      </c>
      <c r="V1522">
        <f t="shared" si="215"/>
        <v>2728164319926.8848</v>
      </c>
      <c r="W1522">
        <f t="shared" si="211"/>
        <v>5.9499395553782364E-2</v>
      </c>
      <c r="Y1522">
        <f t="shared" si="212"/>
        <v>40</v>
      </c>
    </row>
    <row r="1523" spans="1:25" x14ac:dyDescent="0.2">
      <c r="A1523" s="1" t="s">
        <v>1520</v>
      </c>
      <c r="B1523" s="3">
        <v>115.95</v>
      </c>
      <c r="C1523" s="3">
        <f t="shared" si="207"/>
        <v>115.95</v>
      </c>
      <c r="D1523" s="3">
        <f t="shared" si="208"/>
        <v>-1.1211729193618771E-3</v>
      </c>
      <c r="E1523" s="3">
        <f t="shared" si="209"/>
        <v>-4.1121172919361876E-2</v>
      </c>
      <c r="G1523" s="1">
        <v>42740</v>
      </c>
      <c r="H1523">
        <v>2269</v>
      </c>
      <c r="I1523">
        <f t="shared" si="213"/>
        <v>-3.5046421136768957E-3</v>
      </c>
      <c r="R1523" s="3"/>
      <c r="S1523">
        <f t="shared" si="210"/>
        <v>1.1917345971575093E-3</v>
      </c>
      <c r="U1523">
        <f t="shared" si="214"/>
        <v>2578024658811.5791</v>
      </c>
      <c r="V1523">
        <f t="shared" si="215"/>
        <v>2728164319926.8848</v>
      </c>
      <c r="W1523">
        <f t="shared" si="211"/>
        <v>5.8238256411581091E-2</v>
      </c>
      <c r="Y1523">
        <f t="shared" si="212"/>
        <v>41</v>
      </c>
    </row>
    <row r="1524" spans="1:25" x14ac:dyDescent="0.2">
      <c r="A1524" s="1" t="s">
        <v>1521</v>
      </c>
      <c r="B1524" s="3">
        <v>115.82</v>
      </c>
      <c r="C1524" s="3">
        <f t="shared" si="207"/>
        <v>115.82</v>
      </c>
      <c r="D1524" s="3">
        <f t="shared" si="208"/>
        <v>-5.439475047487442E-3</v>
      </c>
      <c r="E1524" s="3">
        <f t="shared" si="209"/>
        <v>-4.5439475047487445E-2</v>
      </c>
      <c r="G1524" s="1">
        <v>42739</v>
      </c>
      <c r="H1524">
        <v>2270.75</v>
      </c>
      <c r="I1524">
        <f t="shared" si="213"/>
        <v>7.7126487439400622E-4</v>
      </c>
      <c r="R1524" s="3"/>
      <c r="S1524">
        <f t="shared" si="210"/>
        <v>-3.1053699609407239E-3</v>
      </c>
      <c r="U1524">
        <f t="shared" si="214"/>
        <v>2570018938477.5381</v>
      </c>
      <c r="V1524">
        <f t="shared" si="215"/>
        <v>2728164319926.8848</v>
      </c>
      <c r="W1524">
        <f t="shared" si="211"/>
        <v>6.1534714426256132E-2</v>
      </c>
      <c r="Y1524">
        <f t="shared" si="212"/>
        <v>42</v>
      </c>
    </row>
    <row r="1525" spans="1:25" x14ac:dyDescent="0.2">
      <c r="A1525" s="1" t="s">
        <v>1522</v>
      </c>
      <c r="B1525" s="3">
        <v>115.19</v>
      </c>
      <c r="C1525" s="3">
        <f t="shared" si="207"/>
        <v>115.19</v>
      </c>
      <c r="D1525" s="3">
        <f t="shared" si="208"/>
        <v>0</v>
      </c>
      <c r="E1525" s="3">
        <f t="shared" si="209"/>
        <v>-0.04</v>
      </c>
      <c r="G1525" s="1">
        <v>42738</v>
      </c>
      <c r="H1525">
        <v>2257.83</v>
      </c>
      <c r="I1525">
        <f t="shared" si="213"/>
        <v>-5.6897500825718698E-3</v>
      </c>
      <c r="R1525" s="3"/>
      <c r="S1525">
        <f t="shared" si="210"/>
        <v>2.8448750412859349E-3</v>
      </c>
      <c r="U1525">
        <f t="shared" si="214"/>
        <v>2577330321211.248</v>
      </c>
      <c r="V1525">
        <f t="shared" si="215"/>
        <v>2728164319926.8848</v>
      </c>
      <c r="W1525">
        <f t="shared" si="211"/>
        <v>5.85233477735565E-2</v>
      </c>
      <c r="Y1525">
        <f t="shared" si="212"/>
        <v>43</v>
      </c>
    </row>
    <row r="1526" spans="1:25" x14ac:dyDescent="0.2">
      <c r="A1526" s="1" t="s">
        <v>1523</v>
      </c>
      <c r="B1526" s="3">
        <v>115.19</v>
      </c>
      <c r="C1526" s="3">
        <f t="shared" si="207"/>
        <v>115.19</v>
      </c>
      <c r="D1526" s="3">
        <f t="shared" si="208"/>
        <v>-1.6407674277281018E-2</v>
      </c>
      <c r="E1526" s="3">
        <f t="shared" si="209"/>
        <v>-5.6407674277281022E-2</v>
      </c>
      <c r="G1526" s="1">
        <v>42734</v>
      </c>
      <c r="H1526">
        <v>2238.83</v>
      </c>
      <c r="I1526">
        <f t="shared" si="213"/>
        <v>-8.4151596887276723E-3</v>
      </c>
      <c r="R1526" s="3"/>
      <c r="S1526">
        <f t="shared" si="210"/>
        <v>-3.9962572942766729E-3</v>
      </c>
      <c r="U1526">
        <f t="shared" si="214"/>
        <v>2567030646115.3433</v>
      </c>
      <c r="V1526">
        <f t="shared" si="215"/>
        <v>2728164319926.8848</v>
      </c>
      <c r="W1526">
        <f t="shared" si="211"/>
        <v>6.2770451944280659E-2</v>
      </c>
      <c r="Y1526">
        <f t="shared" si="212"/>
        <v>44</v>
      </c>
    </row>
    <row r="1527" spans="1:25" x14ac:dyDescent="0.2">
      <c r="A1527" s="1" t="s">
        <v>1524</v>
      </c>
      <c r="B1527" s="3">
        <v>113.3</v>
      </c>
      <c r="C1527" s="3">
        <f t="shared" si="207"/>
        <v>113.3</v>
      </c>
      <c r="D1527" s="3">
        <f t="shared" si="208"/>
        <v>5.7369814651368556E-3</v>
      </c>
      <c r="E1527" s="3">
        <f t="shared" si="209"/>
        <v>-3.4263018534863146E-2</v>
      </c>
      <c r="G1527" s="1">
        <v>42733</v>
      </c>
      <c r="H1527">
        <v>2249.2600000000002</v>
      </c>
      <c r="I1527">
        <f t="shared" si="213"/>
        <v>4.658683330132387E-3</v>
      </c>
      <c r="R1527" s="3"/>
      <c r="S1527">
        <f t="shared" si="210"/>
        <v>5.3914906750223432E-4</v>
      </c>
      <c r="U1527">
        <f t="shared" si="214"/>
        <v>2568414658294.4463</v>
      </c>
      <c r="V1527">
        <f t="shared" si="215"/>
        <v>2728164319926.8848</v>
      </c>
      <c r="W1527">
        <f t="shared" si="211"/>
        <v>6.2197769007617199E-2</v>
      </c>
      <c r="Y1527">
        <f t="shared" si="212"/>
        <v>45</v>
      </c>
    </row>
    <row r="1528" spans="1:25" x14ac:dyDescent="0.2">
      <c r="A1528" s="1" t="s">
        <v>1525</v>
      </c>
      <c r="B1528" s="3">
        <v>113.95</v>
      </c>
      <c r="C1528" s="3">
        <f t="shared" si="207"/>
        <v>113.95</v>
      </c>
      <c r="D1528" s="3">
        <f t="shared" si="208"/>
        <v>-1.6059675296182522E-2</v>
      </c>
      <c r="E1528" s="3">
        <f t="shared" si="209"/>
        <v>-5.6059675296182526E-2</v>
      </c>
      <c r="G1528" s="1">
        <v>42732</v>
      </c>
      <c r="H1528">
        <v>2249.92</v>
      </c>
      <c r="I1528">
        <f t="shared" si="213"/>
        <v>2.9342983914703257E-4</v>
      </c>
      <c r="R1528" s="3"/>
      <c r="S1528">
        <f t="shared" si="210"/>
        <v>-8.1765525676647764E-3</v>
      </c>
      <c r="U1528">
        <f t="shared" si="214"/>
        <v>2547413880825.3325</v>
      </c>
      <c r="V1528">
        <f t="shared" si="215"/>
        <v>2728164319926.8848</v>
      </c>
      <c r="W1528">
        <f t="shared" si="211"/>
        <v>7.095448464892562E-2</v>
      </c>
      <c r="Y1528">
        <f t="shared" si="212"/>
        <v>46</v>
      </c>
    </row>
    <row r="1529" spans="1:25" x14ac:dyDescent="0.2">
      <c r="A1529" s="1" t="s">
        <v>1526</v>
      </c>
      <c r="B1529" s="3">
        <v>112.12</v>
      </c>
      <c r="C1529" s="3">
        <f t="shared" si="207"/>
        <v>112.12</v>
      </c>
      <c r="D1529" s="3">
        <f t="shared" si="208"/>
        <v>-9.7217267213699915E-3</v>
      </c>
      <c r="E1529" s="3">
        <f t="shared" si="209"/>
        <v>-4.9721726721369992E-2</v>
      </c>
      <c r="G1529" s="1">
        <v>42731</v>
      </c>
      <c r="H1529">
        <v>2268.88</v>
      </c>
      <c r="I1529">
        <f t="shared" si="213"/>
        <v>8.4269662921348468E-3</v>
      </c>
      <c r="R1529" s="3"/>
      <c r="S1529">
        <f t="shared" si="210"/>
        <v>-9.0743465067524183E-3</v>
      </c>
      <c r="U1529">
        <f t="shared" si="214"/>
        <v>2524297764574.6035</v>
      </c>
      <c r="V1529">
        <f t="shared" si="215"/>
        <v>2728164319926.8848</v>
      </c>
      <c r="W1529">
        <f t="shared" si="211"/>
        <v>8.0761690721758539E-2</v>
      </c>
      <c r="Y1529">
        <f t="shared" si="212"/>
        <v>47</v>
      </c>
    </row>
    <row r="1530" spans="1:25" x14ac:dyDescent="0.2">
      <c r="A1530" s="1" t="s">
        <v>1527</v>
      </c>
      <c r="B1530" s="3">
        <v>111.03</v>
      </c>
      <c r="C1530" s="3">
        <f t="shared" si="207"/>
        <v>111.03</v>
      </c>
      <c r="D1530" s="3">
        <f t="shared" si="208"/>
        <v>-9.7271007835719927E-3</v>
      </c>
      <c r="E1530" s="3">
        <f t="shared" si="209"/>
        <v>-4.9727100783571995E-2</v>
      </c>
      <c r="G1530" s="1">
        <v>42727</v>
      </c>
      <c r="H1530">
        <v>2263.79</v>
      </c>
      <c r="I1530">
        <f t="shared" si="213"/>
        <v>-2.2433976234971197E-3</v>
      </c>
      <c r="R1530" s="3"/>
      <c r="S1530">
        <f t="shared" si="210"/>
        <v>-3.7418515800374365E-3</v>
      </c>
      <c r="U1530">
        <f t="shared" si="214"/>
        <v>2514852216995.7412</v>
      </c>
      <c r="V1530">
        <f t="shared" si="215"/>
        <v>2728164319926.8848</v>
      </c>
      <c r="W1530">
        <f t="shared" si="211"/>
        <v>8.4820929631357345E-2</v>
      </c>
      <c r="Y1530">
        <f t="shared" si="212"/>
        <v>48</v>
      </c>
    </row>
    <row r="1531" spans="1:25" x14ac:dyDescent="0.2">
      <c r="A1531" s="1" t="s">
        <v>1528</v>
      </c>
      <c r="B1531" s="3">
        <v>109.95</v>
      </c>
      <c r="C1531" s="3">
        <f t="shared" si="207"/>
        <v>109.95</v>
      </c>
      <c r="D1531" s="3">
        <f t="shared" si="208"/>
        <v>-7.7307867212370032E-3</v>
      </c>
      <c r="E1531" s="3">
        <f t="shared" si="209"/>
        <v>-4.7730786721237005E-2</v>
      </c>
      <c r="G1531" s="1">
        <v>42726</v>
      </c>
      <c r="H1531">
        <v>2260.96</v>
      </c>
      <c r="I1531">
        <f t="shared" si="213"/>
        <v>-1.2501159559852846E-3</v>
      </c>
      <c r="R1531" s="3"/>
      <c r="S1531">
        <f t="shared" si="210"/>
        <v>-3.2403353826258594E-3</v>
      </c>
      <c r="U1531">
        <f t="shared" si="214"/>
        <v>2506703252374.9316</v>
      </c>
      <c r="V1531">
        <f t="shared" si="215"/>
        <v>2728164319926.8848</v>
      </c>
      <c r="W1531">
        <f t="shared" si="211"/>
        <v>8.83475406760037E-2</v>
      </c>
      <c r="Y1531">
        <f t="shared" si="212"/>
        <v>49</v>
      </c>
    </row>
    <row r="1532" spans="1:25" x14ac:dyDescent="0.2">
      <c r="A1532" s="1" t="s">
        <v>1529</v>
      </c>
      <c r="B1532" s="3">
        <v>109.1</v>
      </c>
      <c r="C1532" s="3">
        <f t="shared" si="207"/>
        <v>109.1</v>
      </c>
      <c r="D1532" s="3">
        <f t="shared" si="208"/>
        <v>7.332722273144009E-3</v>
      </c>
      <c r="E1532" s="3">
        <f t="shared" si="209"/>
        <v>-3.2667277726855994E-2</v>
      </c>
      <c r="G1532" s="1">
        <v>42725</v>
      </c>
      <c r="H1532">
        <v>2265.1799999999998</v>
      </c>
      <c r="I1532">
        <f t="shared" si="213"/>
        <v>1.8664638029862535E-3</v>
      </c>
      <c r="R1532" s="3"/>
      <c r="S1532">
        <f t="shared" si="210"/>
        <v>2.7331292350788777E-3</v>
      </c>
      <c r="U1532">
        <f t="shared" si="214"/>
        <v>2513554396317.668</v>
      </c>
      <c r="V1532">
        <f t="shared" si="215"/>
        <v>2728164319926.8848</v>
      </c>
      <c r="W1532">
        <f t="shared" si="211"/>
        <v>8.5381053986153255E-2</v>
      </c>
      <c r="Y1532">
        <f t="shared" si="212"/>
        <v>50</v>
      </c>
    </row>
    <row r="1533" spans="1:25" x14ac:dyDescent="0.2">
      <c r="A1533" s="1" t="s">
        <v>1530</v>
      </c>
      <c r="B1533" s="3">
        <v>109.9</v>
      </c>
      <c r="C1533" s="3">
        <f t="shared" si="207"/>
        <v>109.9</v>
      </c>
      <c r="D1533" s="3">
        <f t="shared" si="208"/>
        <v>-3.7306642402184782E-3</v>
      </c>
      <c r="E1533" s="3">
        <f t="shared" si="209"/>
        <v>-4.3730664240218479E-2</v>
      </c>
      <c r="G1533" s="1">
        <v>42724</v>
      </c>
      <c r="H1533">
        <v>2270.7600000000002</v>
      </c>
      <c r="I1533">
        <f t="shared" si="213"/>
        <v>2.4633803936112727E-3</v>
      </c>
      <c r="R1533" s="3"/>
      <c r="S1533">
        <f t="shared" si="210"/>
        <v>-3.0970223169148755E-3</v>
      </c>
      <c r="U1533">
        <f t="shared" si="214"/>
        <v>2505769862257.4897</v>
      </c>
      <c r="V1533">
        <f t="shared" si="215"/>
        <v>2728164319926.8848</v>
      </c>
      <c r="W1533">
        <f t="shared" si="211"/>
        <v>8.8752946158011214E-2</v>
      </c>
      <c r="Y1533">
        <f t="shared" si="212"/>
        <v>51</v>
      </c>
    </row>
    <row r="1534" spans="1:25" x14ac:dyDescent="0.2">
      <c r="A1534" s="1" t="s">
        <v>1531</v>
      </c>
      <c r="B1534" s="3">
        <v>109.49</v>
      </c>
      <c r="C1534" s="3">
        <f t="shared" si="207"/>
        <v>109.49</v>
      </c>
      <c r="D1534" s="3">
        <f t="shared" si="208"/>
        <v>9.4072518038177105E-3</v>
      </c>
      <c r="E1534" s="3">
        <f t="shared" si="209"/>
        <v>-3.0592748196182289E-2</v>
      </c>
      <c r="G1534" s="1">
        <v>42723</v>
      </c>
      <c r="H1534">
        <v>2262.5300000000002</v>
      </c>
      <c r="I1534">
        <f t="shared" si="213"/>
        <v>-3.6243372263030957E-3</v>
      </c>
      <c r="R1534" s="3"/>
      <c r="S1534">
        <f t="shared" si="210"/>
        <v>6.5157945150604033E-3</v>
      </c>
      <c r="U1534">
        <f t="shared" si="214"/>
        <v>2522096943781.9976</v>
      </c>
      <c r="V1534">
        <f t="shared" si="215"/>
        <v>2728164319926.8848</v>
      </c>
      <c r="W1534">
        <f t="shared" si="211"/>
        <v>8.170478008501858E-2</v>
      </c>
      <c r="Y1534">
        <f t="shared" si="212"/>
        <v>52</v>
      </c>
    </row>
    <row r="1535" spans="1:25" x14ac:dyDescent="0.2">
      <c r="A1535" s="1" t="s">
        <v>1532</v>
      </c>
      <c r="B1535" s="3">
        <v>110.52</v>
      </c>
      <c r="C1535" s="3">
        <f t="shared" si="207"/>
        <v>110.52</v>
      </c>
      <c r="D1535" s="3">
        <f t="shared" si="208"/>
        <v>8.5052479189286802E-3</v>
      </c>
      <c r="E1535" s="3">
        <f t="shared" si="209"/>
        <v>-3.1494752081071317E-2</v>
      </c>
      <c r="G1535" s="1">
        <v>42720</v>
      </c>
      <c r="H1535">
        <v>2258.0700000000002</v>
      </c>
      <c r="I1535">
        <f t="shared" si="213"/>
        <v>-1.9712445801823783E-3</v>
      </c>
      <c r="R1535" s="3"/>
      <c r="S1535">
        <f t="shared" si="210"/>
        <v>5.2382462495555292E-3</v>
      </c>
      <c r="U1535">
        <f t="shared" si="214"/>
        <v>2535308308638.7842</v>
      </c>
      <c r="V1535">
        <f t="shared" si="215"/>
        <v>2728164319926.8848</v>
      </c>
      <c r="W1535">
        <f t="shared" si="211"/>
        <v>7.6068070550192601E-2</v>
      </c>
      <c r="Y1535">
        <f t="shared" si="212"/>
        <v>53</v>
      </c>
    </row>
    <row r="1536" spans="1:25" x14ac:dyDescent="0.2">
      <c r="A1536" s="1" t="s">
        <v>1533</v>
      </c>
      <c r="B1536" s="3">
        <v>111.46</v>
      </c>
      <c r="C1536" s="3">
        <f t="shared" si="207"/>
        <v>111.46</v>
      </c>
      <c r="D1536" s="3">
        <f t="shared" si="208"/>
        <v>9.8690113045038085E-4</v>
      </c>
      <c r="E1536" s="3">
        <f t="shared" si="209"/>
        <v>-3.9013098869549623E-2</v>
      </c>
      <c r="G1536" s="1">
        <v>42719</v>
      </c>
      <c r="H1536">
        <v>2262.0300000000002</v>
      </c>
      <c r="I1536">
        <f t="shared" si="213"/>
        <v>1.7537100267042368E-3</v>
      </c>
      <c r="R1536" s="3"/>
      <c r="S1536">
        <f t="shared" si="210"/>
        <v>-3.8340444812692798E-4</v>
      </c>
      <c r="U1536">
        <f t="shared" si="214"/>
        <v>2534336260155.8784</v>
      </c>
      <c r="V1536">
        <f t="shared" si="215"/>
        <v>2728164319926.8848</v>
      </c>
      <c r="W1536">
        <f t="shared" si="211"/>
        <v>7.6480798076498324E-2</v>
      </c>
      <c r="Y1536">
        <f t="shared" si="212"/>
        <v>54</v>
      </c>
    </row>
    <row r="1537" spans="1:25" x14ac:dyDescent="0.2">
      <c r="A1537" s="1" t="s">
        <v>1534</v>
      </c>
      <c r="B1537" s="3">
        <v>111.57</v>
      </c>
      <c r="C1537" s="3">
        <f t="shared" si="207"/>
        <v>111.57</v>
      </c>
      <c r="D1537" s="3">
        <f t="shared" si="208"/>
        <v>1.971856233754711E-3</v>
      </c>
      <c r="E1537" s="3">
        <f t="shared" si="209"/>
        <v>-3.802814376624529E-2</v>
      </c>
      <c r="G1537" s="1">
        <v>42718</v>
      </c>
      <c r="H1537">
        <v>2253.2800000000002</v>
      </c>
      <c r="I1537">
        <f t="shared" si="213"/>
        <v>-3.8682068761245426E-3</v>
      </c>
      <c r="R1537" s="3"/>
      <c r="S1537">
        <f t="shared" si="210"/>
        <v>2.9200315549396268E-3</v>
      </c>
      <c r="U1537">
        <f t="shared" si="214"/>
        <v>2541736602006.3643</v>
      </c>
      <c r="V1537">
        <f t="shared" si="215"/>
        <v>2728164319926.8848</v>
      </c>
      <c r="W1537">
        <f t="shared" si="211"/>
        <v>7.3346592158010093E-2</v>
      </c>
      <c r="Y1537">
        <f t="shared" si="212"/>
        <v>55</v>
      </c>
    </row>
    <row r="1538" spans="1:25" x14ac:dyDescent="0.2">
      <c r="A1538" s="1" t="s">
        <v>1535</v>
      </c>
      <c r="B1538" s="3">
        <v>111.79</v>
      </c>
      <c r="C1538" s="3">
        <f t="shared" si="207"/>
        <v>111.79</v>
      </c>
      <c r="D1538" s="3">
        <f t="shared" si="208"/>
        <v>-0.99005054119330882</v>
      </c>
      <c r="E1538" s="3">
        <f t="shared" si="209"/>
        <v>-1.0300505411933087</v>
      </c>
      <c r="G1538" s="1">
        <v>42717</v>
      </c>
      <c r="H1538">
        <v>2271.7199999999998</v>
      </c>
      <c r="I1538">
        <f t="shared" si="213"/>
        <v>8.1836256479441514E-3</v>
      </c>
      <c r="R1538" s="3"/>
      <c r="S1538">
        <f t="shared" si="210"/>
        <v>-0.4991170834206265</v>
      </c>
      <c r="U1538">
        <f t="shared" si="214"/>
        <v>1273112442388.9951</v>
      </c>
      <c r="V1538">
        <f t="shared" si="215"/>
        <v>2728164319926.8848</v>
      </c>
      <c r="W1538">
        <f t="shared" si="211"/>
        <v>1.142909164257591</v>
      </c>
      <c r="Y1538">
        <f t="shared" si="212"/>
        <v>56</v>
      </c>
    </row>
    <row r="1539" spans="1:25" x14ac:dyDescent="0.2">
      <c r="A1539" s="1" t="s">
        <v>1536</v>
      </c>
      <c r="B1539" s="3">
        <v>111225</v>
      </c>
      <c r="C1539" s="3">
        <f t="shared" si="207"/>
        <v>1.11225</v>
      </c>
      <c r="D1539" s="3">
        <f t="shared" si="208"/>
        <v>99.516970105641718</v>
      </c>
      <c r="E1539" s="3">
        <f t="shared" si="209"/>
        <v>99.476970105641712</v>
      </c>
      <c r="G1539" s="1">
        <v>42716</v>
      </c>
      <c r="H1539">
        <v>2256.96</v>
      </c>
      <c r="I1539">
        <f t="shared" si="213"/>
        <v>-6.4972795943160971E-3</v>
      </c>
      <c r="R1539" s="3"/>
      <c r="S1539">
        <f t="shared" si="210"/>
        <v>49.761733692618016</v>
      </c>
      <c r="U1539">
        <f t="shared" si="214"/>
        <v>64625394761358.43</v>
      </c>
      <c r="V1539">
        <f t="shared" si="215"/>
        <v>64625394761358.43</v>
      </c>
      <c r="W1539">
        <f t="shared" si="211"/>
        <v>0</v>
      </c>
      <c r="Y1539">
        <f t="shared" si="212"/>
        <v>0</v>
      </c>
    </row>
    <row r="1540" spans="1:25" x14ac:dyDescent="0.2">
      <c r="A1540" s="1" t="s">
        <v>1537</v>
      </c>
      <c r="B1540" s="3">
        <v>111.8</v>
      </c>
      <c r="C1540" s="3">
        <f t="shared" si="207"/>
        <v>111.8</v>
      </c>
      <c r="D1540" s="3">
        <f t="shared" si="208"/>
        <v>-4.472271914132125E-4</v>
      </c>
      <c r="E1540" s="3">
        <f t="shared" si="209"/>
        <v>-4.0447227191413214E-2</v>
      </c>
      <c r="G1540" s="1">
        <v>42713</v>
      </c>
      <c r="H1540">
        <v>2259.5300000000002</v>
      </c>
      <c r="I1540">
        <f t="shared" si="213"/>
        <v>1.1386998440380705E-3</v>
      </c>
      <c r="R1540" s="3"/>
      <c r="S1540">
        <f t="shared" si="210"/>
        <v>-7.9296351772564148E-4</v>
      </c>
      <c r="U1540">
        <f t="shared" si="214"/>
        <v>64574149180994.055</v>
      </c>
      <c r="V1540">
        <f t="shared" si="215"/>
        <v>64625394761358.43</v>
      </c>
      <c r="W1540">
        <f t="shared" si="211"/>
        <v>7.9359280787016928E-4</v>
      </c>
      <c r="Y1540">
        <f t="shared" si="212"/>
        <v>1</v>
      </c>
    </row>
    <row r="1541" spans="1:25" x14ac:dyDescent="0.2">
      <c r="A1541" s="1" t="s">
        <v>1538</v>
      </c>
      <c r="B1541" s="3">
        <v>111.75</v>
      </c>
      <c r="C1541" s="3">
        <f t="shared" ref="C1541:C1604" si="216">IF(B1541&gt;1000,B1541/100000,B1541)</f>
        <v>111.75</v>
      </c>
      <c r="D1541" s="3">
        <f t="shared" si="208"/>
        <v>-1.5123042505592821E-2</v>
      </c>
      <c r="E1541" s="3">
        <f t="shared" si="209"/>
        <v>-5.5123042505592822E-2</v>
      </c>
      <c r="G1541" s="1">
        <v>42712</v>
      </c>
      <c r="H1541">
        <v>2246.19</v>
      </c>
      <c r="I1541">
        <f t="shared" si="213"/>
        <v>-5.9038826658642041E-3</v>
      </c>
      <c r="R1541" s="3"/>
      <c r="S1541">
        <f t="shared" si="210"/>
        <v>-4.6095799198643088E-3</v>
      </c>
      <c r="U1541">
        <f t="shared" si="214"/>
        <v>64276489479587.016</v>
      </c>
      <c r="V1541">
        <f t="shared" si="215"/>
        <v>64625394761358.43</v>
      </c>
      <c r="W1541">
        <f t="shared" si="211"/>
        <v>5.4281944237513091E-3</v>
      </c>
      <c r="Y1541">
        <f t="shared" si="212"/>
        <v>2</v>
      </c>
    </row>
    <row r="1542" spans="1:25" x14ac:dyDescent="0.2">
      <c r="A1542" s="1" t="s">
        <v>1539</v>
      </c>
      <c r="B1542" s="3">
        <v>110.06</v>
      </c>
      <c r="C1542" s="3">
        <f t="shared" si="216"/>
        <v>110.06</v>
      </c>
      <c r="D1542" s="3">
        <f t="shared" ref="D1542:D1605" si="217">(C1543-C1542)/C1542</f>
        <v>-9.994548428130059E-4</v>
      </c>
      <c r="E1542" s="3">
        <f t="shared" ref="E1542:E1605" si="218">D1542-$N$5</f>
        <v>-4.0999454842813005E-2</v>
      </c>
      <c r="G1542" s="1">
        <v>42711</v>
      </c>
      <c r="H1542">
        <v>2241.35</v>
      </c>
      <c r="I1542">
        <f t="shared" si="213"/>
        <v>-2.1547598377697993E-3</v>
      </c>
      <c r="R1542" s="3"/>
      <c r="S1542">
        <f t="shared" ref="S1542:S1605" si="219" xml:space="preserve"> (D1542-I1542)/2</f>
        <v>5.776524974783967E-4</v>
      </c>
      <c r="U1542">
        <f t="shared" si="214"/>
        <v>64313618954264.039</v>
      </c>
      <c r="V1542">
        <f t="shared" si="215"/>
        <v>64625394761358.43</v>
      </c>
      <c r="W1542">
        <f t="shared" ref="W1542:W1605" si="220">(1+V1542)/(1+U1542)-1</f>
        <v>4.8477416162213682E-3</v>
      </c>
      <c r="Y1542">
        <f t="shared" ref="Y1542:Y1605" si="221">IF(W1542=0,0,Y1541+1)</f>
        <v>3</v>
      </c>
    </row>
    <row r="1543" spans="1:25" x14ac:dyDescent="0.2">
      <c r="A1543" s="1" t="s">
        <v>1540</v>
      </c>
      <c r="B1543" s="3">
        <v>109.95</v>
      </c>
      <c r="C1543" s="3">
        <f t="shared" si="216"/>
        <v>109.95</v>
      </c>
      <c r="D1543" s="3">
        <f t="shared" si="217"/>
        <v>3.6380172805813588E-4</v>
      </c>
      <c r="E1543" s="3">
        <f t="shared" si="218"/>
        <v>-3.9636198271941862E-2</v>
      </c>
      <c r="G1543" s="1">
        <v>42710</v>
      </c>
      <c r="H1543">
        <v>2212.23</v>
      </c>
      <c r="I1543">
        <f t="shared" ref="I1543:I1606" si="222">(H1543-H1542)/H1542</f>
        <v>-1.2992169897606305E-2</v>
      </c>
      <c r="R1543" s="3"/>
      <c r="S1543">
        <f t="shared" si="219"/>
        <v>6.6779858128322208E-3</v>
      </c>
      <c r="U1543">
        <f t="shared" ref="U1543:U1606" si="223">(1+U1542)*(1+S1543)-1</f>
        <v>64743104389212.523</v>
      </c>
      <c r="V1543">
        <f t="shared" ref="V1543:V1606" si="224" xml:space="preserve"> MAX(V1542, U1543)</f>
        <v>64743104389212.523</v>
      </c>
      <c r="W1543">
        <f t="shared" si="220"/>
        <v>0</v>
      </c>
      <c r="Y1543">
        <f t="shared" si="221"/>
        <v>0</v>
      </c>
    </row>
    <row r="1544" spans="1:25" x14ac:dyDescent="0.2">
      <c r="A1544" s="1" t="s">
        <v>1541</v>
      </c>
      <c r="B1544" s="3">
        <v>109.99</v>
      </c>
      <c r="C1544" s="3">
        <f t="shared" si="216"/>
        <v>109.99</v>
      </c>
      <c r="D1544" s="3">
        <f t="shared" si="217"/>
        <v>-2.6184198563505734E-2</v>
      </c>
      <c r="E1544" s="3">
        <f t="shared" si="218"/>
        <v>-6.6184198563505742E-2</v>
      </c>
      <c r="G1544" s="1">
        <v>42709</v>
      </c>
      <c r="H1544">
        <v>2204.71</v>
      </c>
      <c r="I1544">
        <f t="shared" si="222"/>
        <v>-3.3992848844830699E-3</v>
      </c>
      <c r="R1544" s="3"/>
      <c r="S1544">
        <f t="shared" si="219"/>
        <v>-1.1392456839511332E-2</v>
      </c>
      <c r="U1544">
        <f t="shared" si="223"/>
        <v>64005521366802.438</v>
      </c>
      <c r="V1544">
        <f t="shared" si="224"/>
        <v>64743104389212.523</v>
      </c>
      <c r="W1544">
        <f t="shared" si="220"/>
        <v>1.1523740556430129E-2</v>
      </c>
      <c r="Y1544">
        <f t="shared" si="221"/>
        <v>1</v>
      </c>
    </row>
    <row r="1545" spans="1:25" x14ac:dyDescent="0.2">
      <c r="A1545" s="1" t="s">
        <v>1542</v>
      </c>
      <c r="B1545" s="3">
        <v>107.11</v>
      </c>
      <c r="C1545" s="3">
        <f t="shared" si="216"/>
        <v>107.11</v>
      </c>
      <c r="D1545" s="3">
        <f t="shared" si="217"/>
        <v>-1.3070675007002201E-2</v>
      </c>
      <c r="E1545" s="3">
        <f t="shared" si="218"/>
        <v>-5.3070675007002202E-2</v>
      </c>
      <c r="G1545" s="1">
        <v>42706</v>
      </c>
      <c r="H1545">
        <v>2191.9499999999998</v>
      </c>
      <c r="I1545">
        <f t="shared" si="222"/>
        <v>-5.7876092547320141E-3</v>
      </c>
      <c r="R1545" s="3"/>
      <c r="S1545">
        <f t="shared" si="219"/>
        <v>-3.6415328761350936E-3</v>
      </c>
      <c r="U1545">
        <f t="shared" si="223"/>
        <v>63772443156491.055</v>
      </c>
      <c r="V1545">
        <f t="shared" si="224"/>
        <v>64743104389212.523</v>
      </c>
      <c r="W1545">
        <f t="shared" si="220"/>
        <v>1.5220700112422492E-2</v>
      </c>
      <c r="Y1545">
        <f t="shared" si="221"/>
        <v>2</v>
      </c>
    </row>
    <row r="1546" spans="1:25" x14ac:dyDescent="0.2">
      <c r="A1546" s="1" t="s">
        <v>1543</v>
      </c>
      <c r="B1546" s="3">
        <v>105.71</v>
      </c>
      <c r="C1546" s="3">
        <f t="shared" si="216"/>
        <v>105.71</v>
      </c>
      <c r="D1546" s="3">
        <f t="shared" si="217"/>
        <v>2.5730772869170498E-2</v>
      </c>
      <c r="E1546" s="3">
        <f t="shared" si="218"/>
        <v>-1.4269227130829502E-2</v>
      </c>
      <c r="G1546" s="1">
        <v>42705</v>
      </c>
      <c r="H1546">
        <v>2191.08</v>
      </c>
      <c r="I1546">
        <f t="shared" si="222"/>
        <v>-3.9690686375140442E-4</v>
      </c>
      <c r="R1546" s="3"/>
      <c r="S1546">
        <f t="shared" si="219"/>
        <v>1.3063839866460952E-2</v>
      </c>
      <c r="U1546">
        <f t="shared" si="223"/>
        <v>64605556141780.445</v>
      </c>
      <c r="V1546">
        <f t="shared" si="224"/>
        <v>64743104389212.523</v>
      </c>
      <c r="W1546">
        <f t="shared" si="220"/>
        <v>2.1290467205361541E-3</v>
      </c>
      <c r="Y1546">
        <f t="shared" si="221"/>
        <v>3</v>
      </c>
    </row>
    <row r="1547" spans="1:25" x14ac:dyDescent="0.2">
      <c r="A1547" s="1" t="s">
        <v>1544</v>
      </c>
      <c r="B1547" s="3">
        <v>108.43</v>
      </c>
      <c r="C1547" s="3">
        <f t="shared" si="216"/>
        <v>108.43</v>
      </c>
      <c r="D1547" s="3">
        <f t="shared" si="217"/>
        <v>-6.1791017246149741E-3</v>
      </c>
      <c r="E1547" s="3">
        <f t="shared" si="218"/>
        <v>-4.6179101724614972E-2</v>
      </c>
      <c r="G1547" s="1">
        <v>42704</v>
      </c>
      <c r="H1547">
        <v>2198.81</v>
      </c>
      <c r="I1547">
        <f t="shared" si="222"/>
        <v>3.5279405589937465E-3</v>
      </c>
      <c r="R1547" s="3"/>
      <c r="S1547">
        <f t="shared" si="219"/>
        <v>-4.8535211418043603E-3</v>
      </c>
      <c r="U1547">
        <f t="shared" si="223"/>
        <v>64291991709168.281</v>
      </c>
      <c r="V1547">
        <f t="shared" si="224"/>
        <v>64743104389212.523</v>
      </c>
      <c r="W1547">
        <f t="shared" si="220"/>
        <v>7.0166231913437738E-3</v>
      </c>
      <c r="Y1547">
        <f t="shared" si="221"/>
        <v>4</v>
      </c>
    </row>
    <row r="1548" spans="1:25" x14ac:dyDescent="0.2">
      <c r="A1548" s="1" t="s">
        <v>1545</v>
      </c>
      <c r="B1548" s="3">
        <v>107.76</v>
      </c>
      <c r="C1548" s="3">
        <f t="shared" si="216"/>
        <v>107.76</v>
      </c>
      <c r="D1548" s="3">
        <f t="shared" si="217"/>
        <v>2.8953229398663606E-2</v>
      </c>
      <c r="E1548" s="3">
        <f t="shared" si="218"/>
        <v>-1.1046770601336395E-2</v>
      </c>
      <c r="G1548" s="1">
        <v>42703</v>
      </c>
      <c r="H1548">
        <v>2204.66</v>
      </c>
      <c r="I1548">
        <f t="shared" si="222"/>
        <v>2.6605300139620563E-3</v>
      </c>
      <c r="R1548" s="3"/>
      <c r="S1548">
        <f t="shared" si="219"/>
        <v>1.3146349692350776E-2</v>
      </c>
      <c r="U1548">
        <f t="shared" si="223"/>
        <v>65137196714594.734</v>
      </c>
      <c r="V1548">
        <f t="shared" si="224"/>
        <v>65137196714594.734</v>
      </c>
      <c r="W1548">
        <f t="shared" si="220"/>
        <v>0</v>
      </c>
      <c r="Y1548">
        <f t="shared" si="221"/>
        <v>0</v>
      </c>
    </row>
    <row r="1549" spans="1:25" x14ac:dyDescent="0.2">
      <c r="A1549" s="1" t="s">
        <v>1546</v>
      </c>
      <c r="B1549" s="3">
        <v>110.88</v>
      </c>
      <c r="C1549" s="3">
        <f t="shared" si="216"/>
        <v>110.88</v>
      </c>
      <c r="D1549" s="3">
        <f t="shared" si="217"/>
        <v>1.6233766233766851E-3</v>
      </c>
      <c r="E1549" s="3">
        <f t="shared" si="218"/>
        <v>-3.8376623376623314E-2</v>
      </c>
      <c r="G1549" s="1">
        <v>42702</v>
      </c>
      <c r="H1549">
        <v>2201.7199999999998</v>
      </c>
      <c r="I1549">
        <f t="shared" si="222"/>
        <v>-1.3335389583881664E-3</v>
      </c>
      <c r="R1549" s="3"/>
      <c r="S1549">
        <f t="shared" si="219"/>
        <v>1.4784577908824258E-3</v>
      </c>
      <c r="U1549">
        <f t="shared" si="223"/>
        <v>65233499310553.672</v>
      </c>
      <c r="V1549">
        <f t="shared" si="224"/>
        <v>65233499310553.672</v>
      </c>
      <c r="W1549">
        <f t="shared" si="220"/>
        <v>0</v>
      </c>
      <c r="Y1549">
        <f t="shared" si="221"/>
        <v>0</v>
      </c>
    </row>
    <row r="1550" spans="1:25" x14ac:dyDescent="0.2">
      <c r="A1550" s="1" t="s">
        <v>1547</v>
      </c>
      <c r="B1550" s="3">
        <v>111.06</v>
      </c>
      <c r="C1550" s="3">
        <f t="shared" si="216"/>
        <v>111.06</v>
      </c>
      <c r="D1550" s="3">
        <f t="shared" si="217"/>
        <v>-5.8526922384297287E-3</v>
      </c>
      <c r="E1550" s="3">
        <f t="shared" si="218"/>
        <v>-4.5852692238429728E-2</v>
      </c>
      <c r="G1550" s="1">
        <v>42699</v>
      </c>
      <c r="H1550">
        <v>2213.35</v>
      </c>
      <c r="I1550">
        <f t="shared" si="222"/>
        <v>5.2822338898679717E-3</v>
      </c>
      <c r="R1550" s="3"/>
      <c r="S1550">
        <f t="shared" si="219"/>
        <v>-5.5674630641488502E-3</v>
      </c>
      <c r="U1550">
        <f t="shared" si="223"/>
        <v>64870314212596.977</v>
      </c>
      <c r="V1550">
        <f t="shared" si="224"/>
        <v>65233499310553.672</v>
      </c>
      <c r="W1550">
        <f t="shared" si="220"/>
        <v>5.5986332479667222E-3</v>
      </c>
      <c r="Y1550">
        <f t="shared" si="221"/>
        <v>1</v>
      </c>
    </row>
    <row r="1551" spans="1:25" x14ac:dyDescent="0.2">
      <c r="A1551" s="1" t="s">
        <v>1548</v>
      </c>
      <c r="B1551" s="3">
        <v>110.41</v>
      </c>
      <c r="C1551" s="3">
        <f t="shared" si="216"/>
        <v>110.41</v>
      </c>
      <c r="D1551" s="3">
        <f t="shared" si="217"/>
        <v>-1.4219726474051201E-2</v>
      </c>
      <c r="E1551" s="3">
        <f t="shared" si="218"/>
        <v>-5.4219726474051204E-2</v>
      </c>
      <c r="G1551" s="1">
        <v>42697</v>
      </c>
      <c r="H1551">
        <v>2204.7199999999998</v>
      </c>
      <c r="I1551">
        <f t="shared" si="222"/>
        <v>-3.899067025097752E-3</v>
      </c>
      <c r="R1551" s="3"/>
      <c r="S1551">
        <f t="shared" si="219"/>
        <v>-5.1603297244767251E-3</v>
      </c>
      <c r="U1551">
        <f t="shared" si="223"/>
        <v>64535562001929.562</v>
      </c>
      <c r="V1551">
        <f t="shared" si="224"/>
        <v>65233499310553.672</v>
      </c>
      <c r="W1551">
        <f t="shared" si="220"/>
        <v>1.0814770755436021E-2</v>
      </c>
      <c r="Y1551">
        <f t="shared" si="221"/>
        <v>2</v>
      </c>
    </row>
    <row r="1552" spans="1:25" x14ac:dyDescent="0.2">
      <c r="A1552" s="1" t="s">
        <v>1549</v>
      </c>
      <c r="B1552" s="3">
        <v>108.84</v>
      </c>
      <c r="C1552" s="3">
        <f t="shared" si="216"/>
        <v>108.84</v>
      </c>
      <c r="D1552" s="3">
        <f t="shared" si="217"/>
        <v>9.0959206174200183E-3</v>
      </c>
      <c r="E1552" s="3">
        <f t="shared" si="218"/>
        <v>-3.0904079382579983E-2</v>
      </c>
      <c r="G1552" s="1">
        <v>42696</v>
      </c>
      <c r="H1552">
        <v>2202.94</v>
      </c>
      <c r="I1552">
        <f t="shared" si="222"/>
        <v>-8.0735875757454259E-4</v>
      </c>
      <c r="R1552" s="3"/>
      <c r="S1552">
        <f t="shared" si="219"/>
        <v>4.9516396874972803E-3</v>
      </c>
      <c r="U1552">
        <f t="shared" si="223"/>
        <v>64855118851993.266</v>
      </c>
      <c r="V1552">
        <f t="shared" si="224"/>
        <v>65233499310553.672</v>
      </c>
      <c r="W1552">
        <f t="shared" si="220"/>
        <v>5.8342420036867626E-3</v>
      </c>
      <c r="Y1552">
        <f t="shared" si="221"/>
        <v>3</v>
      </c>
    </row>
    <row r="1553" spans="1:25" x14ac:dyDescent="0.2">
      <c r="A1553" s="1" t="s">
        <v>1550</v>
      </c>
      <c r="B1553" s="3">
        <v>109.83</v>
      </c>
      <c r="C1553" s="3">
        <f t="shared" si="216"/>
        <v>109.83</v>
      </c>
      <c r="D1553" s="3">
        <f t="shared" si="217"/>
        <v>1.6024765546754121E-2</v>
      </c>
      <c r="E1553" s="3">
        <f t="shared" si="218"/>
        <v>-2.397523445324588E-2</v>
      </c>
      <c r="G1553" s="1">
        <v>42695</v>
      </c>
      <c r="H1553">
        <v>2198.1799999999998</v>
      </c>
      <c r="I1553">
        <f t="shared" si="222"/>
        <v>-2.1607488174894543E-3</v>
      </c>
      <c r="R1553" s="3"/>
      <c r="S1553">
        <f t="shared" si="219"/>
        <v>9.0927571821217881E-3</v>
      </c>
      <c r="U1553">
        <f t="shared" si="223"/>
        <v>65444830699732.094</v>
      </c>
      <c r="V1553">
        <f t="shared" si="224"/>
        <v>65444830699732.094</v>
      </c>
      <c r="W1553">
        <f t="shared" si="220"/>
        <v>0</v>
      </c>
      <c r="Y1553">
        <f t="shared" si="221"/>
        <v>0</v>
      </c>
    </row>
    <row r="1554" spans="1:25" x14ac:dyDescent="0.2">
      <c r="A1554" s="1" t="s">
        <v>1551</v>
      </c>
      <c r="B1554" s="3">
        <v>111.59</v>
      </c>
      <c r="C1554" s="3">
        <f t="shared" si="216"/>
        <v>111.59</v>
      </c>
      <c r="D1554" s="3">
        <f t="shared" si="217"/>
        <v>-8.9613764674261603E-4</v>
      </c>
      <c r="E1554" s="3">
        <f t="shared" si="218"/>
        <v>-4.0896137646742617E-2</v>
      </c>
      <c r="G1554" s="1">
        <v>42692</v>
      </c>
      <c r="H1554">
        <v>2181.9</v>
      </c>
      <c r="I1554">
        <f t="shared" si="222"/>
        <v>-7.4061268867880456E-3</v>
      </c>
      <c r="R1554" s="3"/>
      <c r="S1554">
        <f t="shared" si="219"/>
        <v>3.2549946200227148E-3</v>
      </c>
      <c r="U1554">
        <f t="shared" si="223"/>
        <v>65657853271568.016</v>
      </c>
      <c r="V1554">
        <f t="shared" si="224"/>
        <v>65657853271568.016</v>
      </c>
      <c r="W1554">
        <f t="shared" si="220"/>
        <v>0</v>
      </c>
      <c r="Y1554">
        <f t="shared" si="221"/>
        <v>0</v>
      </c>
    </row>
    <row r="1555" spans="1:25" x14ac:dyDescent="0.2">
      <c r="A1555" s="1" t="s">
        <v>1552</v>
      </c>
      <c r="B1555" s="3">
        <v>111.49</v>
      </c>
      <c r="C1555" s="3">
        <f t="shared" si="216"/>
        <v>111.49</v>
      </c>
      <c r="D1555" s="3">
        <f t="shared" si="217"/>
        <v>1.83872993093552E-2</v>
      </c>
      <c r="E1555" s="3">
        <f t="shared" si="218"/>
        <v>-2.16127006906448E-2</v>
      </c>
      <c r="G1555" s="1">
        <v>42691</v>
      </c>
      <c r="H1555">
        <v>2187.12</v>
      </c>
      <c r="I1555">
        <f t="shared" si="222"/>
        <v>2.3924102846142352E-3</v>
      </c>
      <c r="R1555" s="3"/>
      <c r="S1555">
        <f t="shared" si="219"/>
        <v>7.9974445123704822E-3</v>
      </c>
      <c r="U1555">
        <f t="shared" si="223"/>
        <v>66182948309908.75</v>
      </c>
      <c r="V1555">
        <f t="shared" si="224"/>
        <v>66182948309908.75</v>
      </c>
      <c r="W1555">
        <f t="shared" si="220"/>
        <v>0</v>
      </c>
      <c r="Y1555">
        <f t="shared" si="221"/>
        <v>0</v>
      </c>
    </row>
    <row r="1556" spans="1:25" x14ac:dyDescent="0.2">
      <c r="A1556" s="1" t="s">
        <v>1553</v>
      </c>
      <c r="B1556" s="3">
        <v>113.54</v>
      </c>
      <c r="C1556" s="3">
        <f t="shared" si="216"/>
        <v>113.54</v>
      </c>
      <c r="D1556" s="3">
        <f t="shared" si="217"/>
        <v>1.3211203100228243E-3</v>
      </c>
      <c r="E1556" s="3">
        <f t="shared" si="218"/>
        <v>-3.8678879689977179E-2</v>
      </c>
      <c r="G1556" s="1">
        <v>42690</v>
      </c>
      <c r="H1556">
        <v>2176.94</v>
      </c>
      <c r="I1556">
        <f t="shared" si="222"/>
        <v>-4.6545228428251937E-3</v>
      </c>
      <c r="R1556" s="3"/>
      <c r="S1556">
        <f t="shared" si="219"/>
        <v>2.9878215764240091E-3</v>
      </c>
      <c r="U1556">
        <f t="shared" si="223"/>
        <v>66380691150860.461</v>
      </c>
      <c r="V1556">
        <f t="shared" si="224"/>
        <v>66380691150860.461</v>
      </c>
      <c r="W1556">
        <f t="shared" si="220"/>
        <v>0</v>
      </c>
      <c r="Y1556">
        <f t="shared" si="221"/>
        <v>0</v>
      </c>
    </row>
    <row r="1557" spans="1:25" x14ac:dyDescent="0.2">
      <c r="A1557" s="1" t="s">
        <v>1554</v>
      </c>
      <c r="B1557" s="3">
        <v>113.69</v>
      </c>
      <c r="C1557" s="3">
        <f t="shared" si="216"/>
        <v>113.69</v>
      </c>
      <c r="D1557" s="3">
        <f t="shared" si="217"/>
        <v>7.2125956548509751E-3</v>
      </c>
      <c r="E1557" s="3">
        <f t="shared" si="218"/>
        <v>-3.2787404345149027E-2</v>
      </c>
      <c r="G1557" s="1">
        <v>42689</v>
      </c>
      <c r="H1557">
        <v>2180.39</v>
      </c>
      <c r="I1557">
        <f t="shared" si="222"/>
        <v>1.5847933337619861E-3</v>
      </c>
      <c r="R1557" s="3"/>
      <c r="S1557">
        <f t="shared" si="219"/>
        <v>2.8139011605444945E-3</v>
      </c>
      <c r="U1557">
        <f t="shared" si="223"/>
        <v>66567479854727.625</v>
      </c>
      <c r="V1557">
        <f t="shared" si="224"/>
        <v>66567479854727.625</v>
      </c>
      <c r="W1557">
        <f t="shared" si="220"/>
        <v>0</v>
      </c>
      <c r="Y1557">
        <f t="shared" si="221"/>
        <v>0</v>
      </c>
    </row>
    <row r="1558" spans="1:25" x14ac:dyDescent="0.2">
      <c r="A1558" s="1" t="s">
        <v>1555</v>
      </c>
      <c r="B1558" s="3">
        <v>114.51</v>
      </c>
      <c r="C1558" s="3">
        <f t="shared" si="216"/>
        <v>114.51</v>
      </c>
      <c r="D1558" s="3">
        <f t="shared" si="217"/>
        <v>9.4314906995022121E-3</v>
      </c>
      <c r="E1558" s="3">
        <f t="shared" si="218"/>
        <v>-3.0568509300497787E-2</v>
      </c>
      <c r="G1558" s="1">
        <v>42688</v>
      </c>
      <c r="H1558">
        <v>2164.1999999999998</v>
      </c>
      <c r="I1558">
        <f t="shared" si="222"/>
        <v>-7.4252771293209265E-3</v>
      </c>
      <c r="R1558" s="3"/>
      <c r="S1558">
        <f t="shared" si="219"/>
        <v>8.4283839144115684E-3</v>
      </c>
      <c r="U1558">
        <f t="shared" si="223"/>
        <v>67128536131158.133</v>
      </c>
      <c r="V1558">
        <f t="shared" si="224"/>
        <v>67128536131158.133</v>
      </c>
      <c r="W1558">
        <f t="shared" si="220"/>
        <v>0</v>
      </c>
      <c r="Y1558">
        <f t="shared" si="221"/>
        <v>0</v>
      </c>
    </row>
    <row r="1559" spans="1:25" x14ac:dyDescent="0.2">
      <c r="A1559" s="1" t="s">
        <v>1556</v>
      </c>
      <c r="B1559" s="3">
        <v>115.59</v>
      </c>
      <c r="C1559" s="3">
        <f t="shared" si="216"/>
        <v>115.59</v>
      </c>
      <c r="D1559" s="3">
        <f t="shared" si="217"/>
        <v>2.3012371312397237E-2</v>
      </c>
      <c r="E1559" s="3">
        <f t="shared" si="218"/>
        <v>-1.6987628687602764E-2</v>
      </c>
      <c r="G1559" s="1">
        <v>42685</v>
      </c>
      <c r="H1559">
        <v>2164.4499999999998</v>
      </c>
      <c r="I1559">
        <f t="shared" si="222"/>
        <v>1.1551612605119675E-4</v>
      </c>
      <c r="R1559" s="3"/>
      <c r="S1559">
        <f t="shared" si="219"/>
        <v>1.144842759317302E-2</v>
      </c>
      <c r="U1559">
        <f t="shared" si="223"/>
        <v>67897052316491.406</v>
      </c>
      <c r="V1559">
        <f t="shared" si="224"/>
        <v>67897052316491.406</v>
      </c>
      <c r="W1559">
        <f t="shared" si="220"/>
        <v>0</v>
      </c>
      <c r="Y1559">
        <f t="shared" si="221"/>
        <v>0</v>
      </c>
    </row>
    <row r="1560" spans="1:25" x14ac:dyDescent="0.2">
      <c r="A1560" s="1" t="s">
        <v>1557</v>
      </c>
      <c r="B1560" s="3">
        <v>118.25</v>
      </c>
      <c r="C1560" s="3">
        <f t="shared" si="216"/>
        <v>118.25</v>
      </c>
      <c r="D1560" s="3">
        <f t="shared" si="217"/>
        <v>-5.0739957716701423E-3</v>
      </c>
      <c r="E1560" s="3">
        <f t="shared" si="218"/>
        <v>-4.5073995771670143E-2</v>
      </c>
      <c r="G1560" s="1">
        <v>42684</v>
      </c>
      <c r="H1560">
        <v>2167.48</v>
      </c>
      <c r="I1560">
        <f t="shared" si="222"/>
        <v>1.3998937374391648E-3</v>
      </c>
      <c r="R1560" s="3"/>
      <c r="S1560">
        <f t="shared" si="219"/>
        <v>-3.2369447545546534E-3</v>
      </c>
      <c r="U1560">
        <f t="shared" si="223"/>
        <v>67677273309145.82</v>
      </c>
      <c r="V1560">
        <f t="shared" si="224"/>
        <v>67897052316491.406</v>
      </c>
      <c r="W1560">
        <f t="shared" si="220"/>
        <v>3.2474565921360998E-3</v>
      </c>
      <c r="Y1560">
        <f t="shared" si="221"/>
        <v>1</v>
      </c>
    </row>
    <row r="1561" spans="1:25" x14ac:dyDescent="0.2">
      <c r="A1561" s="1" t="s">
        <v>1558</v>
      </c>
      <c r="B1561" s="3">
        <v>117.65</v>
      </c>
      <c r="C1561" s="3">
        <f t="shared" si="216"/>
        <v>117.65</v>
      </c>
      <c r="D1561" s="3">
        <f t="shared" si="217"/>
        <v>-8.9247768805780815E-3</v>
      </c>
      <c r="E1561" s="3">
        <f t="shared" si="218"/>
        <v>-4.8924776880578086E-2</v>
      </c>
      <c r="G1561" s="1">
        <v>42683</v>
      </c>
      <c r="H1561">
        <v>2163.2600000000002</v>
      </c>
      <c r="I1561">
        <f t="shared" si="222"/>
        <v>-1.9469614483177699E-3</v>
      </c>
      <c r="R1561" s="3"/>
      <c r="S1561">
        <f t="shared" si="219"/>
        <v>-3.4889077161301559E-3</v>
      </c>
      <c r="U1561">
        <f t="shared" si="223"/>
        <v>67441153548090.883</v>
      </c>
      <c r="V1561">
        <f t="shared" si="224"/>
        <v>67897052316491.406</v>
      </c>
      <c r="W1561">
        <f t="shared" si="220"/>
        <v>6.7599491470060613E-3</v>
      </c>
      <c r="Y1561">
        <f t="shared" si="221"/>
        <v>2</v>
      </c>
    </row>
    <row r="1562" spans="1:25" x14ac:dyDescent="0.2">
      <c r="A1562" s="1" t="s">
        <v>1559</v>
      </c>
      <c r="B1562" s="3">
        <v>116.6</v>
      </c>
      <c r="C1562" s="3">
        <f t="shared" si="216"/>
        <v>116.6</v>
      </c>
      <c r="D1562" s="3">
        <f t="shared" si="217"/>
        <v>3.9451114922813722E-3</v>
      </c>
      <c r="E1562" s="3">
        <f t="shared" si="218"/>
        <v>-3.6054888507718631E-2</v>
      </c>
      <c r="G1562" s="1">
        <v>42682</v>
      </c>
      <c r="H1562">
        <v>2139.56</v>
      </c>
      <c r="I1562">
        <f t="shared" si="222"/>
        <v>-1.095568724979904E-2</v>
      </c>
      <c r="R1562" s="3"/>
      <c r="S1562">
        <f t="shared" si="219"/>
        <v>7.4503993710402054E-3</v>
      </c>
      <c r="U1562">
        <f t="shared" si="223"/>
        <v>67943617076067.812</v>
      </c>
      <c r="V1562">
        <f t="shared" si="224"/>
        <v>67943617076067.812</v>
      </c>
      <c r="W1562">
        <f t="shared" si="220"/>
        <v>0</v>
      </c>
      <c r="Y1562">
        <f t="shared" si="221"/>
        <v>0</v>
      </c>
    </row>
    <row r="1563" spans="1:25" x14ac:dyDescent="0.2">
      <c r="A1563" s="1" t="s">
        <v>1560</v>
      </c>
      <c r="B1563" s="3">
        <v>117.06</v>
      </c>
      <c r="C1563" s="3">
        <f t="shared" si="216"/>
        <v>117.06</v>
      </c>
      <c r="D1563" s="3">
        <f t="shared" si="217"/>
        <v>5.1255766273707731E-4</v>
      </c>
      <c r="E1563" s="3">
        <f t="shared" si="218"/>
        <v>-3.9487442337262924E-2</v>
      </c>
      <c r="G1563" s="1">
        <v>42681</v>
      </c>
      <c r="H1563">
        <v>2131.52</v>
      </c>
      <c r="I1563">
        <f t="shared" si="222"/>
        <v>-3.7577819738637682E-3</v>
      </c>
      <c r="R1563" s="3"/>
      <c r="S1563">
        <f t="shared" si="219"/>
        <v>2.1351698183004228E-3</v>
      </c>
      <c r="U1563">
        <f t="shared" si="223"/>
        <v>68088688236594.805</v>
      </c>
      <c r="V1563">
        <f t="shared" si="224"/>
        <v>68088688236594.805</v>
      </c>
      <c r="W1563">
        <f t="shared" si="220"/>
        <v>0</v>
      </c>
      <c r="Y1563">
        <f t="shared" si="221"/>
        <v>0</v>
      </c>
    </row>
    <row r="1564" spans="1:25" x14ac:dyDescent="0.2">
      <c r="A1564" s="1" t="s">
        <v>1561</v>
      </c>
      <c r="B1564" s="3">
        <v>117.12</v>
      </c>
      <c r="C1564" s="3">
        <f t="shared" si="216"/>
        <v>117.12</v>
      </c>
      <c r="D1564" s="3">
        <f t="shared" si="217"/>
        <v>2.9883879781420278E-3</v>
      </c>
      <c r="E1564" s="3">
        <f t="shared" si="218"/>
        <v>-3.7011612021857973E-2</v>
      </c>
      <c r="G1564" s="1">
        <v>42678</v>
      </c>
      <c r="H1564">
        <v>2085.1799999999998</v>
      </c>
      <c r="I1564">
        <f t="shared" si="222"/>
        <v>-2.1740354301156051E-2</v>
      </c>
      <c r="R1564" s="3"/>
      <c r="S1564">
        <f t="shared" si="219"/>
        <v>1.236437113964904E-2</v>
      </c>
      <c r="U1564">
        <f t="shared" si="223"/>
        <v>68930562048363.93</v>
      </c>
      <c r="V1564">
        <f t="shared" si="224"/>
        <v>68930562048363.93</v>
      </c>
      <c r="W1564">
        <f t="shared" si="220"/>
        <v>0</v>
      </c>
      <c r="Y1564">
        <f t="shared" si="221"/>
        <v>0</v>
      </c>
    </row>
    <row r="1565" spans="1:25" x14ac:dyDescent="0.2">
      <c r="A1565" s="1" t="s">
        <v>1562</v>
      </c>
      <c r="B1565" s="3">
        <v>117.47</v>
      </c>
      <c r="C1565" s="3">
        <f t="shared" si="216"/>
        <v>117.47</v>
      </c>
      <c r="D1565" s="3">
        <f t="shared" si="217"/>
        <v>6.8102494253850592E-4</v>
      </c>
      <c r="E1565" s="3">
        <f t="shared" si="218"/>
        <v>-3.9318975057461493E-2</v>
      </c>
      <c r="G1565" s="1">
        <v>42677</v>
      </c>
      <c r="H1565">
        <v>2088.66</v>
      </c>
      <c r="I1565">
        <f t="shared" si="222"/>
        <v>1.6689206687192561E-3</v>
      </c>
      <c r="R1565" s="3"/>
      <c r="S1565">
        <f t="shared" si="219"/>
        <v>-4.9394786309037511E-4</v>
      </c>
      <c r="U1565">
        <f t="shared" si="223"/>
        <v>68896513944538.516</v>
      </c>
      <c r="V1565">
        <f t="shared" si="224"/>
        <v>68930562048363.93</v>
      </c>
      <c r="W1565">
        <f t="shared" si="220"/>
        <v>4.9419196815714272E-4</v>
      </c>
      <c r="Y1565">
        <f t="shared" si="221"/>
        <v>1</v>
      </c>
    </row>
    <row r="1566" spans="1:25" x14ac:dyDescent="0.2">
      <c r="A1566" s="1" t="s">
        <v>1563</v>
      </c>
      <c r="B1566" s="3">
        <v>117.55</v>
      </c>
      <c r="C1566" s="3">
        <f t="shared" si="216"/>
        <v>117.55</v>
      </c>
      <c r="D1566" s="3">
        <f t="shared" si="217"/>
        <v>6.8056146320713139E-4</v>
      </c>
      <c r="E1566" s="3">
        <f t="shared" si="218"/>
        <v>-3.9319438536792872E-2</v>
      </c>
      <c r="G1566" s="1">
        <v>42676</v>
      </c>
      <c r="H1566">
        <v>2097.94</v>
      </c>
      <c r="I1566">
        <f t="shared" si="222"/>
        <v>4.4430400352379997E-3</v>
      </c>
      <c r="R1566" s="3"/>
      <c r="S1566">
        <f t="shared" si="219"/>
        <v>-1.8812392860154343E-3</v>
      </c>
      <c r="U1566">
        <f t="shared" si="223"/>
        <v>68766903115836.539</v>
      </c>
      <c r="V1566">
        <f t="shared" si="224"/>
        <v>68930562048363.93</v>
      </c>
      <c r="W1566">
        <f t="shared" si="220"/>
        <v>2.3799084314108931E-3</v>
      </c>
      <c r="Y1566">
        <f t="shared" si="221"/>
        <v>2</v>
      </c>
    </row>
    <row r="1567" spans="1:25" x14ac:dyDescent="0.2">
      <c r="A1567" s="1" t="s">
        <v>1564</v>
      </c>
      <c r="B1567" s="3">
        <v>117.63</v>
      </c>
      <c r="C1567" s="3">
        <f t="shared" si="216"/>
        <v>117.63</v>
      </c>
      <c r="D1567" s="3">
        <f t="shared" si="217"/>
        <v>-5.5258012411798984E-3</v>
      </c>
      <c r="E1567" s="3">
        <f t="shared" si="218"/>
        <v>-4.55258012411799E-2</v>
      </c>
      <c r="G1567" s="1">
        <v>42675</v>
      </c>
      <c r="H1567">
        <v>2111.7199999999998</v>
      </c>
      <c r="I1567">
        <f t="shared" si="222"/>
        <v>6.5683479985127052E-3</v>
      </c>
      <c r="R1567" s="3"/>
      <c r="S1567">
        <f t="shared" si="219"/>
        <v>-6.0470746198463023E-3</v>
      </c>
      <c r="U1567">
        <f t="shared" si="223"/>
        <v>68351064521319.328</v>
      </c>
      <c r="V1567">
        <f t="shared" si="224"/>
        <v>68930562048363.93</v>
      </c>
      <c r="W1567">
        <f t="shared" si="220"/>
        <v>8.4782516717620826E-3</v>
      </c>
      <c r="Y1567">
        <f t="shared" si="221"/>
        <v>3</v>
      </c>
    </row>
    <row r="1568" spans="1:25" x14ac:dyDescent="0.2">
      <c r="A1568" s="1" t="s">
        <v>1565</v>
      </c>
      <c r="B1568" s="3">
        <v>116.98</v>
      </c>
      <c r="C1568" s="3">
        <f t="shared" si="216"/>
        <v>116.98</v>
      </c>
      <c r="D1568" s="3">
        <f t="shared" si="217"/>
        <v>3.0774491366045427E-3</v>
      </c>
      <c r="E1568" s="3">
        <f t="shared" si="218"/>
        <v>-3.6922550863395458E-2</v>
      </c>
      <c r="G1568" s="1">
        <v>42674</v>
      </c>
      <c r="H1568">
        <v>2126.15</v>
      </c>
      <c r="I1568">
        <f t="shared" si="222"/>
        <v>6.8332922925389223E-3</v>
      </c>
      <c r="R1568" s="3"/>
      <c r="S1568">
        <f t="shared" si="219"/>
        <v>-1.8779215779671898E-3</v>
      </c>
      <c r="U1568">
        <f t="shared" si="223"/>
        <v>68222706582377.711</v>
      </c>
      <c r="V1568">
        <f t="shared" si="224"/>
        <v>68930562048363.93</v>
      </c>
      <c r="W1568">
        <f t="shared" si="220"/>
        <v>1.0375657921625869E-2</v>
      </c>
      <c r="Y1568">
        <f t="shared" si="221"/>
        <v>4</v>
      </c>
    </row>
    <row r="1569" spans="1:25" x14ac:dyDescent="0.2">
      <c r="A1569" s="1" t="s">
        <v>1566</v>
      </c>
      <c r="B1569" s="3">
        <v>117.34</v>
      </c>
      <c r="C1569" s="3">
        <f t="shared" si="216"/>
        <v>117.34</v>
      </c>
      <c r="D1569" s="3">
        <f t="shared" si="217"/>
        <v>-8.4370206238282685E-3</v>
      </c>
      <c r="E1569" s="3">
        <f t="shared" si="218"/>
        <v>-4.8437020623828271E-2</v>
      </c>
      <c r="G1569" s="1">
        <v>42671</v>
      </c>
      <c r="H1569">
        <v>2126.41</v>
      </c>
      <c r="I1569">
        <f t="shared" si="222"/>
        <v>1.222867624578527E-4</v>
      </c>
      <c r="R1569" s="3"/>
      <c r="S1569">
        <f t="shared" si="219"/>
        <v>-4.2796536931430608E-3</v>
      </c>
      <c r="U1569">
        <f t="shared" si="223"/>
        <v>67930737024196.219</v>
      </c>
      <c r="V1569">
        <f t="shared" si="224"/>
        <v>68930562048363.93</v>
      </c>
      <c r="W1569">
        <f t="shared" si="220"/>
        <v>1.4718300845338428E-2</v>
      </c>
      <c r="Y1569">
        <f t="shared" si="221"/>
        <v>5</v>
      </c>
    </row>
    <row r="1570" spans="1:25" x14ac:dyDescent="0.2">
      <c r="A1570" s="1" t="s">
        <v>1567</v>
      </c>
      <c r="B1570" s="3">
        <v>116.35</v>
      </c>
      <c r="C1570" s="3">
        <f t="shared" si="216"/>
        <v>116.35</v>
      </c>
      <c r="D1570" s="3">
        <f t="shared" si="217"/>
        <v>-2.4924795874515862E-3</v>
      </c>
      <c r="E1570" s="3">
        <f t="shared" si="218"/>
        <v>-4.2492479587451587E-2</v>
      </c>
      <c r="G1570" s="1">
        <v>42670</v>
      </c>
      <c r="H1570">
        <v>2133.04</v>
      </c>
      <c r="I1570">
        <f t="shared" si="222"/>
        <v>3.1179311609708898E-3</v>
      </c>
      <c r="R1570" s="3"/>
      <c r="S1570">
        <f t="shared" si="219"/>
        <v>-2.8052053742112382E-3</v>
      </c>
      <c r="U1570">
        <f t="shared" si="223"/>
        <v>67740177355621.812</v>
      </c>
      <c r="V1570">
        <f t="shared" si="224"/>
        <v>68930562048363.93</v>
      </c>
      <c r="W1570">
        <f t="shared" si="220"/>
        <v>1.7572801536860805E-2</v>
      </c>
      <c r="Y1570">
        <f t="shared" si="221"/>
        <v>6</v>
      </c>
    </row>
    <row r="1571" spans="1:25" x14ac:dyDescent="0.2">
      <c r="A1571" s="1" t="s">
        <v>1568</v>
      </c>
      <c r="B1571" s="3">
        <v>116.06</v>
      </c>
      <c r="C1571" s="3">
        <f t="shared" si="216"/>
        <v>116.06</v>
      </c>
      <c r="D1571" s="3">
        <f t="shared" si="217"/>
        <v>-1.7232465965879715E-2</v>
      </c>
      <c r="E1571" s="3">
        <f t="shared" si="218"/>
        <v>-5.723246596587972E-2</v>
      </c>
      <c r="G1571" s="1">
        <v>42669</v>
      </c>
      <c r="H1571">
        <v>2139.4299999999998</v>
      </c>
      <c r="I1571">
        <f t="shared" si="222"/>
        <v>2.9957244121066049E-3</v>
      </c>
      <c r="R1571" s="3"/>
      <c r="S1571">
        <f t="shared" si="219"/>
        <v>-1.011409518899316E-2</v>
      </c>
      <c r="U1571">
        <f t="shared" si="223"/>
        <v>67055046753727.766</v>
      </c>
      <c r="V1571">
        <f t="shared" si="224"/>
        <v>68930562048363.93</v>
      </c>
      <c r="W1571">
        <f t="shared" si="220"/>
        <v>2.7969785801869929E-2</v>
      </c>
      <c r="Y1571">
        <f t="shared" si="221"/>
        <v>7</v>
      </c>
    </row>
    <row r="1572" spans="1:25" x14ac:dyDescent="0.2">
      <c r="A1572" s="1" t="s">
        <v>1569</v>
      </c>
      <c r="B1572" s="3">
        <v>114.06</v>
      </c>
      <c r="C1572" s="3">
        <f t="shared" si="216"/>
        <v>114.06</v>
      </c>
      <c r="D1572" s="3">
        <f t="shared" si="217"/>
        <v>-1.3150973172015227E-3</v>
      </c>
      <c r="E1572" s="3">
        <f t="shared" si="218"/>
        <v>-4.1315097317201524E-2</v>
      </c>
      <c r="G1572" s="1">
        <v>42668</v>
      </c>
      <c r="H1572">
        <v>2143.16</v>
      </c>
      <c r="I1572">
        <f t="shared" si="222"/>
        <v>1.7434550324151846E-3</v>
      </c>
      <c r="R1572" s="3"/>
      <c r="S1572">
        <f t="shared" si="219"/>
        <v>-1.5292761748083535E-3</v>
      </c>
      <c r="U1572">
        <f t="shared" si="223"/>
        <v>66952501068326.625</v>
      </c>
      <c r="V1572">
        <f t="shared" si="224"/>
        <v>68930562048363.93</v>
      </c>
      <c r="W1572">
        <f t="shared" si="220"/>
        <v>2.9544243284035376E-2</v>
      </c>
      <c r="Y1572">
        <f t="shared" si="221"/>
        <v>8</v>
      </c>
    </row>
    <row r="1573" spans="1:25" x14ac:dyDescent="0.2">
      <c r="A1573" s="1" t="s">
        <v>1570</v>
      </c>
      <c r="B1573" s="3">
        <v>113.91</v>
      </c>
      <c r="C1573" s="3">
        <f t="shared" si="216"/>
        <v>113.91</v>
      </c>
      <c r="D1573" s="3">
        <f t="shared" si="217"/>
        <v>-7.5498200333596653E-3</v>
      </c>
      <c r="E1573" s="3">
        <f t="shared" si="218"/>
        <v>-4.7549820033359669E-2</v>
      </c>
      <c r="G1573" s="1">
        <v>42667</v>
      </c>
      <c r="H1573">
        <v>2151.33</v>
      </c>
      <c r="I1573">
        <f t="shared" si="222"/>
        <v>3.8121278859254899E-3</v>
      </c>
      <c r="R1573" s="3"/>
      <c r="S1573">
        <f t="shared" si="219"/>
        <v>-5.6809739596425778E-3</v>
      </c>
      <c r="U1573">
        <f t="shared" si="223"/>
        <v>66572145653224.508</v>
      </c>
      <c r="V1573">
        <f t="shared" si="224"/>
        <v>68930562048363.93</v>
      </c>
      <c r="W1573">
        <f t="shared" si="220"/>
        <v>3.5426474120639373E-2</v>
      </c>
      <c r="Y1573">
        <f t="shared" si="221"/>
        <v>9</v>
      </c>
    </row>
    <row r="1574" spans="1:25" x14ac:dyDescent="0.2">
      <c r="A1574" s="1" t="s">
        <v>1571</v>
      </c>
      <c r="B1574" s="3">
        <v>113.05</v>
      </c>
      <c r="C1574" s="3">
        <f t="shared" si="216"/>
        <v>113.05</v>
      </c>
      <c r="D1574" s="3">
        <f t="shared" si="217"/>
        <v>-4.4228217602828093E-4</v>
      </c>
      <c r="E1574" s="3">
        <f t="shared" si="218"/>
        <v>-4.0442282176028285E-2</v>
      </c>
      <c r="G1574" s="1">
        <v>42664</v>
      </c>
      <c r="H1574">
        <v>2141.16</v>
      </c>
      <c r="I1574">
        <f t="shared" si="222"/>
        <v>-4.7273082232851642E-3</v>
      </c>
      <c r="R1574" s="3"/>
      <c r="S1574">
        <f t="shared" si="219"/>
        <v>2.1425130236284416E-3</v>
      </c>
      <c r="U1574">
        <f t="shared" si="223"/>
        <v>66714777342297.43</v>
      </c>
      <c r="V1574">
        <f t="shared" si="224"/>
        <v>68930562048363.93</v>
      </c>
      <c r="W1574">
        <f t="shared" si="220"/>
        <v>3.3212802235669692E-2</v>
      </c>
      <c r="Y1574">
        <f t="shared" si="221"/>
        <v>10</v>
      </c>
    </row>
    <row r="1575" spans="1:25" x14ac:dyDescent="0.2">
      <c r="A1575" s="1" t="s">
        <v>1572</v>
      </c>
      <c r="B1575" s="3">
        <v>113</v>
      </c>
      <c r="C1575" s="3">
        <f t="shared" si="216"/>
        <v>113</v>
      </c>
      <c r="D1575" s="3">
        <f t="shared" si="217"/>
        <v>-4.247787610619504E-3</v>
      </c>
      <c r="E1575" s="3">
        <f t="shared" si="218"/>
        <v>-4.4247787610619503E-2</v>
      </c>
      <c r="G1575" s="1">
        <v>42663</v>
      </c>
      <c r="H1575">
        <v>2141.34</v>
      </c>
      <c r="I1575">
        <f t="shared" si="222"/>
        <v>8.4066580732075632E-5</v>
      </c>
      <c r="R1575" s="3"/>
      <c r="S1575">
        <f t="shared" si="219"/>
        <v>-2.16592709567579E-3</v>
      </c>
      <c r="U1575">
        <f t="shared" si="223"/>
        <v>66570277998369.773</v>
      </c>
      <c r="V1575">
        <f t="shared" si="224"/>
        <v>68930562048363.93</v>
      </c>
      <c r="W1575">
        <f t="shared" si="220"/>
        <v>3.5455523410190981E-2</v>
      </c>
      <c r="Y1575">
        <f t="shared" si="221"/>
        <v>11</v>
      </c>
    </row>
    <row r="1576" spans="1:25" x14ac:dyDescent="0.2">
      <c r="A1576" s="1" t="s">
        <v>1573</v>
      </c>
      <c r="B1576" s="3">
        <v>112.52</v>
      </c>
      <c r="C1576" s="3">
        <f t="shared" si="216"/>
        <v>112.52</v>
      </c>
      <c r="D1576" s="3">
        <f t="shared" si="217"/>
        <v>3.9992890152861964E-3</v>
      </c>
      <c r="E1576" s="3">
        <f t="shared" si="218"/>
        <v>-3.6000710984713802E-2</v>
      </c>
      <c r="G1576" s="1">
        <v>42662</v>
      </c>
      <c r="H1576">
        <v>2144.29</v>
      </c>
      <c r="I1576">
        <f t="shared" si="222"/>
        <v>1.3776420372289399E-3</v>
      </c>
      <c r="R1576" s="3"/>
      <c r="S1576">
        <f t="shared" si="219"/>
        <v>1.3108234890286284E-3</v>
      </c>
      <c r="U1576">
        <f t="shared" si="223"/>
        <v>66657539882441.203</v>
      </c>
      <c r="V1576">
        <f t="shared" si="224"/>
        <v>68930562048363.93</v>
      </c>
      <c r="W1576">
        <f t="shared" si="220"/>
        <v>3.4100000839086597E-2</v>
      </c>
      <c r="Y1576">
        <f t="shared" si="221"/>
        <v>12</v>
      </c>
    </row>
    <row r="1577" spans="1:25" x14ac:dyDescent="0.2">
      <c r="A1577" s="1" t="s">
        <v>1574</v>
      </c>
      <c r="B1577" s="3">
        <v>112.97</v>
      </c>
      <c r="C1577" s="3">
        <f t="shared" si="216"/>
        <v>112.97</v>
      </c>
      <c r="D1577" s="3">
        <f t="shared" si="217"/>
        <v>-7.0815260688678163E-3</v>
      </c>
      <c r="E1577" s="3">
        <f t="shared" si="218"/>
        <v>-4.708152606886782E-2</v>
      </c>
      <c r="G1577" s="1">
        <v>42661</v>
      </c>
      <c r="H1577">
        <v>2139.6</v>
      </c>
      <c r="I1577">
        <f t="shared" si="222"/>
        <v>-2.1872041561542769E-3</v>
      </c>
      <c r="R1577" s="3"/>
      <c r="S1577">
        <f t="shared" si="219"/>
        <v>-2.4471609563567697E-3</v>
      </c>
      <c r="U1577">
        <f t="shared" si="223"/>
        <v>66494418153394.094</v>
      </c>
      <c r="V1577">
        <f t="shared" si="224"/>
        <v>68930562048363.93</v>
      </c>
      <c r="W1577">
        <f t="shared" si="220"/>
        <v>3.6636817985983949E-2</v>
      </c>
      <c r="Y1577">
        <f t="shared" si="221"/>
        <v>13</v>
      </c>
    </row>
    <row r="1578" spans="1:25" x14ac:dyDescent="0.2">
      <c r="A1578" s="1" t="s">
        <v>1575</v>
      </c>
      <c r="B1578" s="3">
        <v>112.17</v>
      </c>
      <c r="C1578" s="3">
        <f t="shared" si="216"/>
        <v>112.17</v>
      </c>
      <c r="D1578" s="3">
        <f t="shared" si="217"/>
        <v>1.5868770616029253E-2</v>
      </c>
      <c r="E1578" s="3">
        <f t="shared" si="218"/>
        <v>-2.4131229383970748E-2</v>
      </c>
      <c r="G1578" s="1">
        <v>42660</v>
      </c>
      <c r="H1578">
        <v>2126.5</v>
      </c>
      <c r="I1578">
        <f t="shared" si="222"/>
        <v>-6.1226397457468263E-3</v>
      </c>
      <c r="R1578" s="3"/>
      <c r="S1578">
        <f t="shared" si="219"/>
        <v>1.0995705180888039E-2</v>
      </c>
      <c r="U1578">
        <f t="shared" si="223"/>
        <v>67225571171583.516</v>
      </c>
      <c r="V1578">
        <f t="shared" si="224"/>
        <v>68930562048363.93</v>
      </c>
      <c r="W1578">
        <f t="shared" si="220"/>
        <v>2.5362237122963815E-2</v>
      </c>
      <c r="Y1578">
        <f t="shared" si="221"/>
        <v>14</v>
      </c>
    </row>
    <row r="1579" spans="1:25" x14ac:dyDescent="0.2">
      <c r="A1579" s="1" t="s">
        <v>1576</v>
      </c>
      <c r="B1579" s="3">
        <v>113.95</v>
      </c>
      <c r="C1579" s="3">
        <f t="shared" si="216"/>
        <v>113.95</v>
      </c>
      <c r="D1579" s="3">
        <f t="shared" si="217"/>
        <v>-7.3716542343133249E-3</v>
      </c>
      <c r="E1579" s="3">
        <f t="shared" si="218"/>
        <v>-4.7371654234313325E-2</v>
      </c>
      <c r="G1579" s="1">
        <v>42657</v>
      </c>
      <c r="H1579">
        <v>2132.98</v>
      </c>
      <c r="I1579">
        <f t="shared" si="222"/>
        <v>3.0472607571126347E-3</v>
      </c>
      <c r="R1579" s="3"/>
      <c r="S1579">
        <f t="shared" si="219"/>
        <v>-5.20945749571298E-3</v>
      </c>
      <c r="U1579">
        <f t="shared" si="223"/>
        <v>66875362415940.117</v>
      </c>
      <c r="V1579">
        <f t="shared" si="224"/>
        <v>68930562048363.93</v>
      </c>
      <c r="W1579">
        <f t="shared" si="220"/>
        <v>3.0731790575446949E-2</v>
      </c>
      <c r="Y1579">
        <f t="shared" si="221"/>
        <v>15</v>
      </c>
    </row>
    <row r="1580" spans="1:25" x14ac:dyDescent="0.2">
      <c r="A1580" s="1" t="s">
        <v>1577</v>
      </c>
      <c r="B1580" s="3">
        <v>113.11</v>
      </c>
      <c r="C1580" s="3">
        <f t="shared" si="216"/>
        <v>113.11</v>
      </c>
      <c r="D1580" s="3">
        <f t="shared" si="217"/>
        <v>-2.0334187958624701E-3</v>
      </c>
      <c r="E1580" s="3">
        <f t="shared" si="218"/>
        <v>-4.2033418795862469E-2</v>
      </c>
      <c r="G1580" s="1">
        <v>42656</v>
      </c>
      <c r="H1580">
        <v>2132.5500000000002</v>
      </c>
      <c r="I1580">
        <f t="shared" si="222"/>
        <v>-2.0159588931909173E-4</v>
      </c>
      <c r="R1580" s="3"/>
      <c r="S1580">
        <f t="shared" si="219"/>
        <v>-9.1591145327168922E-4</v>
      </c>
      <c r="U1580">
        <f t="shared" si="223"/>
        <v>66814110505561.664</v>
      </c>
      <c r="V1580">
        <f t="shared" si="224"/>
        <v>68930562048363.93</v>
      </c>
      <c r="W1580">
        <f t="shared" si="220"/>
        <v>3.1676715094876018E-2</v>
      </c>
      <c r="Y1580">
        <f t="shared" si="221"/>
        <v>16</v>
      </c>
    </row>
    <row r="1581" spans="1:25" x14ac:dyDescent="0.2">
      <c r="A1581" s="1" t="s">
        <v>1578</v>
      </c>
      <c r="B1581" s="3">
        <v>112.88</v>
      </c>
      <c r="C1581" s="3">
        <f t="shared" si="216"/>
        <v>112.88</v>
      </c>
      <c r="D1581" s="3">
        <f t="shared" si="217"/>
        <v>-1.5060240963855574E-3</v>
      </c>
      <c r="E1581" s="3">
        <f t="shared" si="218"/>
        <v>-4.1506024096385555E-2</v>
      </c>
      <c r="G1581" s="1">
        <v>42655</v>
      </c>
      <c r="H1581">
        <v>2139.1799999999998</v>
      </c>
      <c r="I1581">
        <f t="shared" si="222"/>
        <v>3.108954069072075E-3</v>
      </c>
      <c r="R1581" s="3"/>
      <c r="S1581">
        <f t="shared" si="219"/>
        <v>-2.3074890827288162E-3</v>
      </c>
      <c r="U1581">
        <f t="shared" si="223"/>
        <v>66659937674997.844</v>
      </c>
      <c r="V1581">
        <f t="shared" si="224"/>
        <v>68930562048363.93</v>
      </c>
      <c r="W1581">
        <f t="shared" si="220"/>
        <v>3.4062803725328106E-2</v>
      </c>
      <c r="Y1581">
        <f t="shared" si="221"/>
        <v>17</v>
      </c>
    </row>
    <row r="1582" spans="1:25" x14ac:dyDescent="0.2">
      <c r="A1582" s="1" t="s">
        <v>1579</v>
      </c>
      <c r="B1582" s="3">
        <v>112.71</v>
      </c>
      <c r="C1582" s="3">
        <f t="shared" si="216"/>
        <v>112.71</v>
      </c>
      <c r="D1582" s="3">
        <f t="shared" si="217"/>
        <v>1.6946144973826731E-2</v>
      </c>
      <c r="E1582" s="3">
        <f t="shared" si="218"/>
        <v>-2.305385502617327E-2</v>
      </c>
      <c r="G1582" s="1">
        <v>42654</v>
      </c>
      <c r="H1582">
        <v>2136.73</v>
      </c>
      <c r="I1582">
        <f t="shared" si="222"/>
        <v>-1.1452986658438366E-3</v>
      </c>
      <c r="R1582" s="3"/>
      <c r="S1582">
        <f t="shared" si="219"/>
        <v>9.0457218198352844E-3</v>
      </c>
      <c r="U1582">
        <f t="shared" si="223"/>
        <v>67262924927733.438</v>
      </c>
      <c r="V1582">
        <f t="shared" si="224"/>
        <v>68930562048363.93</v>
      </c>
      <c r="W1582">
        <f t="shared" si="220"/>
        <v>2.4792813015820592E-2</v>
      </c>
      <c r="Y1582">
        <f t="shared" si="221"/>
        <v>18</v>
      </c>
    </row>
    <row r="1583" spans="1:25" x14ac:dyDescent="0.2">
      <c r="A1583" s="1" t="s">
        <v>1580</v>
      </c>
      <c r="B1583" s="3">
        <v>114.62</v>
      </c>
      <c r="C1583" s="3">
        <f t="shared" si="216"/>
        <v>114.62</v>
      </c>
      <c r="D1583" s="3">
        <f t="shared" si="217"/>
        <v>-9.3351945559239872E-3</v>
      </c>
      <c r="E1583" s="3">
        <f t="shared" si="218"/>
        <v>-4.9335194555923986E-2</v>
      </c>
      <c r="G1583" s="1">
        <v>42653</v>
      </c>
      <c r="H1583">
        <v>2163.66</v>
      </c>
      <c r="I1583">
        <f t="shared" si="222"/>
        <v>1.2603370570919039E-2</v>
      </c>
      <c r="R1583" s="3"/>
      <c r="S1583">
        <f t="shared" si="219"/>
        <v>-1.0969282563421513E-2</v>
      </c>
      <c r="U1583">
        <f t="shared" si="223"/>
        <v>66525098898158.906</v>
      </c>
      <c r="V1583">
        <f t="shared" si="224"/>
        <v>68930562048363.93</v>
      </c>
      <c r="W1583">
        <f t="shared" si="220"/>
        <v>3.6158730915792026E-2</v>
      </c>
      <c r="Y1583">
        <f t="shared" si="221"/>
        <v>19</v>
      </c>
    </row>
    <row r="1584" spans="1:25" x14ac:dyDescent="0.2">
      <c r="A1584" s="1" t="s">
        <v>1581</v>
      </c>
      <c r="B1584" s="3">
        <v>113.55</v>
      </c>
      <c r="C1584" s="3">
        <f t="shared" si="216"/>
        <v>113.55</v>
      </c>
      <c r="D1584" s="3">
        <f t="shared" si="217"/>
        <v>1.7613386173488351E-4</v>
      </c>
      <c r="E1584" s="3">
        <f t="shared" si="218"/>
        <v>-3.9823866138265114E-2</v>
      </c>
      <c r="G1584" s="1">
        <v>42650</v>
      </c>
      <c r="H1584">
        <v>2153.7399999999998</v>
      </c>
      <c r="I1584">
        <f t="shared" si="222"/>
        <v>-4.5848238632687542E-3</v>
      </c>
      <c r="R1584" s="3"/>
      <c r="S1584">
        <f t="shared" si="219"/>
        <v>2.3804788625018188E-3</v>
      </c>
      <c r="U1584">
        <f t="shared" si="223"/>
        <v>66683460489911.828</v>
      </c>
      <c r="V1584">
        <f t="shared" si="224"/>
        <v>68930562048363.93</v>
      </c>
      <c r="W1584">
        <f t="shared" si="220"/>
        <v>3.3698034594230819E-2</v>
      </c>
      <c r="Y1584">
        <f t="shared" si="221"/>
        <v>20</v>
      </c>
    </row>
    <row r="1585" spans="1:25" x14ac:dyDescent="0.2">
      <c r="A1585" s="1" t="s">
        <v>1582</v>
      </c>
      <c r="B1585" s="3">
        <v>113.57</v>
      </c>
      <c r="C1585" s="3">
        <f t="shared" si="216"/>
        <v>113.57</v>
      </c>
      <c r="D1585" s="3">
        <f t="shared" si="217"/>
        <v>8.805142203051084E-5</v>
      </c>
      <c r="E1585" s="3">
        <f t="shared" si="218"/>
        <v>-3.9911948577969487E-2</v>
      </c>
      <c r="G1585" s="1">
        <v>42649</v>
      </c>
      <c r="H1585">
        <v>2160.77</v>
      </c>
      <c r="I1585">
        <f t="shared" si="222"/>
        <v>3.264089444408425E-3</v>
      </c>
      <c r="R1585" s="3"/>
      <c r="S1585">
        <f t="shared" si="219"/>
        <v>-1.5880190111889571E-3</v>
      </c>
      <c r="U1585">
        <f t="shared" si="223"/>
        <v>66577565886921.977</v>
      </c>
      <c r="V1585">
        <f t="shared" si="224"/>
        <v>68930562048363.93</v>
      </c>
      <c r="W1585">
        <f t="shared" si="220"/>
        <v>3.534217765543346E-2</v>
      </c>
      <c r="Y1585">
        <f t="shared" si="221"/>
        <v>21</v>
      </c>
    </row>
    <row r="1586" spans="1:25" x14ac:dyDescent="0.2">
      <c r="A1586" s="1" t="s">
        <v>1583</v>
      </c>
      <c r="B1586" s="3">
        <v>113.58</v>
      </c>
      <c r="C1586" s="3">
        <f t="shared" si="216"/>
        <v>113.58</v>
      </c>
      <c r="D1586" s="3">
        <f t="shared" si="217"/>
        <v>1.1797851734460322E-2</v>
      </c>
      <c r="E1586" s="3">
        <f t="shared" si="218"/>
        <v>-2.8202148265539677E-2</v>
      </c>
      <c r="G1586" s="1">
        <v>42648</v>
      </c>
      <c r="H1586">
        <v>2159.73</v>
      </c>
      <c r="I1586">
        <f t="shared" si="222"/>
        <v>-4.813099034140439E-4</v>
      </c>
      <c r="R1586" s="3"/>
      <c r="S1586">
        <f t="shared" si="219"/>
        <v>6.1395808189371832E-3</v>
      </c>
      <c r="U1586">
        <f t="shared" si="223"/>
        <v>66986324233412.859</v>
      </c>
      <c r="V1586">
        <f t="shared" si="224"/>
        <v>68930562048363.93</v>
      </c>
      <c r="W1586">
        <f t="shared" si="220"/>
        <v>2.9024399191936112E-2</v>
      </c>
      <c r="Y1586">
        <f t="shared" si="221"/>
        <v>22</v>
      </c>
    </row>
    <row r="1587" spans="1:25" x14ac:dyDescent="0.2">
      <c r="A1587" s="1" t="s">
        <v>1584</v>
      </c>
      <c r="B1587" s="3">
        <v>114.92</v>
      </c>
      <c r="C1587" s="3">
        <f t="shared" si="216"/>
        <v>114.92</v>
      </c>
      <c r="D1587" s="3">
        <f t="shared" si="217"/>
        <v>5.656108597284994E-3</v>
      </c>
      <c r="E1587" s="3">
        <f t="shared" si="218"/>
        <v>-3.4343891402715009E-2</v>
      </c>
      <c r="G1587" s="1">
        <v>42647</v>
      </c>
      <c r="H1587">
        <v>2150.4899999999998</v>
      </c>
      <c r="I1587">
        <f t="shared" si="222"/>
        <v>-4.2783125668487436E-3</v>
      </c>
      <c r="R1587" s="3"/>
      <c r="S1587">
        <f t="shared" si="219"/>
        <v>4.9672105820668683E-3</v>
      </c>
      <c r="U1587">
        <f t="shared" si="223"/>
        <v>67319059411998.836</v>
      </c>
      <c r="V1587">
        <f t="shared" si="224"/>
        <v>68930562048363.93</v>
      </c>
      <c r="W1587">
        <f t="shared" si="220"/>
        <v>2.393828212159832E-2</v>
      </c>
      <c r="Y1587">
        <f t="shared" si="221"/>
        <v>23</v>
      </c>
    </row>
    <row r="1588" spans="1:25" x14ac:dyDescent="0.2">
      <c r="A1588" s="1" t="s">
        <v>1585</v>
      </c>
      <c r="B1588" s="3">
        <v>115.57</v>
      </c>
      <c r="C1588" s="3">
        <f t="shared" si="216"/>
        <v>115.57</v>
      </c>
      <c r="D1588" s="3">
        <f t="shared" si="217"/>
        <v>-0.90323544172363068</v>
      </c>
      <c r="E1588" s="3">
        <f t="shared" si="218"/>
        <v>-0.94323544172363072</v>
      </c>
      <c r="G1588" s="1">
        <v>42646</v>
      </c>
      <c r="H1588">
        <v>2161.1999999999998</v>
      </c>
      <c r="I1588">
        <f t="shared" si="222"/>
        <v>4.9802603127659453E-3</v>
      </c>
      <c r="R1588" s="3"/>
      <c r="S1588">
        <f t="shared" si="219"/>
        <v>-0.45410785101819834</v>
      </c>
      <c r="U1588">
        <f t="shared" si="223"/>
        <v>36748946009849.172</v>
      </c>
      <c r="V1588">
        <f t="shared" si="224"/>
        <v>68930562048363.93</v>
      </c>
      <c r="W1588">
        <f t="shared" si="220"/>
        <v>0.8757153478602846</v>
      </c>
      <c r="Y1588">
        <f t="shared" si="221"/>
        <v>24</v>
      </c>
    </row>
    <row r="1589" spans="1:25" x14ac:dyDescent="0.2">
      <c r="A1589" s="1" t="s">
        <v>1586</v>
      </c>
      <c r="B1589" s="3">
        <v>1118308</v>
      </c>
      <c r="C1589" s="3">
        <f t="shared" si="216"/>
        <v>11.18308</v>
      </c>
      <c r="D1589" s="3">
        <f t="shared" si="217"/>
        <v>8.652975745501239</v>
      </c>
      <c r="E1589" s="3">
        <f t="shared" si="218"/>
        <v>8.6129757455012399</v>
      </c>
      <c r="G1589" s="1">
        <v>42643</v>
      </c>
      <c r="H1589">
        <v>2168.27</v>
      </c>
      <c r="I1589">
        <f t="shared" si="222"/>
        <v>3.2713307421803461E-3</v>
      </c>
      <c r="R1589" s="3"/>
      <c r="S1589">
        <f t="shared" si="219"/>
        <v>4.3248522073795295</v>
      </c>
      <c r="U1589">
        <f t="shared" si="223"/>
        <v>195682706279420.84</v>
      </c>
      <c r="V1589">
        <f t="shared" si="224"/>
        <v>195682706279420.84</v>
      </c>
      <c r="W1589">
        <f t="shared" si="220"/>
        <v>0</v>
      </c>
      <c r="Y1589">
        <f t="shared" si="221"/>
        <v>0</v>
      </c>
    </row>
    <row r="1590" spans="1:25" x14ac:dyDescent="0.2">
      <c r="A1590" s="1" t="s">
        <v>1587</v>
      </c>
      <c r="B1590" s="3">
        <v>107.95</v>
      </c>
      <c r="C1590" s="3">
        <f t="shared" si="216"/>
        <v>107.95</v>
      </c>
      <c r="D1590" s="3">
        <f t="shared" si="217"/>
        <v>-2.3251505326540113E-2</v>
      </c>
      <c r="E1590" s="3">
        <f t="shared" si="218"/>
        <v>-6.3251505326540114E-2</v>
      </c>
      <c r="G1590" s="1">
        <v>42642</v>
      </c>
      <c r="H1590">
        <v>2151.13</v>
      </c>
      <c r="I1590">
        <f t="shared" si="222"/>
        <v>-7.9049195902723707E-3</v>
      </c>
      <c r="R1590" s="3"/>
      <c r="S1590">
        <f t="shared" si="219"/>
        <v>-7.6732928681338712E-3</v>
      </c>
      <c r="U1590">
        <f t="shared" si="223"/>
        <v>194181175564909.81</v>
      </c>
      <c r="V1590">
        <f t="shared" si="224"/>
        <v>195682706279420.84</v>
      </c>
      <c r="W1590">
        <f t="shared" si="220"/>
        <v>7.7326275842279912E-3</v>
      </c>
      <c r="Y1590">
        <f t="shared" si="221"/>
        <v>1</v>
      </c>
    </row>
    <row r="1591" spans="1:25" x14ac:dyDescent="0.2">
      <c r="A1591" s="1" t="s">
        <v>1588</v>
      </c>
      <c r="B1591" s="3">
        <v>105.44</v>
      </c>
      <c r="C1591" s="3">
        <f t="shared" si="216"/>
        <v>105.44</v>
      </c>
      <c r="D1591" s="3">
        <f t="shared" si="217"/>
        <v>-2.9400606980273356E-3</v>
      </c>
      <c r="E1591" s="3">
        <f t="shared" si="218"/>
        <v>-4.2940060698027339E-2</v>
      </c>
      <c r="G1591" s="1">
        <v>42641</v>
      </c>
      <c r="H1591">
        <v>2171.37</v>
      </c>
      <c r="I1591">
        <f t="shared" si="222"/>
        <v>9.4090082886667849E-3</v>
      </c>
      <c r="R1591" s="3"/>
      <c r="S1591">
        <f t="shared" si="219"/>
        <v>-6.17453449334706E-3</v>
      </c>
      <c r="U1591">
        <f t="shared" si="223"/>
        <v>192982197198425.59</v>
      </c>
      <c r="V1591">
        <f t="shared" si="224"/>
        <v>195682706279420.84</v>
      </c>
      <c r="W1591">
        <f t="shared" si="220"/>
        <v>1.399356583249256E-2</v>
      </c>
      <c r="Y1591">
        <f t="shared" si="221"/>
        <v>2</v>
      </c>
    </row>
    <row r="1592" spans="1:25" x14ac:dyDescent="0.2">
      <c r="A1592" s="1" t="s">
        <v>1589</v>
      </c>
      <c r="B1592" s="3">
        <v>105.13</v>
      </c>
      <c r="C1592" s="3">
        <f t="shared" si="216"/>
        <v>105.13</v>
      </c>
      <c r="D1592" s="3">
        <f t="shared" si="217"/>
        <v>3.7096927613431046E-3</v>
      </c>
      <c r="E1592" s="3">
        <f t="shared" si="218"/>
        <v>-3.6290307238656894E-2</v>
      </c>
      <c r="G1592" s="1">
        <v>42640</v>
      </c>
      <c r="H1592">
        <v>2159.9299999999998</v>
      </c>
      <c r="I1592">
        <f t="shared" si="222"/>
        <v>-5.2685631651906654E-3</v>
      </c>
      <c r="R1592" s="3"/>
      <c r="S1592">
        <f t="shared" si="219"/>
        <v>4.4891279632668854E-3</v>
      </c>
      <c r="U1592">
        <f t="shared" si="223"/>
        <v>193848518976281.72</v>
      </c>
      <c r="V1592">
        <f t="shared" si="224"/>
        <v>195682706279420.84</v>
      </c>
      <c r="W1592">
        <f t="shared" si="220"/>
        <v>9.4619619114217901E-3</v>
      </c>
      <c r="Y1592">
        <f t="shared" si="221"/>
        <v>3</v>
      </c>
    </row>
    <row r="1593" spans="1:25" x14ac:dyDescent="0.2">
      <c r="A1593" s="1" t="s">
        <v>1590</v>
      </c>
      <c r="B1593" s="3">
        <v>105.52</v>
      </c>
      <c r="C1593" s="3">
        <f t="shared" si="216"/>
        <v>105.52</v>
      </c>
      <c r="D1593" s="3">
        <f t="shared" si="217"/>
        <v>-0.89728885519332824</v>
      </c>
      <c r="E1593" s="3">
        <f t="shared" si="218"/>
        <v>-0.93728885519332827</v>
      </c>
      <c r="G1593" s="1">
        <v>42639</v>
      </c>
      <c r="H1593">
        <v>2146.1</v>
      </c>
      <c r="I1593">
        <f t="shared" si="222"/>
        <v>-6.4029852819304E-3</v>
      </c>
      <c r="R1593" s="3"/>
      <c r="S1593">
        <f t="shared" si="219"/>
        <v>-0.44544293495569892</v>
      </c>
      <c r="U1593">
        <f t="shared" si="223"/>
        <v>107500065746670.84</v>
      </c>
      <c r="V1593">
        <f t="shared" si="224"/>
        <v>195682706279420.84</v>
      </c>
      <c r="W1593">
        <f t="shared" si="220"/>
        <v>0.82030313116789966</v>
      </c>
      <c r="Y1593">
        <f t="shared" si="221"/>
        <v>4</v>
      </c>
    </row>
    <row r="1594" spans="1:25" x14ac:dyDescent="0.2">
      <c r="A1594" s="1" t="s">
        <v>1591</v>
      </c>
      <c r="B1594" s="3">
        <v>1083808</v>
      </c>
      <c r="C1594" s="3">
        <f t="shared" si="216"/>
        <v>10.83808</v>
      </c>
      <c r="D1594" s="3">
        <f t="shared" si="217"/>
        <v>8.9353391006525147</v>
      </c>
      <c r="E1594" s="3">
        <f t="shared" si="218"/>
        <v>8.8953391006525155</v>
      </c>
      <c r="G1594" s="1">
        <v>42636</v>
      </c>
      <c r="H1594">
        <v>2164.69</v>
      </c>
      <c r="I1594">
        <f t="shared" si="222"/>
        <v>8.6622245002563464E-3</v>
      </c>
      <c r="R1594" s="3"/>
      <c r="S1594">
        <f t="shared" si="219"/>
        <v>4.4633384380761294</v>
      </c>
      <c r="U1594">
        <f t="shared" si="223"/>
        <v>587309241289502.38</v>
      </c>
      <c r="V1594">
        <f t="shared" si="224"/>
        <v>587309241289502.38</v>
      </c>
      <c r="W1594">
        <f t="shared" si="220"/>
        <v>0</v>
      </c>
      <c r="Y1594">
        <f t="shared" si="221"/>
        <v>0</v>
      </c>
    </row>
    <row r="1595" spans="1:25" x14ac:dyDescent="0.2">
      <c r="A1595" s="1" t="s">
        <v>1592</v>
      </c>
      <c r="B1595" s="3">
        <v>107.68</v>
      </c>
      <c r="C1595" s="3">
        <f t="shared" si="216"/>
        <v>107.68</v>
      </c>
      <c r="D1595" s="3">
        <f t="shared" si="217"/>
        <v>-0.98999489227340276</v>
      </c>
      <c r="E1595" s="3">
        <f t="shared" si="218"/>
        <v>-1.0299948922734028</v>
      </c>
      <c r="G1595" s="1">
        <v>42635</v>
      </c>
      <c r="H1595">
        <v>2177.1799999999998</v>
      </c>
      <c r="I1595">
        <f t="shared" si="222"/>
        <v>5.7698792898751234E-3</v>
      </c>
      <c r="R1595" s="3"/>
      <c r="S1595">
        <f t="shared" si="219"/>
        <v>-0.49788238578163896</v>
      </c>
      <c r="U1595">
        <f t="shared" si="223"/>
        <v>294898315044680.12</v>
      </c>
      <c r="V1595">
        <f t="shared" si="224"/>
        <v>587309241289502.38</v>
      </c>
      <c r="W1595">
        <f t="shared" si="220"/>
        <v>0.99156526615120866</v>
      </c>
      <c r="Y1595">
        <f t="shared" si="221"/>
        <v>1</v>
      </c>
    </row>
    <row r="1596" spans="1:25" x14ac:dyDescent="0.2">
      <c r="A1596" s="1" t="s">
        <v>1593</v>
      </c>
      <c r="B1596" s="3">
        <v>107735</v>
      </c>
      <c r="C1596" s="3">
        <f t="shared" si="216"/>
        <v>1.07735</v>
      </c>
      <c r="D1596" s="3">
        <f t="shared" si="217"/>
        <v>98.06715552049009</v>
      </c>
      <c r="E1596" s="3">
        <f t="shared" si="218"/>
        <v>98.027155520490084</v>
      </c>
      <c r="G1596" s="1">
        <v>42634</v>
      </c>
      <c r="H1596">
        <v>2163.12</v>
      </c>
      <c r="I1596">
        <f t="shared" si="222"/>
        <v>-6.4578950752808431E-3</v>
      </c>
      <c r="R1596" s="3"/>
      <c r="S1596">
        <f t="shared" si="219"/>
        <v>49.036806707782688</v>
      </c>
      <c r="U1596">
        <f t="shared" si="223"/>
        <v>1.4755769988341512E+16</v>
      </c>
      <c r="V1596">
        <f t="shared" si="224"/>
        <v>1.4755769988341512E+16</v>
      </c>
      <c r="W1596">
        <f t="shared" si="220"/>
        <v>0</v>
      </c>
      <c r="Y1596">
        <f t="shared" si="221"/>
        <v>0</v>
      </c>
    </row>
    <row r="1597" spans="1:25" x14ac:dyDescent="0.2">
      <c r="A1597" s="1" t="s">
        <v>1594</v>
      </c>
      <c r="B1597" s="3">
        <v>106.73</v>
      </c>
      <c r="C1597" s="3">
        <f t="shared" si="216"/>
        <v>106.73</v>
      </c>
      <c r="D1597" s="3">
        <f t="shared" si="217"/>
        <v>-5.8090508760423919E-3</v>
      </c>
      <c r="E1597" s="3">
        <f t="shared" si="218"/>
        <v>-4.5809050876042395E-2</v>
      </c>
      <c r="G1597" s="1">
        <v>42633</v>
      </c>
      <c r="H1597">
        <v>2139.7600000000002</v>
      </c>
      <c r="I1597">
        <f t="shared" si="222"/>
        <v>-1.079921594733518E-2</v>
      </c>
      <c r="R1597" s="3"/>
      <c r="S1597">
        <f t="shared" si="219"/>
        <v>2.495082535646394E-3</v>
      </c>
      <c r="U1597">
        <f t="shared" si="223"/>
        <v>1.4792586852339436E+16</v>
      </c>
      <c r="V1597">
        <f t="shared" si="224"/>
        <v>1.4792586852339436E+16</v>
      </c>
      <c r="W1597">
        <f t="shared" si="220"/>
        <v>0</v>
      </c>
      <c r="Y1597">
        <f t="shared" si="221"/>
        <v>0</v>
      </c>
    </row>
    <row r="1598" spans="1:25" x14ac:dyDescent="0.2">
      <c r="A1598" s="1" t="s">
        <v>1595</v>
      </c>
      <c r="B1598" s="3">
        <v>106.11</v>
      </c>
      <c r="C1598" s="3">
        <f t="shared" si="216"/>
        <v>106.11</v>
      </c>
      <c r="D1598" s="3">
        <f t="shared" si="217"/>
        <v>-1.0366600697389449E-3</v>
      </c>
      <c r="E1598" s="3">
        <f t="shared" si="218"/>
        <v>-4.1036660069738946E-2</v>
      </c>
      <c r="G1598" s="1">
        <v>42632</v>
      </c>
      <c r="H1598">
        <v>2139.12</v>
      </c>
      <c r="I1598">
        <f t="shared" si="222"/>
        <v>-2.9909896436998884E-4</v>
      </c>
      <c r="R1598" s="3"/>
      <c r="S1598">
        <f t="shared" si="219"/>
        <v>-3.6878055268447802E-4</v>
      </c>
      <c r="U1598">
        <f t="shared" si="223"/>
        <v>1.4787131633984396E+16</v>
      </c>
      <c r="V1598">
        <f t="shared" si="224"/>
        <v>1.4792586852339436E+16</v>
      </c>
      <c r="W1598">
        <f t="shared" si="220"/>
        <v>3.6891660195292886E-4</v>
      </c>
      <c r="Y1598">
        <f t="shared" si="221"/>
        <v>1</v>
      </c>
    </row>
    <row r="1599" spans="1:25" x14ac:dyDescent="0.2">
      <c r="A1599" s="1" t="s">
        <v>1596</v>
      </c>
      <c r="B1599" s="3">
        <v>106</v>
      </c>
      <c r="C1599" s="3">
        <f t="shared" si="216"/>
        <v>106</v>
      </c>
      <c r="D1599" s="3">
        <f t="shared" si="217"/>
        <v>7.7358490566037091E-3</v>
      </c>
      <c r="E1599" s="3">
        <f t="shared" si="218"/>
        <v>-3.226415094339629E-2</v>
      </c>
      <c r="G1599" s="1">
        <v>42629</v>
      </c>
      <c r="H1599">
        <v>2139.16</v>
      </c>
      <c r="I1599">
        <f t="shared" si="222"/>
        <v>1.8699278207844171E-5</v>
      </c>
      <c r="R1599" s="3"/>
      <c r="S1599">
        <f t="shared" si="219"/>
        <v>3.8585748891979323E-3</v>
      </c>
      <c r="U1599">
        <f t="shared" si="223"/>
        <v>1.4844188888790552E+16</v>
      </c>
      <c r="V1599">
        <f t="shared" si="224"/>
        <v>1.4844188888790552E+16</v>
      </c>
      <c r="W1599">
        <f t="shared" si="220"/>
        <v>0</v>
      </c>
      <c r="Y1599">
        <f t="shared" si="221"/>
        <v>0</v>
      </c>
    </row>
    <row r="1600" spans="1:25" x14ac:dyDescent="0.2">
      <c r="A1600" s="1" t="s">
        <v>1597</v>
      </c>
      <c r="B1600" s="3">
        <v>106.82</v>
      </c>
      <c r="C1600" s="3">
        <f t="shared" si="216"/>
        <v>106.82</v>
      </c>
      <c r="D1600" s="3">
        <f t="shared" si="217"/>
        <v>1.1233851338701044E-3</v>
      </c>
      <c r="E1600" s="3">
        <f t="shared" si="218"/>
        <v>-3.8876614866129894E-2</v>
      </c>
      <c r="G1600" s="1">
        <v>42628</v>
      </c>
      <c r="H1600">
        <v>2147.2600000000002</v>
      </c>
      <c r="I1600">
        <f t="shared" si="222"/>
        <v>3.7865330316574565E-3</v>
      </c>
      <c r="R1600" s="3"/>
      <c r="S1600">
        <f t="shared" si="219"/>
        <v>-1.331573948893676E-3</v>
      </c>
      <c r="U1600">
        <f t="shared" si="223"/>
        <v>1.482442275357378E+16</v>
      </c>
      <c r="V1600">
        <f t="shared" si="224"/>
        <v>1.4844188888790552E+16</v>
      </c>
      <c r="W1600">
        <f t="shared" si="220"/>
        <v>1.3333494022225167E-3</v>
      </c>
      <c r="Y1600">
        <f t="shared" si="221"/>
        <v>1</v>
      </c>
    </row>
    <row r="1601" spans="1:25" x14ac:dyDescent="0.2">
      <c r="A1601" s="1" t="s">
        <v>1598</v>
      </c>
      <c r="B1601" s="3">
        <v>106.94</v>
      </c>
      <c r="C1601" s="3">
        <f t="shared" si="216"/>
        <v>106.94</v>
      </c>
      <c r="D1601" s="3">
        <f t="shared" si="217"/>
        <v>5.8911539180848647E-3</v>
      </c>
      <c r="E1601" s="3">
        <f t="shared" si="218"/>
        <v>-3.410884608191514E-2</v>
      </c>
      <c r="G1601" s="1">
        <v>42627</v>
      </c>
      <c r="H1601">
        <v>2125.77</v>
      </c>
      <c r="I1601">
        <f t="shared" si="222"/>
        <v>-1.0008103350316325E-2</v>
      </c>
      <c r="R1601" s="3"/>
      <c r="S1601">
        <f t="shared" si="219"/>
        <v>7.9496286342005951E-3</v>
      </c>
      <c r="U1601">
        <f t="shared" si="223"/>
        <v>1.4942271409181084E+16</v>
      </c>
      <c r="V1601">
        <f t="shared" si="224"/>
        <v>1.4942271409181084E+16</v>
      </c>
      <c r="W1601">
        <f t="shared" si="220"/>
        <v>0</v>
      </c>
      <c r="Y1601">
        <f t="shared" si="221"/>
        <v>0</v>
      </c>
    </row>
    <row r="1602" spans="1:25" x14ac:dyDescent="0.2">
      <c r="A1602" s="1" t="s">
        <v>1599</v>
      </c>
      <c r="B1602" s="3">
        <v>107.57</v>
      </c>
      <c r="C1602" s="3">
        <f t="shared" si="216"/>
        <v>107.57</v>
      </c>
      <c r="D1602" s="3">
        <f t="shared" si="217"/>
        <v>4.2762852096310125E-3</v>
      </c>
      <c r="E1602" s="3">
        <f t="shared" si="218"/>
        <v>-3.5723714790368989E-2</v>
      </c>
      <c r="G1602" s="1">
        <v>42626</v>
      </c>
      <c r="H1602">
        <v>2127.02</v>
      </c>
      <c r="I1602">
        <f t="shared" si="222"/>
        <v>5.8802222253583405E-4</v>
      </c>
      <c r="R1602" s="3"/>
      <c r="S1602">
        <f t="shared" si="219"/>
        <v>1.8441314935475892E-3</v>
      </c>
      <c r="U1602">
        <f t="shared" si="223"/>
        <v>1.4969826922471888E+16</v>
      </c>
      <c r="V1602">
        <f t="shared" si="224"/>
        <v>1.4969826922471888E+16</v>
      </c>
      <c r="W1602">
        <f t="shared" si="220"/>
        <v>0</v>
      </c>
      <c r="Y1602">
        <f t="shared" si="221"/>
        <v>0</v>
      </c>
    </row>
    <row r="1603" spans="1:25" x14ac:dyDescent="0.2">
      <c r="A1603" s="1" t="s">
        <v>1600</v>
      </c>
      <c r="B1603" s="3">
        <v>108.03</v>
      </c>
      <c r="C1603" s="3">
        <f t="shared" si="216"/>
        <v>108.03</v>
      </c>
      <c r="D1603" s="3">
        <f t="shared" si="217"/>
        <v>7.5904841247800905E-3</v>
      </c>
      <c r="E1603" s="3">
        <f t="shared" si="218"/>
        <v>-3.240951587521991E-2</v>
      </c>
      <c r="G1603" s="1">
        <v>42625</v>
      </c>
      <c r="H1603">
        <v>2159.04</v>
      </c>
      <c r="I1603">
        <f t="shared" si="222"/>
        <v>1.5053925209918093E-2</v>
      </c>
      <c r="R1603" s="3"/>
      <c r="S1603">
        <f t="shared" si="219"/>
        <v>-3.731720542569001E-3</v>
      </c>
      <c r="U1603">
        <f t="shared" si="223"/>
        <v>1.4913963711826596E+16</v>
      </c>
      <c r="V1603">
        <f t="shared" si="224"/>
        <v>1.4969826922471888E+16</v>
      </c>
      <c r="W1603">
        <f t="shared" si="220"/>
        <v>3.7456984423929196E-3</v>
      </c>
      <c r="Y1603">
        <f t="shared" si="221"/>
        <v>1</v>
      </c>
    </row>
    <row r="1604" spans="1:25" x14ac:dyDescent="0.2">
      <c r="A1604" s="1" t="s">
        <v>1601</v>
      </c>
      <c r="B1604" s="3">
        <v>108.85</v>
      </c>
      <c r="C1604" s="3">
        <f t="shared" si="216"/>
        <v>108.85</v>
      </c>
      <c r="D1604" s="3">
        <f t="shared" si="217"/>
        <v>-3.1235645383554359E-3</v>
      </c>
      <c r="E1604" s="3">
        <f t="shared" si="218"/>
        <v>-4.312356453835544E-2</v>
      </c>
      <c r="G1604" s="1">
        <v>42622</v>
      </c>
      <c r="H1604">
        <v>2127.81</v>
      </c>
      <c r="I1604">
        <f t="shared" si="222"/>
        <v>-1.4464762116496228E-2</v>
      </c>
      <c r="R1604" s="3"/>
      <c r="S1604">
        <f t="shared" si="219"/>
        <v>5.6705987890703965E-3</v>
      </c>
      <c r="U1604">
        <f t="shared" si="223"/>
        <v>1.499853481639112E+16</v>
      </c>
      <c r="V1604">
        <f t="shared" si="224"/>
        <v>1.499853481639112E+16</v>
      </c>
      <c r="W1604">
        <f t="shared" si="220"/>
        <v>0</v>
      </c>
      <c r="Y1604">
        <f t="shared" si="221"/>
        <v>0</v>
      </c>
    </row>
    <row r="1605" spans="1:25" x14ac:dyDescent="0.2">
      <c r="A1605" s="1" t="s">
        <v>1602</v>
      </c>
      <c r="B1605" s="3">
        <v>108.51</v>
      </c>
      <c r="C1605" s="3">
        <f t="shared" ref="C1605:C1668" si="225">IF(B1605&gt;1000,B1605/100000,B1605)</f>
        <v>108.51</v>
      </c>
      <c r="D1605" s="3">
        <f t="shared" si="217"/>
        <v>7.8333794120357039E-3</v>
      </c>
      <c r="E1605" s="3">
        <f t="shared" si="218"/>
        <v>-3.2166620587964295E-2</v>
      </c>
      <c r="G1605" s="1">
        <v>42621</v>
      </c>
      <c r="H1605">
        <v>2181.3000000000002</v>
      </c>
      <c r="I1605">
        <f t="shared" si="222"/>
        <v>2.5138522706444767E-2</v>
      </c>
      <c r="R1605" s="3"/>
      <c r="S1605">
        <f t="shared" si="219"/>
        <v>-8.6525716472045308E-3</v>
      </c>
      <c r="U1605">
        <f t="shared" si="223"/>
        <v>1.4868758919289204E+16</v>
      </c>
      <c r="V1605">
        <f t="shared" si="224"/>
        <v>1.499853481639112E+16</v>
      </c>
      <c r="W1605">
        <f t="shared" si="220"/>
        <v>8.7280920893511027E-3</v>
      </c>
      <c r="Y1605">
        <f t="shared" si="221"/>
        <v>1</v>
      </c>
    </row>
    <row r="1606" spans="1:25" x14ac:dyDescent="0.2">
      <c r="A1606" s="1" t="s">
        <v>1603</v>
      </c>
      <c r="B1606" s="3">
        <v>109.36</v>
      </c>
      <c r="C1606" s="3">
        <f t="shared" si="225"/>
        <v>109.36</v>
      </c>
      <c r="D1606" s="3">
        <f t="shared" ref="D1606:D1669" si="226">(C1607-C1606)/C1606</f>
        <v>-2.5603511338697983E-3</v>
      </c>
      <c r="E1606" s="3">
        <f t="shared" ref="E1606:E1669" si="227">D1606-$N$5</f>
        <v>-4.25603511338698E-2</v>
      </c>
      <c r="G1606" s="1">
        <v>42620</v>
      </c>
      <c r="H1606">
        <v>2186.16</v>
      </c>
      <c r="I1606">
        <f t="shared" si="222"/>
        <v>2.2280291569246194E-3</v>
      </c>
      <c r="R1606" s="3"/>
      <c r="S1606">
        <f t="shared" ref="S1606:S1669" si="228" xml:space="preserve"> (D1606-I1606)/2</f>
        <v>-2.3941901453972091E-3</v>
      </c>
      <c r="U1606">
        <f t="shared" si="223"/>
        <v>1.4833160283210352E+16</v>
      </c>
      <c r="V1606">
        <f t="shared" si="224"/>
        <v>1.499853481639112E+16</v>
      </c>
      <c r="W1606">
        <f t="shared" ref="W1606:W1669" si="229">(1+V1606)/(1+U1606)-1</f>
        <v>1.1148975000826677E-2</v>
      </c>
      <c r="Y1606">
        <f t="shared" ref="Y1606:Y1669" si="230">IF(W1606=0,0,Y1605+1)</f>
        <v>2</v>
      </c>
    </row>
    <row r="1607" spans="1:25" x14ac:dyDescent="0.2">
      <c r="A1607" s="1" t="s">
        <v>1604</v>
      </c>
      <c r="B1607" s="3">
        <v>109.08</v>
      </c>
      <c r="C1607" s="3">
        <f t="shared" si="225"/>
        <v>109.08</v>
      </c>
      <c r="D1607" s="3">
        <f t="shared" si="226"/>
        <v>1.2834616795012886E-3</v>
      </c>
      <c r="E1607" s="3">
        <f t="shared" si="227"/>
        <v>-3.8716538320498713E-2</v>
      </c>
      <c r="G1607" s="1">
        <v>42619</v>
      </c>
      <c r="H1607">
        <v>2186.48</v>
      </c>
      <c r="I1607">
        <f t="shared" ref="I1607:I1670" si="231">(H1607-H1606)/H1606</f>
        <v>1.463753796612159E-4</v>
      </c>
      <c r="R1607" s="3"/>
      <c r="S1607">
        <f t="shared" si="228"/>
        <v>5.6854314992003637E-4</v>
      </c>
      <c r="U1607">
        <f t="shared" ref="U1607:U1670" si="232">(1+U1606)*(1+S1607)-1</f>
        <v>1.4841593574881036E+16</v>
      </c>
      <c r="V1607">
        <f t="shared" ref="V1607:V1670" si="233" xml:space="preserve"> MAX(V1606, U1607)</f>
        <v>1.499853481639112E+16</v>
      </c>
      <c r="W1607">
        <f t="shared" si="229"/>
        <v>1.0574419836944182E-2</v>
      </c>
      <c r="Y1607">
        <f t="shared" si="230"/>
        <v>3</v>
      </c>
    </row>
    <row r="1608" spans="1:25" x14ac:dyDescent="0.2">
      <c r="A1608" s="1" t="s">
        <v>1605</v>
      </c>
      <c r="B1608" s="3">
        <v>109.22</v>
      </c>
      <c r="C1608" s="3">
        <f t="shared" si="225"/>
        <v>109.22</v>
      </c>
      <c r="D1608" s="3">
        <f t="shared" si="226"/>
        <v>1.556491485076009E-3</v>
      </c>
      <c r="E1608" s="3">
        <f t="shared" si="227"/>
        <v>-3.8443508514923994E-2</v>
      </c>
      <c r="G1608" s="1">
        <v>42615</v>
      </c>
      <c r="H1608">
        <v>2179.98</v>
      </c>
      <c r="I1608">
        <f t="shared" si="231"/>
        <v>-2.9728147524788703E-3</v>
      </c>
      <c r="R1608" s="3"/>
      <c r="S1608">
        <f t="shared" si="228"/>
        <v>2.2646531187774394E-3</v>
      </c>
      <c r="U1608">
        <f t="shared" si="232"/>
        <v>1.487520463605802E+16</v>
      </c>
      <c r="V1608">
        <f t="shared" si="233"/>
        <v>1.499853481639112E+16</v>
      </c>
      <c r="W1608">
        <f t="shared" si="229"/>
        <v>8.2909905006713913E-3</v>
      </c>
      <c r="Y1608">
        <f t="shared" si="230"/>
        <v>4</v>
      </c>
    </row>
    <row r="1609" spans="1:25" x14ac:dyDescent="0.2">
      <c r="A1609" s="1" t="s">
        <v>1606</v>
      </c>
      <c r="B1609" s="3">
        <v>109.39</v>
      </c>
      <c r="C1609" s="3">
        <f t="shared" si="225"/>
        <v>109.39</v>
      </c>
      <c r="D1609" s="3">
        <f t="shared" si="226"/>
        <v>1.0969924124691886E-3</v>
      </c>
      <c r="E1609" s="3">
        <f t="shared" si="227"/>
        <v>-3.8903007587530812E-2</v>
      </c>
      <c r="G1609" s="1">
        <v>42614</v>
      </c>
      <c r="H1609">
        <v>2170.86</v>
      </c>
      <c r="I1609">
        <f t="shared" si="231"/>
        <v>-4.183524619491872E-3</v>
      </c>
      <c r="R1609" s="3"/>
      <c r="S1609">
        <f t="shared" si="228"/>
        <v>2.6402585159805304E-3</v>
      </c>
      <c r="U1609">
        <f t="shared" si="232"/>
        <v>1.4914479021775324E+16</v>
      </c>
      <c r="V1609">
        <f t="shared" si="233"/>
        <v>1.499853481639112E+16</v>
      </c>
      <c r="W1609">
        <f t="shared" si="229"/>
        <v>5.6358518787731349E-3</v>
      </c>
      <c r="Y1609">
        <f t="shared" si="230"/>
        <v>5</v>
      </c>
    </row>
    <row r="1610" spans="1:25" x14ac:dyDescent="0.2">
      <c r="A1610" s="1" t="s">
        <v>1607</v>
      </c>
      <c r="B1610" s="3">
        <v>109.51</v>
      </c>
      <c r="C1610" s="3">
        <f t="shared" si="225"/>
        <v>109.51</v>
      </c>
      <c r="D1610" s="3">
        <f t="shared" si="226"/>
        <v>-1.2145009588165449E-2</v>
      </c>
      <c r="E1610" s="3">
        <f t="shared" si="227"/>
        <v>-5.2145009588165453E-2</v>
      </c>
      <c r="G1610" s="1">
        <v>42613</v>
      </c>
      <c r="H1610">
        <v>2170.9499999999998</v>
      </c>
      <c r="I1610">
        <f t="shared" si="231"/>
        <v>4.1458223929544404E-5</v>
      </c>
      <c r="R1610" s="3"/>
      <c r="S1610">
        <f t="shared" si="228"/>
        <v>-6.0932339060474966E-3</v>
      </c>
      <c r="U1610">
        <f t="shared" si="232"/>
        <v>1.4823601612508808E+16</v>
      </c>
      <c r="V1610">
        <f t="shared" si="233"/>
        <v>1.499853481639112E+16</v>
      </c>
      <c r="W1610">
        <f t="shared" si="229"/>
        <v>1.1800991989335152E-2</v>
      </c>
      <c r="Y1610">
        <f t="shared" si="230"/>
        <v>6</v>
      </c>
    </row>
    <row r="1611" spans="1:25" x14ac:dyDescent="0.2">
      <c r="A1611" s="1" t="s">
        <v>1608</v>
      </c>
      <c r="B1611" s="3">
        <v>108.18</v>
      </c>
      <c r="C1611" s="3">
        <f t="shared" si="225"/>
        <v>108.18</v>
      </c>
      <c r="D1611" s="3">
        <f t="shared" si="226"/>
        <v>-2.3109632094657053E-3</v>
      </c>
      <c r="E1611" s="3">
        <f t="shared" si="227"/>
        <v>-4.2310963209465709E-2</v>
      </c>
      <c r="G1611" s="1">
        <v>42612</v>
      </c>
      <c r="H1611">
        <v>2176.12</v>
      </c>
      <c r="I1611">
        <f t="shared" si="231"/>
        <v>2.381445910776422E-3</v>
      </c>
      <c r="R1611" s="3"/>
      <c r="S1611">
        <f t="shared" si="228"/>
        <v>-2.3462045601210634E-3</v>
      </c>
      <c r="U1611">
        <f t="shared" si="232"/>
        <v>1.478882241080812E+16</v>
      </c>
      <c r="V1611">
        <f t="shared" si="233"/>
        <v>1.499853481639112E+16</v>
      </c>
      <c r="W1611">
        <f t="shared" si="229"/>
        <v>1.4180466825386651E-2</v>
      </c>
      <c r="Y1611">
        <f t="shared" si="230"/>
        <v>7</v>
      </c>
    </row>
    <row r="1612" spans="1:25" x14ac:dyDescent="0.2">
      <c r="A1612" s="1" t="s">
        <v>1609</v>
      </c>
      <c r="B1612" s="3">
        <v>107.93</v>
      </c>
      <c r="C1612" s="3">
        <f t="shared" si="225"/>
        <v>107.93</v>
      </c>
      <c r="D1612" s="3">
        <f t="shared" si="226"/>
        <v>6.4856851663108663E-4</v>
      </c>
      <c r="E1612" s="3">
        <f t="shared" si="227"/>
        <v>-3.9351431483368914E-2</v>
      </c>
      <c r="G1612" s="1">
        <v>42611</v>
      </c>
      <c r="H1612">
        <v>2180.38</v>
      </c>
      <c r="I1612">
        <f t="shared" si="231"/>
        <v>1.9576126316564429E-3</v>
      </c>
      <c r="R1612" s="3"/>
      <c r="S1612">
        <f t="shared" si="228"/>
        <v>-6.5452205751267815E-4</v>
      </c>
      <c r="U1612">
        <f t="shared" si="232"/>
        <v>1.4779142800335608E+16</v>
      </c>
      <c r="V1612">
        <f t="shared" si="233"/>
        <v>1.499853481639112E+16</v>
      </c>
      <c r="W1612">
        <f t="shared" si="229"/>
        <v>1.4844705069804842E-2</v>
      </c>
      <c r="Y1612">
        <f t="shared" si="230"/>
        <v>8</v>
      </c>
    </row>
    <row r="1613" spans="1:25" x14ac:dyDescent="0.2">
      <c r="A1613" s="1" t="s">
        <v>1610</v>
      </c>
      <c r="B1613" s="3">
        <v>108</v>
      </c>
      <c r="C1613" s="3">
        <f t="shared" si="225"/>
        <v>108</v>
      </c>
      <c r="D1613" s="3">
        <f t="shared" si="226"/>
        <v>7.5000000000000214E-3</v>
      </c>
      <c r="E1613" s="3">
        <f t="shared" si="227"/>
        <v>-3.249999999999998E-2</v>
      </c>
      <c r="G1613" s="1">
        <v>42608</v>
      </c>
      <c r="H1613">
        <v>2169.04</v>
      </c>
      <c r="I1613">
        <f t="shared" si="231"/>
        <v>-5.2009282785570156E-3</v>
      </c>
      <c r="R1613" s="3"/>
      <c r="S1613">
        <f t="shared" si="228"/>
        <v>6.3504641392785185E-3</v>
      </c>
      <c r="U1613">
        <f t="shared" si="232"/>
        <v>1.4872997216698412E+16</v>
      </c>
      <c r="V1613">
        <f t="shared" si="233"/>
        <v>1.499853481639112E+16</v>
      </c>
      <c r="W1613">
        <f t="shared" si="229"/>
        <v>8.4406389555269357E-3</v>
      </c>
      <c r="Y1613">
        <f t="shared" si="230"/>
        <v>9</v>
      </c>
    </row>
    <row r="1614" spans="1:25" x14ac:dyDescent="0.2">
      <c r="A1614" s="1" t="s">
        <v>1611</v>
      </c>
      <c r="B1614" s="3">
        <v>108.81</v>
      </c>
      <c r="C1614" s="3">
        <f t="shared" si="225"/>
        <v>108.81</v>
      </c>
      <c r="D1614" s="3">
        <f t="shared" si="226"/>
        <v>-4.0437459792298288E-3</v>
      </c>
      <c r="E1614" s="3">
        <f t="shared" si="227"/>
        <v>-4.4043745979229831E-2</v>
      </c>
      <c r="G1614" s="1">
        <v>42607</v>
      </c>
      <c r="H1614">
        <v>2172.4699999999998</v>
      </c>
      <c r="I1614">
        <f t="shared" si="231"/>
        <v>1.5813447423744312E-3</v>
      </c>
      <c r="R1614" s="3"/>
      <c r="S1614">
        <f t="shared" si="228"/>
        <v>-2.81254536080213E-3</v>
      </c>
      <c r="U1614">
        <f t="shared" si="232"/>
        <v>1.4831166237375364E+16</v>
      </c>
      <c r="V1614">
        <f t="shared" si="233"/>
        <v>1.499853481639112E+16</v>
      </c>
      <c r="W1614">
        <f t="shared" si="229"/>
        <v>1.1284923676061043E-2</v>
      </c>
      <c r="Y1614">
        <f t="shared" si="230"/>
        <v>10</v>
      </c>
    </row>
    <row r="1615" spans="1:25" x14ac:dyDescent="0.2">
      <c r="A1615" s="1" t="s">
        <v>1612</v>
      </c>
      <c r="B1615" s="3">
        <v>108.37</v>
      </c>
      <c r="C1615" s="3">
        <f t="shared" si="225"/>
        <v>108.37</v>
      </c>
      <c r="D1615" s="3">
        <f t="shared" si="226"/>
        <v>-0.99008351019654883</v>
      </c>
      <c r="E1615" s="3">
        <f t="shared" si="227"/>
        <v>-1.0300835101965489</v>
      </c>
      <c r="G1615" s="1">
        <v>42606</v>
      </c>
      <c r="H1615">
        <v>2175.44</v>
      </c>
      <c r="I1615">
        <f t="shared" si="231"/>
        <v>1.3671074859492904E-3</v>
      </c>
      <c r="R1615" s="3"/>
      <c r="S1615">
        <f t="shared" si="228"/>
        <v>-0.49572530884124905</v>
      </c>
      <c r="U1615">
        <f t="shared" si="232"/>
        <v>7478981773876556</v>
      </c>
      <c r="V1615">
        <f t="shared" si="233"/>
        <v>1.499853481639112E+16</v>
      </c>
      <c r="W1615">
        <f t="shared" si="229"/>
        <v>1.0054247048414688</v>
      </c>
      <c r="Y1615">
        <f t="shared" si="230"/>
        <v>11</v>
      </c>
    </row>
    <row r="1616" spans="1:25" x14ac:dyDescent="0.2">
      <c r="A1616" s="1" t="s">
        <v>1613</v>
      </c>
      <c r="B1616" s="3">
        <v>107465</v>
      </c>
      <c r="C1616" s="3">
        <f t="shared" si="225"/>
        <v>1.0746500000000001</v>
      </c>
      <c r="D1616" s="3">
        <f t="shared" si="226"/>
        <v>97.5157958405062</v>
      </c>
      <c r="E1616" s="3">
        <f t="shared" si="227"/>
        <v>97.475795840506194</v>
      </c>
      <c r="G1616" s="1">
        <v>42605</v>
      </c>
      <c r="H1616">
        <v>2186.9</v>
      </c>
      <c r="I1616">
        <f t="shared" si="231"/>
        <v>5.2678998271614187E-3</v>
      </c>
      <c r="R1616" s="3"/>
      <c r="S1616">
        <f t="shared" si="228"/>
        <v>48.75526397033952</v>
      </c>
      <c r="U1616">
        <f t="shared" si="232"/>
        <v>3.7211871238858624E+17</v>
      </c>
      <c r="V1616">
        <f t="shared" si="233"/>
        <v>3.7211871238858624E+17</v>
      </c>
      <c r="W1616">
        <f t="shared" si="229"/>
        <v>0</v>
      </c>
      <c r="Y1616">
        <f t="shared" si="230"/>
        <v>0</v>
      </c>
    </row>
    <row r="1617" spans="1:25" x14ac:dyDescent="0.2">
      <c r="A1617" s="1" t="s">
        <v>1614</v>
      </c>
      <c r="B1617" s="3">
        <v>105.87</v>
      </c>
      <c r="C1617" s="3">
        <f t="shared" si="225"/>
        <v>105.87</v>
      </c>
      <c r="D1617" s="3">
        <f t="shared" si="226"/>
        <v>-6.6118824974031724E-4</v>
      </c>
      <c r="E1617" s="3">
        <f t="shared" si="227"/>
        <v>-4.066118824974032E-2</v>
      </c>
      <c r="G1617" s="1">
        <v>42604</v>
      </c>
      <c r="H1617">
        <v>2182.64</v>
      </c>
      <c r="I1617">
        <f t="shared" si="231"/>
        <v>-1.9479628698158206E-3</v>
      </c>
      <c r="R1617" s="3"/>
      <c r="S1617">
        <f t="shared" si="228"/>
        <v>6.433873100377517E-4</v>
      </c>
      <c r="U1617">
        <f t="shared" si="232"/>
        <v>3.7235812884596467E+17</v>
      </c>
      <c r="V1617">
        <f t="shared" si="233"/>
        <v>3.7235812884596467E+17</v>
      </c>
      <c r="W1617">
        <f t="shared" si="229"/>
        <v>0</v>
      </c>
      <c r="Y1617">
        <f t="shared" si="230"/>
        <v>0</v>
      </c>
    </row>
    <row r="1618" spans="1:25" x14ac:dyDescent="0.2">
      <c r="A1618" s="1" t="s">
        <v>1615</v>
      </c>
      <c r="B1618" s="3">
        <v>105.8</v>
      </c>
      <c r="C1618" s="3">
        <f t="shared" si="225"/>
        <v>105.8</v>
      </c>
      <c r="D1618" s="3">
        <f t="shared" si="226"/>
        <v>-1.2476370510396911E-2</v>
      </c>
      <c r="E1618" s="3">
        <f t="shared" si="227"/>
        <v>-5.2476370510396914E-2</v>
      </c>
      <c r="G1618" s="1">
        <v>42601</v>
      </c>
      <c r="H1618">
        <v>2183.87</v>
      </c>
      <c r="I1618">
        <f t="shared" si="231"/>
        <v>5.635377341201564E-4</v>
      </c>
      <c r="R1618" s="3"/>
      <c r="S1618">
        <f t="shared" si="228"/>
        <v>-6.5199541222585337E-3</v>
      </c>
      <c r="U1618">
        <f t="shared" si="232"/>
        <v>3.6993037092883891E+17</v>
      </c>
      <c r="V1618">
        <f t="shared" si="233"/>
        <v>3.7235812884596467E+17</v>
      </c>
      <c r="W1618">
        <f t="shared" si="229"/>
        <v>6.5627429049148756E-3</v>
      </c>
      <c r="Y1618">
        <f t="shared" si="230"/>
        <v>1</v>
      </c>
    </row>
    <row r="1619" spans="1:25" x14ac:dyDescent="0.2">
      <c r="A1619" s="1" t="s">
        <v>1616</v>
      </c>
      <c r="B1619" s="3">
        <v>104.48</v>
      </c>
      <c r="C1619" s="3">
        <f t="shared" si="225"/>
        <v>104.48</v>
      </c>
      <c r="D1619" s="3">
        <f t="shared" si="226"/>
        <v>1.5026799387442507E-2</v>
      </c>
      <c r="E1619" s="3">
        <f t="shared" si="227"/>
        <v>-2.4973200612557492E-2</v>
      </c>
      <c r="G1619" s="1">
        <v>42600</v>
      </c>
      <c r="H1619">
        <v>2187.02</v>
      </c>
      <c r="I1619">
        <f t="shared" si="231"/>
        <v>1.442393549066607E-3</v>
      </c>
      <c r="R1619" s="3"/>
      <c r="S1619">
        <f t="shared" si="228"/>
        <v>6.7922029191879504E-3</v>
      </c>
      <c r="U1619">
        <f t="shared" si="232"/>
        <v>3.7244301307415808E+17</v>
      </c>
      <c r="V1619">
        <f t="shared" si="233"/>
        <v>3.7244301307415808E+17</v>
      </c>
      <c r="W1619">
        <f t="shared" si="229"/>
        <v>0</v>
      </c>
      <c r="Y1619">
        <f t="shared" si="230"/>
        <v>0</v>
      </c>
    </row>
    <row r="1620" spans="1:25" x14ac:dyDescent="0.2">
      <c r="A1620" s="1" t="s">
        <v>1617</v>
      </c>
      <c r="B1620" s="3">
        <v>106.05</v>
      </c>
      <c r="C1620" s="3">
        <f t="shared" si="225"/>
        <v>106.05</v>
      </c>
      <c r="D1620" s="3">
        <f t="shared" si="226"/>
        <v>-1.7538896746817533E-2</v>
      </c>
      <c r="E1620" s="3">
        <f t="shared" si="227"/>
        <v>-5.7538896746817531E-2</v>
      </c>
      <c r="G1620" s="1">
        <v>42599</v>
      </c>
      <c r="H1620">
        <v>2182.2199999999998</v>
      </c>
      <c r="I1620">
        <f t="shared" si="231"/>
        <v>-2.1947673089410167E-3</v>
      </c>
      <c r="R1620" s="3"/>
      <c r="S1620">
        <f t="shared" si="228"/>
        <v>-7.672064718938258E-3</v>
      </c>
      <c r="U1620">
        <f t="shared" si="232"/>
        <v>3.6958560617373677E+17</v>
      </c>
      <c r="V1620">
        <f t="shared" si="233"/>
        <v>3.7244301307415808E+17</v>
      </c>
      <c r="W1620">
        <f t="shared" si="229"/>
        <v>7.7313803694998295E-3</v>
      </c>
      <c r="Y1620">
        <f t="shared" si="230"/>
        <v>1</v>
      </c>
    </row>
    <row r="1621" spans="1:25" x14ac:dyDescent="0.2">
      <c r="A1621" s="1" t="s">
        <v>1618</v>
      </c>
      <c r="B1621" s="3">
        <v>104.19</v>
      </c>
      <c r="C1621" s="3">
        <f t="shared" si="225"/>
        <v>104.19</v>
      </c>
      <c r="D1621" s="3">
        <f t="shared" si="226"/>
        <v>1.4396775122373134E-3</v>
      </c>
      <c r="E1621" s="3">
        <f t="shared" si="227"/>
        <v>-3.8560322487762685E-2</v>
      </c>
      <c r="G1621" s="1">
        <v>42598</v>
      </c>
      <c r="H1621">
        <v>2178.15</v>
      </c>
      <c r="I1621">
        <f t="shared" si="231"/>
        <v>-1.8650731823554496E-3</v>
      </c>
      <c r="R1621" s="3"/>
      <c r="S1621">
        <f t="shared" si="228"/>
        <v>1.6523753472963815E-3</v>
      </c>
      <c r="U1621">
        <f t="shared" si="232"/>
        <v>3.7019630031809382E+17</v>
      </c>
      <c r="V1621">
        <f t="shared" si="233"/>
        <v>3.7244301307415808E+17</v>
      </c>
      <c r="W1621">
        <f t="shared" si="229"/>
        <v>6.068976794564751E-3</v>
      </c>
      <c r="Y1621">
        <f t="shared" si="230"/>
        <v>2</v>
      </c>
    </row>
    <row r="1622" spans="1:25" x14ac:dyDescent="0.2">
      <c r="A1622" s="1" t="s">
        <v>1619</v>
      </c>
      <c r="B1622" s="3">
        <v>104.34</v>
      </c>
      <c r="C1622" s="3">
        <f t="shared" si="225"/>
        <v>104.34</v>
      </c>
      <c r="D1622" s="3">
        <f t="shared" si="226"/>
        <v>-1.2555108299789172E-2</v>
      </c>
      <c r="E1622" s="3">
        <f t="shared" si="227"/>
        <v>-5.2555108299789169E-2</v>
      </c>
      <c r="G1622" s="1">
        <v>42597</v>
      </c>
      <c r="H1622">
        <v>2190.15</v>
      </c>
      <c r="I1622">
        <f t="shared" si="231"/>
        <v>5.5092624474898421E-3</v>
      </c>
      <c r="R1622" s="3"/>
      <c r="S1622">
        <f t="shared" si="228"/>
        <v>-9.0321853736395064E-3</v>
      </c>
      <c r="U1622">
        <f t="shared" si="232"/>
        <v>3.6685261870898528E+17</v>
      </c>
      <c r="V1622">
        <f t="shared" si="233"/>
        <v>3.7244301307415808E+17</v>
      </c>
      <c r="W1622">
        <f t="shared" si="229"/>
        <v>1.5238801851398254E-2</v>
      </c>
      <c r="Y1622">
        <f t="shared" si="230"/>
        <v>3</v>
      </c>
    </row>
    <row r="1623" spans="1:25" x14ac:dyDescent="0.2">
      <c r="A1623" s="1" t="s">
        <v>1620</v>
      </c>
      <c r="B1623" s="3">
        <v>103.03</v>
      </c>
      <c r="C1623" s="3">
        <f t="shared" si="225"/>
        <v>103.03</v>
      </c>
      <c r="D1623" s="3">
        <f t="shared" si="226"/>
        <v>-6.1729593322333298E-2</v>
      </c>
      <c r="E1623" s="3">
        <f t="shared" si="227"/>
        <v>-0.10172959332233331</v>
      </c>
      <c r="G1623" s="1">
        <v>42594</v>
      </c>
      <c r="H1623">
        <v>2184.0500000000002</v>
      </c>
      <c r="I1623">
        <f t="shared" si="231"/>
        <v>-2.7851973609113114E-3</v>
      </c>
      <c r="R1623" s="3"/>
      <c r="S1623">
        <f t="shared" si="228"/>
        <v>-2.9472197980710994E-2</v>
      </c>
      <c r="U1623">
        <f t="shared" si="232"/>
        <v>3.5604066570065178E+17</v>
      </c>
      <c r="V1623">
        <f t="shared" si="233"/>
        <v>3.7244301307415808E+17</v>
      </c>
      <c r="W1623">
        <f t="shared" si="229"/>
        <v>4.6068747066372762E-2</v>
      </c>
      <c r="Y1623">
        <f t="shared" si="230"/>
        <v>4</v>
      </c>
    </row>
    <row r="1624" spans="1:25" x14ac:dyDescent="0.2">
      <c r="A1624" s="1" t="s">
        <v>1621</v>
      </c>
      <c r="B1624" s="3">
        <v>96.67</v>
      </c>
      <c r="C1624" s="3">
        <f t="shared" si="225"/>
        <v>96.67</v>
      </c>
      <c r="D1624" s="3">
        <f t="shared" si="226"/>
        <v>6.9307954898107137E-3</v>
      </c>
      <c r="E1624" s="3">
        <f t="shared" si="227"/>
        <v>-3.3069204510189285E-2</v>
      </c>
      <c r="G1624" s="1">
        <v>42593</v>
      </c>
      <c r="H1624">
        <v>2185.79</v>
      </c>
      <c r="I1624">
        <f t="shared" si="231"/>
        <v>7.9668505757642073E-4</v>
      </c>
      <c r="R1624" s="3"/>
      <c r="S1624">
        <f t="shared" si="228"/>
        <v>3.0670552161171467E-3</v>
      </c>
      <c r="U1624">
        <f t="shared" si="232"/>
        <v>3.5713266208153882E+17</v>
      </c>
      <c r="V1624">
        <f t="shared" si="233"/>
        <v>3.7244301307415808E+17</v>
      </c>
      <c r="W1624">
        <f t="shared" si="229"/>
        <v>4.2870206559610935E-2</v>
      </c>
      <c r="Y1624">
        <f t="shared" si="230"/>
        <v>5</v>
      </c>
    </row>
    <row r="1625" spans="1:25" x14ac:dyDescent="0.2">
      <c r="A1625" s="1" t="s">
        <v>1622</v>
      </c>
      <c r="B1625" s="3">
        <v>97.34</v>
      </c>
      <c r="C1625" s="3">
        <f t="shared" si="225"/>
        <v>97.34</v>
      </c>
      <c r="D1625" s="3">
        <f t="shared" si="226"/>
        <v>1.3560715019519141E-2</v>
      </c>
      <c r="E1625" s="3">
        <f t="shared" si="227"/>
        <v>-2.643928498048086E-2</v>
      </c>
      <c r="G1625" s="1">
        <v>42592</v>
      </c>
      <c r="H1625">
        <v>2175.4899999999998</v>
      </c>
      <c r="I1625">
        <f t="shared" si="231"/>
        <v>-4.7122550656742788E-3</v>
      </c>
      <c r="R1625" s="3"/>
      <c r="S1625">
        <f t="shared" si="228"/>
        <v>9.1364850425967106E-3</v>
      </c>
      <c r="U1625">
        <f t="shared" si="232"/>
        <v>3.6039559930686957E+17</v>
      </c>
      <c r="V1625">
        <f t="shared" si="233"/>
        <v>3.7244301307415808E+17</v>
      </c>
      <c r="W1625">
        <f t="shared" si="229"/>
        <v>3.3428304314643942E-2</v>
      </c>
      <c r="Y1625">
        <f t="shared" si="230"/>
        <v>6</v>
      </c>
    </row>
    <row r="1626" spans="1:25" x14ac:dyDescent="0.2">
      <c r="A1626" s="1" t="s">
        <v>1623</v>
      </c>
      <c r="B1626" s="3">
        <v>98.66</v>
      </c>
      <c r="C1626" s="3">
        <f t="shared" si="225"/>
        <v>98.66</v>
      </c>
      <c r="D1626" s="3">
        <f t="shared" si="226"/>
        <v>7.5005067909994843E-3</v>
      </c>
      <c r="E1626" s="3">
        <f t="shared" si="227"/>
        <v>-3.2499493209000516E-2</v>
      </c>
      <c r="G1626" s="1">
        <v>42591</v>
      </c>
      <c r="H1626">
        <v>2181.7399999999998</v>
      </c>
      <c r="I1626">
        <f t="shared" si="231"/>
        <v>2.8729159867432168E-3</v>
      </c>
      <c r="R1626" s="3"/>
      <c r="S1626">
        <f t="shared" si="228"/>
        <v>2.3137954021281337E-3</v>
      </c>
      <c r="U1626">
        <f t="shared" si="232"/>
        <v>3.6122948098749306E+17</v>
      </c>
      <c r="V1626">
        <f t="shared" si="233"/>
        <v>3.7244301307415808E+17</v>
      </c>
      <c r="W1626">
        <f t="shared" si="229"/>
        <v>3.1042682496485563E-2</v>
      </c>
      <c r="Y1626">
        <f t="shared" si="230"/>
        <v>7</v>
      </c>
    </row>
    <row r="1627" spans="1:25" x14ac:dyDescent="0.2">
      <c r="A1627" s="1" t="s">
        <v>1624</v>
      </c>
      <c r="B1627" s="3">
        <v>99.4</v>
      </c>
      <c r="C1627" s="3">
        <f t="shared" si="225"/>
        <v>99.4</v>
      </c>
      <c r="D1627" s="3">
        <f t="shared" si="226"/>
        <v>5.3319919517102726E-3</v>
      </c>
      <c r="E1627" s="3">
        <f t="shared" si="227"/>
        <v>-3.4668008048289727E-2</v>
      </c>
      <c r="G1627" s="1">
        <v>42590</v>
      </c>
      <c r="H1627">
        <v>2180.89</v>
      </c>
      <c r="I1627">
        <f t="shared" si="231"/>
        <v>-3.8959729390298988E-4</v>
      </c>
      <c r="R1627" s="3"/>
      <c r="S1627">
        <f t="shared" si="228"/>
        <v>2.8607946228066312E-3</v>
      </c>
      <c r="U1627">
        <f t="shared" si="232"/>
        <v>3.6226288434430125E+17</v>
      </c>
      <c r="V1627">
        <f t="shared" si="233"/>
        <v>3.7244301307415808E+17</v>
      </c>
      <c r="W1627">
        <f t="shared" si="229"/>
        <v>2.8101495267126131E-2</v>
      </c>
      <c r="Y1627">
        <f t="shared" si="230"/>
        <v>8</v>
      </c>
    </row>
    <row r="1628" spans="1:25" x14ac:dyDescent="0.2">
      <c r="A1628" s="1" t="s">
        <v>1625</v>
      </c>
      <c r="B1628" s="3">
        <v>99.93</v>
      </c>
      <c r="C1628" s="3">
        <f t="shared" si="225"/>
        <v>99.93</v>
      </c>
      <c r="D1628" s="3">
        <f t="shared" si="226"/>
        <v>-5.0035024517173382E-4</v>
      </c>
      <c r="E1628" s="3">
        <f t="shared" si="227"/>
        <v>-4.0500350245171735E-2</v>
      </c>
      <c r="G1628" s="1">
        <v>42587</v>
      </c>
      <c r="H1628">
        <v>2182.87</v>
      </c>
      <c r="I1628">
        <f t="shared" si="231"/>
        <v>9.0788622993365935E-4</v>
      </c>
      <c r="R1628" s="3"/>
      <c r="S1628">
        <f t="shared" si="228"/>
        <v>-7.0411823755269659E-4</v>
      </c>
      <c r="U1628">
        <f t="shared" si="232"/>
        <v>3.6200780844064602E+17</v>
      </c>
      <c r="V1628">
        <f t="shared" si="233"/>
        <v>3.7244301307415808E+17</v>
      </c>
      <c r="W1628">
        <f t="shared" si="229"/>
        <v>2.882591035387283E-2</v>
      </c>
      <c r="Y1628">
        <f t="shared" si="230"/>
        <v>9</v>
      </c>
    </row>
    <row r="1629" spans="1:25" x14ac:dyDescent="0.2">
      <c r="A1629" s="1" t="s">
        <v>1626</v>
      </c>
      <c r="B1629" s="3">
        <v>99.88</v>
      </c>
      <c r="C1629" s="3">
        <f t="shared" si="225"/>
        <v>99.88</v>
      </c>
      <c r="D1629" s="3">
        <f t="shared" si="226"/>
        <v>-5.0060072086500964E-4</v>
      </c>
      <c r="E1629" s="3">
        <f t="shared" si="227"/>
        <v>-4.0500600720865011E-2</v>
      </c>
      <c r="G1629" s="1">
        <v>42586</v>
      </c>
      <c r="H1629">
        <v>2164.25</v>
      </c>
      <c r="I1629">
        <f t="shared" si="231"/>
        <v>-8.5300544695744093E-3</v>
      </c>
      <c r="R1629" s="3"/>
      <c r="S1629">
        <f t="shared" si="228"/>
        <v>4.0147268743546995E-3</v>
      </c>
      <c r="U1629">
        <f t="shared" si="232"/>
        <v>3.6346117091791891E+17</v>
      </c>
      <c r="V1629">
        <f t="shared" si="233"/>
        <v>3.7244301307415808E+17</v>
      </c>
      <c r="W1629">
        <f t="shared" si="229"/>
        <v>2.4711971662765508E-2</v>
      </c>
      <c r="Y1629">
        <f t="shared" si="230"/>
        <v>10</v>
      </c>
    </row>
    <row r="1630" spans="1:25" x14ac:dyDescent="0.2">
      <c r="A1630" s="1" t="s">
        <v>1627</v>
      </c>
      <c r="B1630" s="3">
        <v>99.83</v>
      </c>
      <c r="C1630" s="3">
        <f t="shared" si="225"/>
        <v>99.83</v>
      </c>
      <c r="D1630" s="3">
        <f t="shared" si="226"/>
        <v>-1.0517880396674319E-2</v>
      </c>
      <c r="E1630" s="3">
        <f t="shared" si="227"/>
        <v>-5.051788039667432E-2</v>
      </c>
      <c r="G1630" s="1">
        <v>42585</v>
      </c>
      <c r="H1630">
        <v>2163.79</v>
      </c>
      <c r="I1630">
        <f t="shared" si="231"/>
        <v>-2.1254476146472746E-4</v>
      </c>
      <c r="R1630" s="3"/>
      <c r="S1630">
        <f t="shared" si="228"/>
        <v>-5.152667817604796E-3</v>
      </c>
      <c r="U1630">
        <f t="shared" si="232"/>
        <v>3.6158837623958118E+17</v>
      </c>
      <c r="V1630">
        <f t="shared" si="233"/>
        <v>3.7244301307415808E+17</v>
      </c>
      <c r="W1630">
        <f t="shared" si="229"/>
        <v>3.0019319059594984E-2</v>
      </c>
      <c r="Y1630">
        <f t="shared" si="230"/>
        <v>11</v>
      </c>
    </row>
    <row r="1631" spans="1:25" x14ac:dyDescent="0.2">
      <c r="A1631" s="1" t="s">
        <v>1628</v>
      </c>
      <c r="B1631" s="3">
        <v>98.78</v>
      </c>
      <c r="C1631" s="3">
        <f t="shared" si="225"/>
        <v>98.78</v>
      </c>
      <c r="D1631" s="3">
        <f t="shared" si="226"/>
        <v>1.0123506782754724E-4</v>
      </c>
      <c r="E1631" s="3">
        <f t="shared" si="227"/>
        <v>-3.9898764932172454E-2</v>
      </c>
      <c r="G1631" s="1">
        <v>42584</v>
      </c>
      <c r="H1631">
        <v>2157.0300000000002</v>
      </c>
      <c r="I1631">
        <f t="shared" si="231"/>
        <v>-3.1241479071442992E-3</v>
      </c>
      <c r="R1631" s="3"/>
      <c r="S1631">
        <f t="shared" si="228"/>
        <v>1.6126914874859232E-3</v>
      </c>
      <c r="U1631">
        <f t="shared" si="232"/>
        <v>3.6217150673591661E+17</v>
      </c>
      <c r="V1631">
        <f t="shared" si="233"/>
        <v>3.7244301307415808E+17</v>
      </c>
      <c r="W1631">
        <f t="shared" si="229"/>
        <v>2.8360890205896494E-2</v>
      </c>
      <c r="Y1631">
        <f t="shared" si="230"/>
        <v>12</v>
      </c>
    </row>
    <row r="1632" spans="1:25" x14ac:dyDescent="0.2">
      <c r="A1632" s="1" t="s">
        <v>1629</v>
      </c>
      <c r="B1632" s="3">
        <v>98.79</v>
      </c>
      <c r="C1632" s="3">
        <f t="shared" si="225"/>
        <v>98.79</v>
      </c>
      <c r="D1632" s="3">
        <f t="shared" si="226"/>
        <v>-1.9435165502581248E-2</v>
      </c>
      <c r="E1632" s="3">
        <f t="shared" si="227"/>
        <v>-5.9435165502581253E-2</v>
      </c>
      <c r="G1632" s="1">
        <v>42583</v>
      </c>
      <c r="H1632">
        <v>2170.84</v>
      </c>
      <c r="I1632">
        <f t="shared" si="231"/>
        <v>6.4023217108709401E-3</v>
      </c>
      <c r="R1632" s="3"/>
      <c r="S1632">
        <f t="shared" si="228"/>
        <v>-1.2918743606726095E-2</v>
      </c>
      <c r="U1632">
        <f t="shared" si="232"/>
        <v>3.5749270589873363E+17</v>
      </c>
      <c r="V1632">
        <f t="shared" si="233"/>
        <v>3.7244301307415808E+17</v>
      </c>
      <c r="W1632">
        <f t="shared" si="229"/>
        <v>4.1819894304806926E-2</v>
      </c>
      <c r="Y1632">
        <f t="shared" si="230"/>
        <v>13</v>
      </c>
    </row>
    <row r="1633" spans="1:25" x14ac:dyDescent="0.2">
      <c r="A1633" s="1" t="s">
        <v>1630</v>
      </c>
      <c r="B1633" s="3">
        <v>96.87</v>
      </c>
      <c r="C1633" s="3">
        <f t="shared" si="225"/>
        <v>96.87</v>
      </c>
      <c r="D1633" s="3">
        <f t="shared" si="226"/>
        <v>5.5744812635490039E-3</v>
      </c>
      <c r="E1633" s="3">
        <f t="shared" si="227"/>
        <v>-3.4425518736451E-2</v>
      </c>
      <c r="G1633" s="1">
        <v>42580</v>
      </c>
      <c r="H1633">
        <v>2173.6</v>
      </c>
      <c r="I1633">
        <f t="shared" si="231"/>
        <v>1.2713972471484602E-3</v>
      </c>
      <c r="R1633" s="3"/>
      <c r="S1633">
        <f t="shared" si="228"/>
        <v>2.1515420082002718E-3</v>
      </c>
      <c r="U1633">
        <f t="shared" si="232"/>
        <v>3.5826186647309997E+17</v>
      </c>
      <c r="V1633">
        <f t="shared" si="233"/>
        <v>3.7244301307415808E+17</v>
      </c>
      <c r="W1633">
        <f t="shared" si="229"/>
        <v>3.9583187406083908E-2</v>
      </c>
      <c r="Y1633">
        <f t="shared" si="230"/>
        <v>14</v>
      </c>
    </row>
    <row r="1634" spans="1:25" x14ac:dyDescent="0.2">
      <c r="A1634" s="1" t="s">
        <v>1631</v>
      </c>
      <c r="B1634" s="3">
        <v>97.41</v>
      </c>
      <c r="C1634" s="3">
        <f t="shared" si="225"/>
        <v>97.41</v>
      </c>
      <c r="D1634" s="3">
        <f t="shared" si="226"/>
        <v>-4.4143311774971009E-3</v>
      </c>
      <c r="E1634" s="3">
        <f t="shared" si="227"/>
        <v>-4.4414331177497102E-2</v>
      </c>
      <c r="G1634" s="1">
        <v>42579</v>
      </c>
      <c r="H1634">
        <v>2170.06</v>
      </c>
      <c r="I1634">
        <f t="shared" si="231"/>
        <v>-1.6286345233713488E-3</v>
      </c>
      <c r="R1634" s="3"/>
      <c r="S1634">
        <f t="shared" si="228"/>
        <v>-1.392848327062876E-3</v>
      </c>
      <c r="U1634">
        <f t="shared" si="232"/>
        <v>3.5776286203173248E+17</v>
      </c>
      <c r="V1634">
        <f t="shared" si="233"/>
        <v>3.7244301307415808E+17</v>
      </c>
      <c r="W1634">
        <f t="shared" si="229"/>
        <v>4.1033188741439242E-2</v>
      </c>
      <c r="Y1634">
        <f t="shared" si="230"/>
        <v>15</v>
      </c>
    </row>
    <row r="1635" spans="1:25" x14ac:dyDescent="0.2">
      <c r="A1635" s="1" t="s">
        <v>1632</v>
      </c>
      <c r="B1635" s="3">
        <v>96.98</v>
      </c>
      <c r="C1635" s="3">
        <f t="shared" si="225"/>
        <v>96.98</v>
      </c>
      <c r="D1635" s="3">
        <f t="shared" si="226"/>
        <v>-0.99003186223963702</v>
      </c>
      <c r="E1635" s="3">
        <f t="shared" si="227"/>
        <v>-1.0300318622396369</v>
      </c>
      <c r="G1635" s="1">
        <v>42578</v>
      </c>
      <c r="H1635">
        <v>2166.58</v>
      </c>
      <c r="I1635">
        <f t="shared" si="231"/>
        <v>-1.6036422956047383E-3</v>
      </c>
      <c r="R1635" s="3"/>
      <c r="S1635">
        <f t="shared" si="228"/>
        <v>-0.49421410997201615</v>
      </c>
      <c r="U1635">
        <f t="shared" si="232"/>
        <v>1.8095140759167862E+17</v>
      </c>
      <c r="V1635">
        <f t="shared" si="233"/>
        <v>3.7244301307415808E+17</v>
      </c>
      <c r="W1635">
        <f t="shared" si="229"/>
        <v>1.0582487753540168</v>
      </c>
      <c r="Y1635">
        <f t="shared" si="230"/>
        <v>16</v>
      </c>
    </row>
    <row r="1636" spans="1:25" x14ac:dyDescent="0.2">
      <c r="A1636" s="1" t="s">
        <v>1633</v>
      </c>
      <c r="B1636" s="3">
        <v>96671</v>
      </c>
      <c r="C1636" s="3">
        <f t="shared" si="225"/>
        <v>0.96670999999999996</v>
      </c>
      <c r="D1636" s="3">
        <f t="shared" si="226"/>
        <v>98.243827000858573</v>
      </c>
      <c r="E1636" s="3">
        <f t="shared" si="227"/>
        <v>98.203827000858567</v>
      </c>
      <c r="G1636" s="1">
        <v>42577</v>
      </c>
      <c r="H1636">
        <v>2169.1799999999998</v>
      </c>
      <c r="I1636">
        <f t="shared" si="231"/>
        <v>1.2000480019200349E-3</v>
      </c>
      <c r="R1636" s="3"/>
      <c r="S1636">
        <f t="shared" si="228"/>
        <v>49.121313476428327</v>
      </c>
      <c r="U1636">
        <f t="shared" si="232"/>
        <v>9.0695222239034767E+18</v>
      </c>
      <c r="V1636">
        <f t="shared" si="233"/>
        <v>9.0695222239034767E+18</v>
      </c>
      <c r="W1636">
        <f t="shared" si="229"/>
        <v>0</v>
      </c>
      <c r="Y1636">
        <f t="shared" si="230"/>
        <v>0</v>
      </c>
    </row>
    <row r="1637" spans="1:25" x14ac:dyDescent="0.2">
      <c r="A1637" s="1" t="s">
        <v>1634</v>
      </c>
      <c r="B1637" s="3">
        <v>95.94</v>
      </c>
      <c r="C1637" s="3">
        <f t="shared" si="225"/>
        <v>95.94</v>
      </c>
      <c r="D1637" s="3">
        <f t="shared" si="226"/>
        <v>-4.2735042735042384E-3</v>
      </c>
      <c r="E1637" s="3">
        <f t="shared" si="227"/>
        <v>-4.4273504273504238E-2</v>
      </c>
      <c r="G1637" s="1">
        <v>42576</v>
      </c>
      <c r="H1637">
        <v>2168.48</v>
      </c>
      <c r="I1637">
        <f t="shared" si="231"/>
        <v>-3.2270258807467252E-4</v>
      </c>
      <c r="R1637" s="3"/>
      <c r="S1637">
        <f t="shared" si="228"/>
        <v>-1.9754008427147829E-3</v>
      </c>
      <c r="U1637">
        <f t="shared" si="232"/>
        <v>9.0516062820593572E+18</v>
      </c>
      <c r="V1637">
        <f t="shared" si="233"/>
        <v>9.0695222239034767E+18</v>
      </c>
      <c r="W1637">
        <f t="shared" si="229"/>
        <v>1.9793107748875549E-3</v>
      </c>
      <c r="Y1637">
        <f t="shared" si="230"/>
        <v>1</v>
      </c>
    </row>
    <row r="1638" spans="1:25" x14ac:dyDescent="0.2">
      <c r="A1638" s="1" t="s">
        <v>1635</v>
      </c>
      <c r="B1638" s="3">
        <v>95.53</v>
      </c>
      <c r="C1638" s="3">
        <f t="shared" si="225"/>
        <v>95.53</v>
      </c>
      <c r="D1638" s="3">
        <f t="shared" si="226"/>
        <v>-5.6526745524966629E-3</v>
      </c>
      <c r="E1638" s="3">
        <f t="shared" si="227"/>
        <v>-4.5652674552496664E-2</v>
      </c>
      <c r="G1638" s="1">
        <v>42573</v>
      </c>
      <c r="H1638">
        <v>2175.0300000000002</v>
      </c>
      <c r="I1638">
        <f t="shared" si="231"/>
        <v>3.020548955950796E-3</v>
      </c>
      <c r="R1638" s="3"/>
      <c r="S1638">
        <f t="shared" si="228"/>
        <v>-4.3366117542237292E-3</v>
      </c>
      <c r="U1638">
        <f t="shared" si="232"/>
        <v>9.012352979861973E+18</v>
      </c>
      <c r="V1638">
        <f t="shared" si="233"/>
        <v>9.0695222239034767E+18</v>
      </c>
      <c r="W1638">
        <f t="shared" si="229"/>
        <v>6.3434315288413146E-3</v>
      </c>
      <c r="Y1638">
        <f t="shared" si="230"/>
        <v>2</v>
      </c>
    </row>
    <row r="1639" spans="1:25" x14ac:dyDescent="0.2">
      <c r="A1639" s="1" t="s">
        <v>1636</v>
      </c>
      <c r="B1639" s="3">
        <v>94.99</v>
      </c>
      <c r="C1639" s="3">
        <f t="shared" si="225"/>
        <v>94.99</v>
      </c>
      <c r="D1639" s="3">
        <f t="shared" si="226"/>
        <v>9.4746815454258941E-3</v>
      </c>
      <c r="E1639" s="3">
        <f t="shared" si="227"/>
        <v>-3.0525318454574107E-2</v>
      </c>
      <c r="G1639" s="1">
        <v>42572</v>
      </c>
      <c r="H1639">
        <v>2165.17</v>
      </c>
      <c r="I1639">
        <f t="shared" si="231"/>
        <v>-4.5332708054602131E-3</v>
      </c>
      <c r="R1639" s="3"/>
      <c r="S1639">
        <f t="shared" si="228"/>
        <v>7.0039761754430536E-3</v>
      </c>
      <c r="U1639">
        <f t="shared" si="232"/>
        <v>9.0754752854176092E+18</v>
      </c>
      <c r="V1639">
        <f t="shared" si="233"/>
        <v>9.0754752854176092E+18</v>
      </c>
      <c r="W1639">
        <f t="shared" si="229"/>
        <v>0</v>
      </c>
      <c r="Y1639">
        <f t="shared" si="230"/>
        <v>0</v>
      </c>
    </row>
    <row r="1640" spans="1:25" x14ac:dyDescent="0.2">
      <c r="A1640" s="1" t="s">
        <v>1637</v>
      </c>
      <c r="B1640" s="3">
        <v>95.89</v>
      </c>
      <c r="C1640" s="3">
        <f t="shared" si="225"/>
        <v>95.89</v>
      </c>
      <c r="D1640" s="3">
        <f t="shared" si="226"/>
        <v>-3.2328709980185867E-3</v>
      </c>
      <c r="E1640" s="3">
        <f t="shared" si="227"/>
        <v>-4.3232870998018591E-2</v>
      </c>
      <c r="G1640" s="1">
        <v>42571</v>
      </c>
      <c r="H1640">
        <v>2173.02</v>
      </c>
      <c r="I1640">
        <f t="shared" si="231"/>
        <v>3.625581363126179E-3</v>
      </c>
      <c r="R1640" s="3"/>
      <c r="S1640">
        <f t="shared" si="228"/>
        <v>-3.4292261805723831E-3</v>
      </c>
      <c r="U1640">
        <f t="shared" si="232"/>
        <v>9.0443534279677174E+18</v>
      </c>
      <c r="V1640">
        <f t="shared" si="233"/>
        <v>9.0754752854176092E+18</v>
      </c>
      <c r="W1640">
        <f t="shared" si="229"/>
        <v>3.4410262378352652E-3</v>
      </c>
      <c r="Y1640">
        <f t="shared" si="230"/>
        <v>1</v>
      </c>
    </row>
    <row r="1641" spans="1:25" x14ac:dyDescent="0.2">
      <c r="A1641" s="1" t="s">
        <v>1638</v>
      </c>
      <c r="B1641" s="3">
        <v>95.58</v>
      </c>
      <c r="C1641" s="3">
        <f t="shared" si="225"/>
        <v>95.58</v>
      </c>
      <c r="D1641" s="3">
        <f t="shared" si="226"/>
        <v>-1.2345679012345602E-2</v>
      </c>
      <c r="E1641" s="3">
        <f t="shared" si="227"/>
        <v>-5.2345679012345603E-2</v>
      </c>
      <c r="G1641" s="1">
        <v>42570</v>
      </c>
      <c r="H1641">
        <v>2163.7800000000002</v>
      </c>
      <c r="I1641">
        <f t="shared" si="231"/>
        <v>-4.2521467818979032E-3</v>
      </c>
      <c r="R1641" s="3"/>
      <c r="S1641">
        <f t="shared" si="228"/>
        <v>-4.0467661152238498E-3</v>
      </c>
      <c r="U1641">
        <f t="shared" si="232"/>
        <v>9.0077530449813094E+18</v>
      </c>
      <c r="V1641">
        <f t="shared" si="233"/>
        <v>9.0754752854176092E+18</v>
      </c>
      <c r="W1641">
        <f t="shared" si="229"/>
        <v>7.5182168181255893E-3</v>
      </c>
      <c r="Y1641">
        <f t="shared" si="230"/>
        <v>2</v>
      </c>
    </row>
    <row r="1642" spans="1:25" x14ac:dyDescent="0.2">
      <c r="A1642" s="1" t="s">
        <v>1639</v>
      </c>
      <c r="B1642" s="3">
        <v>94.4</v>
      </c>
      <c r="C1642" s="3">
        <f t="shared" si="225"/>
        <v>94.4</v>
      </c>
      <c r="D1642" s="3">
        <f t="shared" si="226"/>
        <v>-8.5805084745762955E-3</v>
      </c>
      <c r="E1642" s="3">
        <f t="shared" si="227"/>
        <v>-4.8580508474576296E-2</v>
      </c>
      <c r="G1642" s="1">
        <v>42569</v>
      </c>
      <c r="H1642">
        <v>2166.89</v>
      </c>
      <c r="I1642">
        <f t="shared" si="231"/>
        <v>1.4372995406185807E-3</v>
      </c>
      <c r="R1642" s="3"/>
      <c r="S1642">
        <f t="shared" si="228"/>
        <v>-5.0089040075974381E-3</v>
      </c>
      <c r="U1642">
        <f t="shared" si="232"/>
        <v>8.9626340746548541E+18</v>
      </c>
      <c r="V1642">
        <f t="shared" si="233"/>
        <v>9.0754752854176092E+18</v>
      </c>
      <c r="W1642">
        <f t="shared" si="229"/>
        <v>1.2590183848055991E-2</v>
      </c>
      <c r="Y1642">
        <f t="shared" si="230"/>
        <v>3</v>
      </c>
    </row>
    <row r="1643" spans="1:25" x14ac:dyDescent="0.2">
      <c r="A1643" s="1" t="s">
        <v>1640</v>
      </c>
      <c r="B1643" s="3">
        <v>93.59</v>
      </c>
      <c r="C1643" s="3">
        <f t="shared" si="225"/>
        <v>93.59</v>
      </c>
      <c r="D1643" s="3">
        <f t="shared" si="226"/>
        <v>-1.6134202372048351E-2</v>
      </c>
      <c r="E1643" s="3">
        <f t="shared" si="227"/>
        <v>-5.6134202372048352E-2</v>
      </c>
      <c r="G1643" s="1">
        <v>42566</v>
      </c>
      <c r="H1643">
        <v>2161.7399999999998</v>
      </c>
      <c r="I1643">
        <f t="shared" si="231"/>
        <v>-2.3766780962578126E-3</v>
      </c>
      <c r="R1643" s="3"/>
      <c r="S1643">
        <f t="shared" si="228"/>
        <v>-6.8787621378952691E-3</v>
      </c>
      <c r="U1643">
        <f t="shared" si="232"/>
        <v>8.9009822467263078E+18</v>
      </c>
      <c r="V1643">
        <f t="shared" si="233"/>
        <v>9.0754752854176092E+18</v>
      </c>
      <c r="W1643">
        <f t="shared" si="229"/>
        <v>1.9603795834496562E-2</v>
      </c>
      <c r="Y1643">
        <f t="shared" si="230"/>
        <v>4</v>
      </c>
    </row>
    <row r="1644" spans="1:25" x14ac:dyDescent="0.2">
      <c r="A1644" s="1" t="s">
        <v>1641</v>
      </c>
      <c r="B1644" s="3">
        <v>92.08</v>
      </c>
      <c r="C1644" s="3">
        <f t="shared" si="225"/>
        <v>92.08</v>
      </c>
      <c r="D1644" s="3">
        <f t="shared" si="226"/>
        <v>1.4335360556038308E-2</v>
      </c>
      <c r="E1644" s="3">
        <f t="shared" si="227"/>
        <v>-2.5664639443961693E-2</v>
      </c>
      <c r="G1644" s="1">
        <v>42565</v>
      </c>
      <c r="H1644">
        <v>2163.75</v>
      </c>
      <c r="I1644">
        <f t="shared" si="231"/>
        <v>9.2980654472795917E-4</v>
      </c>
      <c r="R1644" s="3"/>
      <c r="S1644">
        <f t="shared" si="228"/>
        <v>6.7027770056551743E-3</v>
      </c>
      <c r="U1644">
        <f t="shared" si="232"/>
        <v>8.960643545857409E+18</v>
      </c>
      <c r="V1644">
        <f t="shared" si="233"/>
        <v>9.0754752854176092E+18</v>
      </c>
      <c r="W1644">
        <f t="shared" si="229"/>
        <v>1.2815121924282691E-2</v>
      </c>
      <c r="Y1644">
        <f t="shared" si="230"/>
        <v>5</v>
      </c>
    </row>
    <row r="1645" spans="1:25" x14ac:dyDescent="0.2">
      <c r="A1645" s="1" t="s">
        <v>1642</v>
      </c>
      <c r="B1645" s="3">
        <v>93.4</v>
      </c>
      <c r="C1645" s="3">
        <f t="shared" si="225"/>
        <v>93.4</v>
      </c>
      <c r="D1645" s="3">
        <f t="shared" si="226"/>
        <v>2.8800856531049225E-2</v>
      </c>
      <c r="E1645" s="3">
        <f t="shared" si="227"/>
        <v>-1.1199143468950776E-2</v>
      </c>
      <c r="G1645" s="1">
        <v>42564</v>
      </c>
      <c r="H1645">
        <v>2152.4299999999998</v>
      </c>
      <c r="I1645">
        <f t="shared" si="231"/>
        <v>-5.2316580011554769E-3</v>
      </c>
      <c r="R1645" s="3"/>
      <c r="S1645">
        <f t="shared" si="228"/>
        <v>1.7016257266102352E-2</v>
      </c>
      <c r="U1645">
        <f t="shared" si="232"/>
        <v>9.1131201617035581E+18</v>
      </c>
      <c r="V1645">
        <f t="shared" si="233"/>
        <v>9.1131201617035581E+18</v>
      </c>
      <c r="W1645">
        <f t="shared" si="229"/>
        <v>0</v>
      </c>
      <c r="Y1645">
        <f t="shared" si="230"/>
        <v>0</v>
      </c>
    </row>
    <row r="1646" spans="1:25" x14ac:dyDescent="0.2">
      <c r="A1646" s="1" t="s">
        <v>1643</v>
      </c>
      <c r="B1646" s="3">
        <v>96.09</v>
      </c>
      <c r="C1646" s="3">
        <f t="shared" si="225"/>
        <v>96.09</v>
      </c>
      <c r="D1646" s="3">
        <f t="shared" si="226"/>
        <v>-5.5156623998335007E-3</v>
      </c>
      <c r="E1646" s="3">
        <f t="shared" si="227"/>
        <v>-4.5515662399833498E-2</v>
      </c>
      <c r="G1646" s="1">
        <v>42563</v>
      </c>
      <c r="H1646">
        <v>2152.14</v>
      </c>
      <c r="I1646">
        <f t="shared" si="231"/>
        <v>-1.347314430666566E-4</v>
      </c>
      <c r="R1646" s="3"/>
      <c r="S1646">
        <f t="shared" si="228"/>
        <v>-2.6904654783834222E-3</v>
      </c>
      <c r="U1646">
        <f t="shared" si="232"/>
        <v>9.0886016265081344E+18</v>
      </c>
      <c r="V1646">
        <f t="shared" si="233"/>
        <v>9.1131201617035581E+18</v>
      </c>
      <c r="W1646">
        <f t="shared" si="229"/>
        <v>2.6977236106280333E-3</v>
      </c>
      <c r="Y1646">
        <f t="shared" si="230"/>
        <v>1</v>
      </c>
    </row>
    <row r="1647" spans="1:25" x14ac:dyDescent="0.2">
      <c r="A1647" s="1" t="s">
        <v>1644</v>
      </c>
      <c r="B1647" s="3">
        <v>95.56</v>
      </c>
      <c r="C1647" s="3">
        <f t="shared" si="225"/>
        <v>95.56</v>
      </c>
      <c r="D1647" s="3">
        <f t="shared" si="226"/>
        <v>3.6626203432397896E-3</v>
      </c>
      <c r="E1647" s="3">
        <f t="shared" si="227"/>
        <v>-3.6337379656760212E-2</v>
      </c>
      <c r="G1647" s="1">
        <v>42562</v>
      </c>
      <c r="H1647">
        <v>2137.16</v>
      </c>
      <c r="I1647">
        <f t="shared" si="231"/>
        <v>-6.9605137212263232E-3</v>
      </c>
      <c r="R1647" s="3"/>
      <c r="S1647">
        <f t="shared" si="228"/>
        <v>5.3115670322330562E-3</v>
      </c>
      <c r="U1647">
        <f t="shared" si="232"/>
        <v>9.1368763432765942E+18</v>
      </c>
      <c r="V1647">
        <f t="shared" si="233"/>
        <v>9.1368763432765942E+18</v>
      </c>
      <c r="W1647">
        <f t="shared" si="229"/>
        <v>0</v>
      </c>
      <c r="Y1647">
        <f t="shared" si="230"/>
        <v>0</v>
      </c>
    </row>
    <row r="1648" spans="1:25" x14ac:dyDescent="0.2">
      <c r="A1648" s="1" t="s">
        <v>1645</v>
      </c>
      <c r="B1648" s="3">
        <v>95.91</v>
      </c>
      <c r="C1648" s="3">
        <f t="shared" si="225"/>
        <v>95.91</v>
      </c>
      <c r="D1648" s="3">
        <f t="shared" si="226"/>
        <v>-8.4454175789803188E-3</v>
      </c>
      <c r="E1648" s="3">
        <f t="shared" si="227"/>
        <v>-4.844541757898032E-2</v>
      </c>
      <c r="G1648" s="1">
        <v>42559</v>
      </c>
      <c r="H1648">
        <v>2129.9</v>
      </c>
      <c r="I1648">
        <f t="shared" si="231"/>
        <v>-3.3970315746129276E-3</v>
      </c>
      <c r="R1648" s="3"/>
      <c r="S1648">
        <f t="shared" si="228"/>
        <v>-2.5241930021836956E-3</v>
      </c>
      <c r="U1648">
        <f t="shared" si="232"/>
        <v>9.1138131039490785E+18</v>
      </c>
      <c r="V1648">
        <f t="shared" si="233"/>
        <v>9.1368763432765942E+18</v>
      </c>
      <c r="W1648">
        <f t="shared" si="229"/>
        <v>2.5305806762179195E-3</v>
      </c>
      <c r="Y1648">
        <f t="shared" si="230"/>
        <v>1</v>
      </c>
    </row>
    <row r="1649" spans="1:25" x14ac:dyDescent="0.2">
      <c r="A1649" s="1" t="s">
        <v>1646</v>
      </c>
      <c r="B1649" s="3">
        <v>95.1</v>
      </c>
      <c r="C1649" s="3">
        <f t="shared" si="225"/>
        <v>95.1</v>
      </c>
      <c r="D1649" s="3">
        <f t="shared" si="226"/>
        <v>2.4185068349106623E-3</v>
      </c>
      <c r="E1649" s="3">
        <f t="shared" si="227"/>
        <v>-3.7581493165089339E-2</v>
      </c>
      <c r="G1649" s="1">
        <v>42558</v>
      </c>
      <c r="H1649">
        <v>2097.9</v>
      </c>
      <c r="I1649">
        <f t="shared" si="231"/>
        <v>-1.5024179538945489E-2</v>
      </c>
      <c r="R1649" s="3"/>
      <c r="S1649">
        <f t="shared" si="228"/>
        <v>8.7213431869280766E-3</v>
      </c>
      <c r="U1649">
        <f t="shared" si="232"/>
        <v>9.1932977957701417E+18</v>
      </c>
      <c r="V1649">
        <f t="shared" si="233"/>
        <v>9.1932977957701417E+18</v>
      </c>
      <c r="W1649">
        <f t="shared" si="229"/>
        <v>0</v>
      </c>
      <c r="Y1649">
        <f t="shared" si="230"/>
        <v>0</v>
      </c>
    </row>
    <row r="1650" spans="1:25" x14ac:dyDescent="0.2">
      <c r="A1650" s="1" t="s">
        <v>1647</v>
      </c>
      <c r="B1650" s="3">
        <v>95.33</v>
      </c>
      <c r="C1650" s="3">
        <f t="shared" si="225"/>
        <v>95.33</v>
      </c>
      <c r="D1650" s="3">
        <f t="shared" si="226"/>
        <v>-0.98976555124305043</v>
      </c>
      <c r="E1650" s="3">
        <f t="shared" si="227"/>
        <v>-1.0297655512430504</v>
      </c>
      <c r="G1650" s="1">
        <v>42557</v>
      </c>
      <c r="H1650">
        <v>2099.73</v>
      </c>
      <c r="I1650">
        <f t="shared" si="231"/>
        <v>8.7230087230083758E-4</v>
      </c>
      <c r="R1650" s="3"/>
      <c r="S1650">
        <f t="shared" si="228"/>
        <v>-0.49531892605767563</v>
      </c>
      <c r="U1650">
        <f t="shared" si="232"/>
        <v>4.6396834046408786E+18</v>
      </c>
      <c r="V1650">
        <f t="shared" si="233"/>
        <v>9.1932977957701417E+18</v>
      </c>
      <c r="W1650">
        <f t="shared" si="229"/>
        <v>0.9814493778981721</v>
      </c>
      <c r="Y1650">
        <f t="shared" si="230"/>
        <v>1</v>
      </c>
    </row>
    <row r="1651" spans="1:25" x14ac:dyDescent="0.2">
      <c r="A1651" s="1" t="s">
        <v>1648</v>
      </c>
      <c r="B1651" s="3">
        <v>97565</v>
      </c>
      <c r="C1651" s="3">
        <f t="shared" si="225"/>
        <v>0.97565000000000002</v>
      </c>
      <c r="D1651" s="3">
        <f t="shared" si="226"/>
        <v>98.564392968790031</v>
      </c>
      <c r="E1651" s="3">
        <f t="shared" si="227"/>
        <v>98.524392968790025</v>
      </c>
      <c r="G1651" s="1">
        <v>42556</v>
      </c>
      <c r="H1651">
        <v>2088.5500000000002</v>
      </c>
      <c r="I1651">
        <f t="shared" si="231"/>
        <v>-5.3244941016225115E-3</v>
      </c>
      <c r="R1651" s="3"/>
      <c r="S1651">
        <f t="shared" si="228"/>
        <v>49.28485873144583</v>
      </c>
      <c r="U1651">
        <f t="shared" si="232"/>
        <v>2.3330582456100019E+20</v>
      </c>
      <c r="V1651">
        <f t="shared" si="233"/>
        <v>2.3330582456100019E+20</v>
      </c>
      <c r="W1651">
        <f t="shared" si="229"/>
        <v>0</v>
      </c>
      <c r="Y1651">
        <f t="shared" si="230"/>
        <v>0</v>
      </c>
    </row>
    <row r="1652" spans="1:25" x14ac:dyDescent="0.2">
      <c r="A1652" s="1" t="s">
        <v>1649</v>
      </c>
      <c r="B1652" s="3">
        <v>97.14</v>
      </c>
      <c r="C1652" s="3">
        <f t="shared" si="225"/>
        <v>97.14</v>
      </c>
      <c r="D1652" s="3">
        <f t="shared" si="226"/>
        <v>3.2942145357215688E-3</v>
      </c>
      <c r="E1652" s="3">
        <f t="shared" si="227"/>
        <v>-3.6705785464278433E-2</v>
      </c>
      <c r="G1652" s="1">
        <v>42552</v>
      </c>
      <c r="H1652">
        <v>2102.9499999999998</v>
      </c>
      <c r="I1652">
        <f t="shared" si="231"/>
        <v>6.8947355821022405E-3</v>
      </c>
      <c r="R1652" s="3"/>
      <c r="S1652">
        <f t="shared" si="228"/>
        <v>-1.8002605231903358E-3</v>
      </c>
      <c r="U1652">
        <f t="shared" si="232"/>
        <v>2.3288581329521263E+20</v>
      </c>
      <c r="V1652">
        <f t="shared" si="233"/>
        <v>2.3330582456100019E+20</v>
      </c>
      <c r="W1652">
        <f t="shared" si="229"/>
        <v>1.8035073061970497E-3</v>
      </c>
      <c r="Y1652">
        <f t="shared" si="230"/>
        <v>1</v>
      </c>
    </row>
    <row r="1653" spans="1:25" x14ac:dyDescent="0.2">
      <c r="A1653" s="1" t="s">
        <v>1650</v>
      </c>
      <c r="B1653" s="3">
        <v>97.46</v>
      </c>
      <c r="C1653" s="3">
        <f t="shared" si="225"/>
        <v>97.46</v>
      </c>
      <c r="D1653" s="3">
        <f t="shared" si="226"/>
        <v>-1.2312743689717868E-3</v>
      </c>
      <c r="E1653" s="3">
        <f t="shared" si="227"/>
        <v>-4.1231274368971789E-2</v>
      </c>
      <c r="G1653" s="1">
        <v>42551</v>
      </c>
      <c r="H1653">
        <v>2098.86</v>
      </c>
      <c r="I1653">
        <f t="shared" si="231"/>
        <v>-1.9448869445301557E-3</v>
      </c>
      <c r="R1653" s="3"/>
      <c r="S1653">
        <f t="shared" si="228"/>
        <v>3.5680628777918447E-4</v>
      </c>
      <c r="U1653">
        <f t="shared" si="232"/>
        <v>2.3296890841773094E+20</v>
      </c>
      <c r="V1653">
        <f t="shared" si="233"/>
        <v>2.3330582456100019E+20</v>
      </c>
      <c r="W1653">
        <f t="shared" si="229"/>
        <v>1.4461850105127461E-3</v>
      </c>
      <c r="Y1653">
        <f t="shared" si="230"/>
        <v>2</v>
      </c>
    </row>
    <row r="1654" spans="1:25" x14ac:dyDescent="0.2">
      <c r="A1654" s="1" t="s">
        <v>1651</v>
      </c>
      <c r="B1654" s="3">
        <v>97.34</v>
      </c>
      <c r="C1654" s="3">
        <f t="shared" si="225"/>
        <v>97.34</v>
      </c>
      <c r="D1654" s="3">
        <f t="shared" si="226"/>
        <v>1.5307170741729966E-2</v>
      </c>
      <c r="E1654" s="3">
        <f t="shared" si="227"/>
        <v>-2.4692829258270037E-2</v>
      </c>
      <c r="G1654" s="1">
        <v>42550</v>
      </c>
      <c r="H1654">
        <v>2070.77</v>
      </c>
      <c r="I1654">
        <f t="shared" si="231"/>
        <v>-1.3383455780757241E-2</v>
      </c>
      <c r="R1654" s="3"/>
      <c r="S1654">
        <f t="shared" si="228"/>
        <v>1.4345313261243603E-2</v>
      </c>
      <c r="U1654">
        <f t="shared" si="232"/>
        <v>2.3631092038911328E+20</v>
      </c>
      <c r="V1654">
        <f t="shared" si="233"/>
        <v>2.3631092038911328E+20</v>
      </c>
      <c r="W1654">
        <f t="shared" si="229"/>
        <v>0</v>
      </c>
      <c r="Y1654">
        <f t="shared" si="230"/>
        <v>0</v>
      </c>
    </row>
    <row r="1655" spans="1:25" x14ac:dyDescent="0.2">
      <c r="A1655" s="1" t="s">
        <v>1652</v>
      </c>
      <c r="B1655" s="3">
        <v>98.83</v>
      </c>
      <c r="C1655" s="3">
        <f t="shared" si="225"/>
        <v>98.83</v>
      </c>
      <c r="D1655" s="3">
        <f t="shared" si="226"/>
        <v>8.2970757867045167E-3</v>
      </c>
      <c r="E1655" s="3">
        <f t="shared" si="227"/>
        <v>-3.1702924213295486E-2</v>
      </c>
      <c r="G1655" s="1">
        <v>42549</v>
      </c>
      <c r="H1655">
        <v>2036.09</v>
      </c>
      <c r="I1655">
        <f t="shared" si="231"/>
        <v>-1.6747393481651784E-2</v>
      </c>
      <c r="R1655" s="3"/>
      <c r="S1655">
        <f t="shared" si="228"/>
        <v>1.2522234634178151E-2</v>
      </c>
      <c r="U1655">
        <f t="shared" si="232"/>
        <v>2.3927006118084438E+20</v>
      </c>
      <c r="V1655">
        <f t="shared" si="233"/>
        <v>2.3927006118084438E+20</v>
      </c>
      <c r="W1655">
        <f t="shared" si="229"/>
        <v>0</v>
      </c>
      <c r="Y1655">
        <f t="shared" si="230"/>
        <v>0</v>
      </c>
    </row>
    <row r="1656" spans="1:25" x14ac:dyDescent="0.2">
      <c r="A1656" s="1" t="s">
        <v>1653</v>
      </c>
      <c r="B1656" s="3">
        <v>99.65</v>
      </c>
      <c r="C1656" s="3">
        <f t="shared" si="225"/>
        <v>99.65</v>
      </c>
      <c r="D1656" s="3">
        <f t="shared" si="226"/>
        <v>-7.124937280481765E-3</v>
      </c>
      <c r="E1656" s="3">
        <f t="shared" si="227"/>
        <v>-4.7124937280481768E-2</v>
      </c>
      <c r="G1656" s="1">
        <v>42548</v>
      </c>
      <c r="H1656">
        <v>2000.54</v>
      </c>
      <c r="I1656">
        <f t="shared" si="231"/>
        <v>-1.7459935464542314E-2</v>
      </c>
      <c r="R1656" s="3"/>
      <c r="S1656">
        <f t="shared" si="228"/>
        <v>5.1674990920302748E-3</v>
      </c>
      <c r="U1656">
        <f t="shared" si="232"/>
        <v>2.4050648900474641E+20</v>
      </c>
      <c r="V1656">
        <f t="shared" si="233"/>
        <v>2.4050648900474641E+20</v>
      </c>
      <c r="W1656">
        <f t="shared" si="229"/>
        <v>0</v>
      </c>
      <c r="Y1656">
        <f t="shared" si="230"/>
        <v>0</v>
      </c>
    </row>
    <row r="1657" spans="1:25" x14ac:dyDescent="0.2">
      <c r="A1657" s="1" t="s">
        <v>1654</v>
      </c>
      <c r="B1657" s="3">
        <v>98.94</v>
      </c>
      <c r="C1657" s="3">
        <f t="shared" si="225"/>
        <v>98.94</v>
      </c>
      <c r="D1657" s="3">
        <f t="shared" si="226"/>
        <v>1.0107135637761121E-3</v>
      </c>
      <c r="E1657" s="3">
        <f t="shared" si="227"/>
        <v>-3.8989286436223888E-2</v>
      </c>
      <c r="G1657" s="1">
        <v>42545</v>
      </c>
      <c r="H1657">
        <v>2037.41</v>
      </c>
      <c r="I1657">
        <f t="shared" si="231"/>
        <v>1.8430023893548801E-2</v>
      </c>
      <c r="R1657" s="3"/>
      <c r="S1657">
        <f t="shared" si="228"/>
        <v>-8.7096551648863443E-3</v>
      </c>
      <c r="U1657">
        <f t="shared" si="232"/>
        <v>2.3841176042059753E+20</v>
      </c>
      <c r="V1657">
        <f t="shared" si="233"/>
        <v>2.4050648900474641E+20</v>
      </c>
      <c r="W1657">
        <f t="shared" si="229"/>
        <v>8.7861797608197456E-3</v>
      </c>
      <c r="Y1657">
        <f t="shared" si="230"/>
        <v>1</v>
      </c>
    </row>
    <row r="1658" spans="1:25" x14ac:dyDescent="0.2">
      <c r="A1658" s="1" t="s">
        <v>1655</v>
      </c>
      <c r="B1658" s="3">
        <v>99.04</v>
      </c>
      <c r="C1658" s="3">
        <f t="shared" si="225"/>
        <v>99.04</v>
      </c>
      <c r="D1658" s="3">
        <f t="shared" si="226"/>
        <v>-4.1397415185784612E-3</v>
      </c>
      <c r="E1658" s="3">
        <f t="shared" si="227"/>
        <v>-4.4139741518578461E-2</v>
      </c>
      <c r="G1658" s="1">
        <v>42544</v>
      </c>
      <c r="H1658">
        <v>2113.3200000000002</v>
      </c>
      <c r="I1658">
        <f t="shared" si="231"/>
        <v>3.7258087473802562E-2</v>
      </c>
      <c r="R1658" s="3"/>
      <c r="S1658">
        <f t="shared" si="228"/>
        <v>-2.0698914496190511E-2</v>
      </c>
      <c r="U1658">
        <f t="shared" si="232"/>
        <v>2.3347689577676531E+20</v>
      </c>
      <c r="V1658">
        <f t="shared" si="233"/>
        <v>2.4050648900474641E+20</v>
      </c>
      <c r="W1658">
        <f t="shared" si="229"/>
        <v>3.0108303455868679E-2</v>
      </c>
      <c r="Y1658">
        <f t="shared" si="230"/>
        <v>2</v>
      </c>
    </row>
    <row r="1659" spans="1:25" x14ac:dyDescent="0.2">
      <c r="A1659" s="1" t="s">
        <v>1656</v>
      </c>
      <c r="B1659" s="3">
        <v>98.63</v>
      </c>
      <c r="C1659" s="3">
        <f t="shared" si="225"/>
        <v>98.63</v>
      </c>
      <c r="D1659" s="3">
        <f t="shared" si="226"/>
        <v>-7.1986211091959219E-3</v>
      </c>
      <c r="E1659" s="3">
        <f t="shared" si="227"/>
        <v>-4.7198621109195926E-2</v>
      </c>
      <c r="G1659" s="1">
        <v>42543</v>
      </c>
      <c r="H1659">
        <v>2085.4499999999998</v>
      </c>
      <c r="I1659">
        <f t="shared" si="231"/>
        <v>-1.318778036454505E-2</v>
      </c>
      <c r="R1659" s="3"/>
      <c r="S1659">
        <f t="shared" si="228"/>
        <v>2.9945796276745641E-3</v>
      </c>
      <c r="U1659">
        <f t="shared" si="232"/>
        <v>2.3417606093239108E+20</v>
      </c>
      <c r="V1659">
        <f t="shared" si="233"/>
        <v>2.4050648900474641E+20</v>
      </c>
      <c r="W1659">
        <f t="shared" si="229"/>
        <v>2.7032772039764508E-2</v>
      </c>
      <c r="Y1659">
        <f t="shared" si="230"/>
        <v>3</v>
      </c>
    </row>
    <row r="1660" spans="1:25" x14ac:dyDescent="0.2">
      <c r="A1660" s="1" t="s">
        <v>1657</v>
      </c>
      <c r="B1660" s="3">
        <v>97.92</v>
      </c>
      <c r="C1660" s="3">
        <f t="shared" si="225"/>
        <v>97.92</v>
      </c>
      <c r="D1660" s="3">
        <f t="shared" si="226"/>
        <v>-2.0424836601307481E-3</v>
      </c>
      <c r="E1660" s="3">
        <f t="shared" si="227"/>
        <v>-4.2042483660130747E-2</v>
      </c>
      <c r="G1660" s="1">
        <v>42542</v>
      </c>
      <c r="H1660">
        <v>2088.9</v>
      </c>
      <c r="I1660">
        <f t="shared" si="231"/>
        <v>1.6543192116810631E-3</v>
      </c>
      <c r="R1660" s="3"/>
      <c r="S1660">
        <f t="shared" si="228"/>
        <v>-1.8484014359059055E-3</v>
      </c>
      <c r="U1660">
        <f t="shared" si="232"/>
        <v>2.3374320956510886E+20</v>
      </c>
      <c r="V1660">
        <f t="shared" si="233"/>
        <v>2.4050648900474641E+20</v>
      </c>
      <c r="W1660">
        <f t="shared" si="229"/>
        <v>2.893465633598935E-2</v>
      </c>
      <c r="Y1660">
        <f t="shared" si="230"/>
        <v>4</v>
      </c>
    </row>
    <row r="1661" spans="1:25" x14ac:dyDescent="0.2">
      <c r="A1661" s="1" t="s">
        <v>1658</v>
      </c>
      <c r="B1661" s="3">
        <v>97.72</v>
      </c>
      <c r="C1661" s="3">
        <f t="shared" si="225"/>
        <v>97.72</v>
      </c>
      <c r="D1661" s="3">
        <f t="shared" si="226"/>
        <v>7.47032337290221E-3</v>
      </c>
      <c r="E1661" s="3">
        <f t="shared" si="227"/>
        <v>-3.2529676627097791E-2</v>
      </c>
      <c r="G1661" s="1">
        <v>42541</v>
      </c>
      <c r="H1661">
        <v>2083.25</v>
      </c>
      <c r="I1661">
        <f t="shared" si="231"/>
        <v>-2.704772846952985E-3</v>
      </c>
      <c r="R1661" s="3"/>
      <c r="S1661">
        <f t="shared" si="228"/>
        <v>5.0875481099275973E-3</v>
      </c>
      <c r="U1661">
        <f t="shared" si="232"/>
        <v>2.3493238938914023E+20</v>
      </c>
      <c r="V1661">
        <f t="shared" si="233"/>
        <v>2.4050648900474641E+20</v>
      </c>
      <c r="W1661">
        <f t="shared" si="229"/>
        <v>2.3726399029523781E-2</v>
      </c>
      <c r="Y1661">
        <f t="shared" si="230"/>
        <v>5</v>
      </c>
    </row>
    <row r="1662" spans="1:25" x14ac:dyDescent="0.2">
      <c r="A1662" s="1" t="s">
        <v>1659</v>
      </c>
      <c r="B1662" s="3">
        <v>98.45</v>
      </c>
      <c r="C1662" s="3">
        <f t="shared" si="225"/>
        <v>98.45</v>
      </c>
      <c r="D1662" s="3">
        <f t="shared" si="226"/>
        <v>1.3915693245302086E-2</v>
      </c>
      <c r="E1662" s="3">
        <f t="shared" si="227"/>
        <v>-2.6084306754697917E-2</v>
      </c>
      <c r="G1662" s="1">
        <v>42538</v>
      </c>
      <c r="H1662">
        <v>2071.2199999999998</v>
      </c>
      <c r="I1662">
        <f t="shared" si="231"/>
        <v>-5.7746309852395056E-3</v>
      </c>
      <c r="R1662" s="3"/>
      <c r="S1662">
        <f t="shared" si="228"/>
        <v>9.8451621152707957E-3</v>
      </c>
      <c r="U1662">
        <f t="shared" si="232"/>
        <v>2.3724533684880425E+20</v>
      </c>
      <c r="V1662">
        <f t="shared" si="233"/>
        <v>2.4050648900474641E+20</v>
      </c>
      <c r="W1662">
        <f t="shared" si="229"/>
        <v>1.3745906238909367E-2</v>
      </c>
      <c r="Y1662">
        <f t="shared" si="230"/>
        <v>6</v>
      </c>
    </row>
    <row r="1663" spans="1:25" x14ac:dyDescent="0.2">
      <c r="A1663" s="1" t="s">
        <v>1660</v>
      </c>
      <c r="B1663" s="3">
        <v>99.82</v>
      </c>
      <c r="C1663" s="3">
        <f t="shared" si="225"/>
        <v>99.82</v>
      </c>
      <c r="D1663" s="3">
        <f t="shared" si="226"/>
        <v>5.3095572029653497E-3</v>
      </c>
      <c r="E1663" s="3">
        <f t="shared" si="227"/>
        <v>-3.4690442797034649E-2</v>
      </c>
      <c r="G1663" s="1">
        <v>42537</v>
      </c>
      <c r="H1663">
        <v>2077.9899999999998</v>
      </c>
      <c r="I1663">
        <f t="shared" si="231"/>
        <v>3.2686049767769636E-3</v>
      </c>
      <c r="R1663" s="3"/>
      <c r="S1663">
        <f t="shared" si="228"/>
        <v>1.0204761130941931E-3</v>
      </c>
      <c r="U1663">
        <f t="shared" si="232"/>
        <v>2.3748744004800145E+20</v>
      </c>
      <c r="V1663">
        <f t="shared" si="233"/>
        <v>2.4050648900474641E+20</v>
      </c>
      <c r="W1663">
        <f t="shared" si="229"/>
        <v>1.2712457366733654E-2</v>
      </c>
      <c r="Y1663">
        <f t="shared" si="230"/>
        <v>7</v>
      </c>
    </row>
    <row r="1664" spans="1:25" x14ac:dyDescent="0.2">
      <c r="A1664" s="1" t="s">
        <v>1661</v>
      </c>
      <c r="B1664" s="3">
        <v>100.35</v>
      </c>
      <c r="C1664" s="3">
        <f t="shared" si="225"/>
        <v>100.35</v>
      </c>
      <c r="D1664" s="3">
        <f t="shared" si="226"/>
        <v>5.9790732436474617E-4</v>
      </c>
      <c r="E1664" s="3">
        <f t="shared" si="227"/>
        <v>-3.9402092675635256E-2</v>
      </c>
      <c r="G1664" s="1">
        <v>42536</v>
      </c>
      <c r="H1664">
        <v>2071.5</v>
      </c>
      <c r="I1664">
        <f t="shared" si="231"/>
        <v>-3.1232104100596164E-3</v>
      </c>
      <c r="R1664" s="3"/>
      <c r="S1664">
        <f t="shared" si="228"/>
        <v>1.8605588672121814E-3</v>
      </c>
      <c r="U1664">
        <f t="shared" si="232"/>
        <v>2.3792929941043429E+20</v>
      </c>
      <c r="V1664">
        <f t="shared" si="233"/>
        <v>2.4050648900474641E+20</v>
      </c>
      <c r="W1664">
        <f t="shared" si="229"/>
        <v>1.0831745399570991E-2</v>
      </c>
      <c r="Y1664">
        <f t="shared" si="230"/>
        <v>8</v>
      </c>
    </row>
    <row r="1665" spans="1:25" x14ac:dyDescent="0.2">
      <c r="A1665" s="1" t="s">
        <v>1662</v>
      </c>
      <c r="B1665" s="3">
        <v>100.41</v>
      </c>
      <c r="C1665" s="3">
        <f t="shared" si="225"/>
        <v>100.41</v>
      </c>
      <c r="D1665" s="3">
        <f t="shared" si="226"/>
        <v>-8.0669256050194434E-3</v>
      </c>
      <c r="E1665" s="3">
        <f t="shared" si="227"/>
        <v>-4.8066925605019448E-2</v>
      </c>
      <c r="G1665" s="1">
        <v>42535</v>
      </c>
      <c r="H1665">
        <v>2075.3200000000002</v>
      </c>
      <c r="I1665">
        <f t="shared" si="231"/>
        <v>1.8440743422641389E-3</v>
      </c>
      <c r="R1665" s="3"/>
      <c r="S1665">
        <f t="shared" si="228"/>
        <v>-4.9554999736417908E-3</v>
      </c>
      <c r="U1665">
        <f t="shared" si="232"/>
        <v>2.367502407734773E+20</v>
      </c>
      <c r="V1665">
        <f t="shared" si="233"/>
        <v>2.4050648900474641E+20</v>
      </c>
      <c r="W1665">
        <f t="shared" si="229"/>
        <v>1.5865868685063234E-2</v>
      </c>
      <c r="Y1665">
        <f t="shared" si="230"/>
        <v>9</v>
      </c>
    </row>
    <row r="1666" spans="1:25" x14ac:dyDescent="0.2">
      <c r="A1666" s="1" t="s">
        <v>1663</v>
      </c>
      <c r="B1666" s="3">
        <v>99.6</v>
      </c>
      <c r="C1666" s="3">
        <f t="shared" si="225"/>
        <v>99.6</v>
      </c>
      <c r="D1666" s="3">
        <f t="shared" si="226"/>
        <v>-1.7068273092369364E-2</v>
      </c>
      <c r="E1666" s="3">
        <f t="shared" si="227"/>
        <v>-5.7068273092369365E-2</v>
      </c>
      <c r="G1666" s="1">
        <v>42534</v>
      </c>
      <c r="H1666">
        <v>2079.06</v>
      </c>
      <c r="I1666">
        <f t="shared" si="231"/>
        <v>1.8021317194455706E-3</v>
      </c>
      <c r="R1666" s="3"/>
      <c r="S1666">
        <f t="shared" si="228"/>
        <v>-9.4352024059074675E-3</v>
      </c>
      <c r="U1666">
        <f t="shared" si="232"/>
        <v>2.3451645433213223E+20</v>
      </c>
      <c r="V1666">
        <f t="shared" si="233"/>
        <v>2.4050648900474641E+20</v>
      </c>
      <c r="W1666">
        <f t="shared" si="229"/>
        <v>2.5542065650245638E-2</v>
      </c>
      <c r="Y1666">
        <f t="shared" si="230"/>
        <v>10</v>
      </c>
    </row>
    <row r="1667" spans="1:25" x14ac:dyDescent="0.2">
      <c r="A1667" s="1" t="s">
        <v>1664</v>
      </c>
      <c r="B1667" s="3">
        <v>97.9</v>
      </c>
      <c r="C1667" s="3">
        <f t="shared" si="225"/>
        <v>97.9</v>
      </c>
      <c r="D1667" s="3">
        <f t="shared" si="226"/>
        <v>-1.5015321756894778E-2</v>
      </c>
      <c r="E1667" s="3">
        <f t="shared" si="227"/>
        <v>-5.5015321756894775E-2</v>
      </c>
      <c r="G1667" s="1">
        <v>42531</v>
      </c>
      <c r="H1667">
        <v>2096.0700000000002</v>
      </c>
      <c r="I1667">
        <f t="shared" si="231"/>
        <v>8.1815820611238817E-3</v>
      </c>
      <c r="R1667" s="3"/>
      <c r="S1667">
        <f t="shared" si="228"/>
        <v>-1.1598451909009329E-2</v>
      </c>
      <c r="U1667">
        <f t="shared" si="232"/>
        <v>2.3179642651468962E+20</v>
      </c>
      <c r="V1667">
        <f t="shared" si="233"/>
        <v>2.4050648900474641E+20</v>
      </c>
      <c r="W1667">
        <f t="shared" si="229"/>
        <v>3.7576344989532551E-2</v>
      </c>
      <c r="Y1667">
        <f t="shared" si="230"/>
        <v>11</v>
      </c>
    </row>
    <row r="1668" spans="1:25" x14ac:dyDescent="0.2">
      <c r="A1668" s="1" t="s">
        <v>1665</v>
      </c>
      <c r="B1668" s="3">
        <v>96.43</v>
      </c>
      <c r="C1668" s="3">
        <f t="shared" si="225"/>
        <v>96.43</v>
      </c>
      <c r="D1668" s="3">
        <f t="shared" si="226"/>
        <v>-1.2547962252411157E-2</v>
      </c>
      <c r="E1668" s="3">
        <f t="shared" si="227"/>
        <v>-5.2547962252411158E-2</v>
      </c>
      <c r="G1668" s="1">
        <v>42530</v>
      </c>
      <c r="H1668">
        <v>2115.48</v>
      </c>
      <c r="I1668">
        <f t="shared" si="231"/>
        <v>9.2601869212382473E-3</v>
      </c>
      <c r="R1668" s="3"/>
      <c r="S1668">
        <f t="shared" si="228"/>
        <v>-1.0904074586824703E-2</v>
      </c>
      <c r="U1668">
        <f t="shared" si="232"/>
        <v>2.2926890099101401E+20</v>
      </c>
      <c r="V1668">
        <f t="shared" si="233"/>
        <v>2.4050648900474641E+20</v>
      </c>
      <c r="W1668">
        <f t="shared" si="229"/>
        <v>4.9014881500098584E-2</v>
      </c>
      <c r="Y1668">
        <f t="shared" si="230"/>
        <v>12</v>
      </c>
    </row>
    <row r="1669" spans="1:25" x14ac:dyDescent="0.2">
      <c r="A1669" s="1" t="s">
        <v>1666</v>
      </c>
      <c r="B1669" s="3">
        <v>95.22</v>
      </c>
      <c r="C1669" s="3">
        <f t="shared" ref="C1669:C1732" si="234">IF(B1669&gt;1000,B1669/100000,B1669)</f>
        <v>95.22</v>
      </c>
      <c r="D1669" s="3">
        <f t="shared" si="226"/>
        <v>-1.0712035286704433E-2</v>
      </c>
      <c r="E1669" s="3">
        <f t="shared" si="227"/>
        <v>-5.0712035286704434E-2</v>
      </c>
      <c r="G1669" s="1">
        <v>42529</v>
      </c>
      <c r="H1669">
        <v>2119.12</v>
      </c>
      <c r="I1669">
        <f t="shared" si="231"/>
        <v>1.7206496870685957E-3</v>
      </c>
      <c r="R1669" s="3"/>
      <c r="S1669">
        <f t="shared" si="228"/>
        <v>-6.2163424868865143E-3</v>
      </c>
      <c r="U1669">
        <f t="shared" si="232"/>
        <v>2.2784368698086179E+20</v>
      </c>
      <c r="V1669">
        <f t="shared" si="233"/>
        <v>2.4050648900474641E+20</v>
      </c>
      <c r="W1669">
        <f t="shared" si="229"/>
        <v>5.5576707837194705E-2</v>
      </c>
      <c r="Y1669">
        <f t="shared" si="230"/>
        <v>13</v>
      </c>
    </row>
    <row r="1670" spans="1:25" x14ac:dyDescent="0.2">
      <c r="A1670" s="1" t="s">
        <v>1667</v>
      </c>
      <c r="B1670" s="3">
        <v>94.2</v>
      </c>
      <c r="C1670" s="3">
        <f t="shared" si="234"/>
        <v>94.2</v>
      </c>
      <c r="D1670" s="3">
        <f t="shared" ref="D1670:D1733" si="235">(C1671-C1670)/C1670</f>
        <v>3.821656050955408E-3</v>
      </c>
      <c r="E1670" s="3">
        <f t="shared" ref="E1670:E1733" si="236">D1670-$N$5</f>
        <v>-3.6178343949044595E-2</v>
      </c>
      <c r="G1670" s="1">
        <v>42528</v>
      </c>
      <c r="H1670">
        <v>2112.13</v>
      </c>
      <c r="I1670">
        <f t="shared" si="231"/>
        <v>-3.2985390161952991E-3</v>
      </c>
      <c r="R1670" s="3"/>
      <c r="S1670">
        <f t="shared" ref="S1670:S1733" si="237" xml:space="preserve"> (D1670-I1670)/2</f>
        <v>3.5600975335753535E-3</v>
      </c>
      <c r="U1670">
        <f t="shared" si="232"/>
        <v>2.2865483272892308E+20</v>
      </c>
      <c r="V1670">
        <f t="shared" si="233"/>
        <v>2.4050648900474641E+20</v>
      </c>
      <c r="W1670">
        <f t="shared" ref="W1670:W1733" si="238">(1+V1670)/(1+U1670)-1</f>
        <v>5.1832083032654852E-2</v>
      </c>
      <c r="Y1670">
        <f t="shared" ref="Y1670:Y1733" si="239">IF(W1670=0,0,Y1669+1)</f>
        <v>14</v>
      </c>
    </row>
    <row r="1671" spans="1:25" x14ac:dyDescent="0.2">
      <c r="A1671" s="1" t="s">
        <v>1668</v>
      </c>
      <c r="B1671" s="3">
        <v>94.56</v>
      </c>
      <c r="C1671" s="3">
        <f t="shared" si="234"/>
        <v>94.56</v>
      </c>
      <c r="D1671" s="3">
        <f t="shared" si="235"/>
        <v>-1.1315566835871482E-2</v>
      </c>
      <c r="E1671" s="3">
        <f t="shared" si="236"/>
        <v>-5.1315566835871483E-2</v>
      </c>
      <c r="G1671" s="1">
        <v>42527</v>
      </c>
      <c r="H1671">
        <v>2109.41</v>
      </c>
      <c r="I1671">
        <f t="shared" ref="I1671:I1734" si="240">(H1671-H1670)/H1670</f>
        <v>-1.2877995199160348E-3</v>
      </c>
      <c r="R1671" s="3"/>
      <c r="S1671">
        <f t="shared" si="237"/>
        <v>-5.0138836579777237E-3</v>
      </c>
      <c r="U1671">
        <f t="shared" ref="U1671:U1734" si="241">(1+U1670)*(1+S1671)-1</f>
        <v>2.2750838399978589E+20</v>
      </c>
      <c r="V1671">
        <f t="shared" ref="V1671:V1734" si="242" xml:space="preserve"> MAX(V1670, U1671)</f>
        <v>2.4050648900474641E+20</v>
      </c>
      <c r="W1671">
        <f t="shared" si="238"/>
        <v>5.713242200767743E-2</v>
      </c>
      <c r="Y1671">
        <f t="shared" si="239"/>
        <v>15</v>
      </c>
    </row>
    <row r="1672" spans="1:25" x14ac:dyDescent="0.2">
      <c r="A1672" s="1" t="s">
        <v>1669</v>
      </c>
      <c r="B1672" s="3">
        <v>93.49</v>
      </c>
      <c r="C1672" s="3">
        <f t="shared" si="234"/>
        <v>93.49</v>
      </c>
      <c r="D1672" s="3">
        <f t="shared" si="235"/>
        <v>4.1715691517809454E-3</v>
      </c>
      <c r="E1672" s="3">
        <f t="shared" si="236"/>
        <v>-3.5828430848219059E-2</v>
      </c>
      <c r="G1672" s="1">
        <v>42524</v>
      </c>
      <c r="H1672">
        <v>2099.13</v>
      </c>
      <c r="I1672">
        <f t="shared" si="240"/>
        <v>-4.8734006191303476E-3</v>
      </c>
      <c r="R1672" s="3"/>
      <c r="S1672">
        <f t="shared" si="237"/>
        <v>4.5224848854556465E-3</v>
      </c>
      <c r="U1672">
        <f t="shared" si="241"/>
        <v>2.2853728722773937E+20</v>
      </c>
      <c r="V1672">
        <f t="shared" si="242"/>
        <v>2.4050648900474641E+20</v>
      </c>
      <c r="W1672">
        <f t="shared" si="238"/>
        <v>5.2373080656547888E-2</v>
      </c>
      <c r="Y1672">
        <f t="shared" si="239"/>
        <v>16</v>
      </c>
    </row>
    <row r="1673" spans="1:25" x14ac:dyDescent="0.2">
      <c r="A1673" s="1" t="s">
        <v>1670</v>
      </c>
      <c r="B1673" s="3">
        <v>93.88</v>
      </c>
      <c r="C1673" s="3">
        <f t="shared" si="234"/>
        <v>93.88</v>
      </c>
      <c r="D1673" s="3">
        <f t="shared" si="235"/>
        <v>-3.5790370685982099E-2</v>
      </c>
      <c r="E1673" s="3">
        <f t="shared" si="236"/>
        <v>-7.57903706859821E-2</v>
      </c>
      <c r="G1673" s="1">
        <v>42523</v>
      </c>
      <c r="H1673">
        <v>2105.2600000000002</v>
      </c>
      <c r="I1673">
        <f t="shared" si="240"/>
        <v>2.920257439987094E-3</v>
      </c>
      <c r="R1673" s="3"/>
      <c r="S1673">
        <f t="shared" si="237"/>
        <v>-1.9355314062984595E-2</v>
      </c>
      <c r="U1673">
        <f t="shared" si="241"/>
        <v>2.2411387625834394E+20</v>
      </c>
      <c r="V1673">
        <f t="shared" si="242"/>
        <v>2.4050648900474641E+20</v>
      </c>
      <c r="W1673">
        <f t="shared" si="238"/>
        <v>7.3144122176112436E-2</v>
      </c>
      <c r="Y1673">
        <f t="shared" si="239"/>
        <v>17</v>
      </c>
    </row>
    <row r="1674" spans="1:25" x14ac:dyDescent="0.2">
      <c r="A1674" s="1" t="s">
        <v>1671</v>
      </c>
      <c r="B1674" s="3">
        <v>90.52</v>
      </c>
      <c r="C1674" s="3">
        <f t="shared" si="234"/>
        <v>90.52</v>
      </c>
      <c r="D1674" s="3">
        <f t="shared" si="235"/>
        <v>-2.2094564737074993E-3</v>
      </c>
      <c r="E1674" s="3">
        <f t="shared" si="236"/>
        <v>-4.2209456473707503E-2</v>
      </c>
      <c r="G1674" s="1">
        <v>42522</v>
      </c>
      <c r="H1674">
        <v>2099.33</v>
      </c>
      <c r="I1674">
        <f t="shared" si="240"/>
        <v>-2.8167542251314758E-3</v>
      </c>
      <c r="R1674" s="3"/>
      <c r="S1674">
        <f t="shared" si="237"/>
        <v>3.0364887571198828E-4</v>
      </c>
      <c r="U1674">
        <f t="shared" si="241"/>
        <v>2.2418192818490124E+20</v>
      </c>
      <c r="V1674">
        <f t="shared" si="242"/>
        <v>2.4050648900474641E+20</v>
      </c>
      <c r="W1674">
        <f t="shared" si="238"/>
        <v>7.2818362086621846E-2</v>
      </c>
      <c r="Y1674">
        <f t="shared" si="239"/>
        <v>18</v>
      </c>
    </row>
    <row r="1675" spans="1:25" x14ac:dyDescent="0.2">
      <c r="A1675" s="1" t="s">
        <v>1672</v>
      </c>
      <c r="B1675" s="3">
        <v>90.32</v>
      </c>
      <c r="C1675" s="3">
        <f t="shared" si="234"/>
        <v>90.32</v>
      </c>
      <c r="D1675" s="3">
        <f t="shared" si="235"/>
        <v>2.4247121346324316E-2</v>
      </c>
      <c r="E1675" s="3">
        <f t="shared" si="236"/>
        <v>-1.5752878653675684E-2</v>
      </c>
      <c r="G1675" s="1">
        <v>42521</v>
      </c>
      <c r="H1675">
        <v>2096.96</v>
      </c>
      <c r="I1675">
        <f t="shared" si="240"/>
        <v>-1.1289316115140977E-3</v>
      </c>
      <c r="R1675" s="3"/>
      <c r="S1675">
        <f t="shared" si="237"/>
        <v>1.2688026478919208E-2</v>
      </c>
      <c r="U1675">
        <f t="shared" si="241"/>
        <v>2.2702635442580645E+20</v>
      </c>
      <c r="V1675">
        <f t="shared" si="242"/>
        <v>2.4050648900474641E+20</v>
      </c>
      <c r="W1675">
        <f t="shared" si="238"/>
        <v>5.9376959177421584E-2</v>
      </c>
      <c r="Y1675">
        <f t="shared" si="239"/>
        <v>19</v>
      </c>
    </row>
    <row r="1676" spans="1:25" x14ac:dyDescent="0.2">
      <c r="A1676" s="1" t="s">
        <v>1673</v>
      </c>
      <c r="B1676" s="3">
        <v>92.51</v>
      </c>
      <c r="C1676" s="3">
        <f t="shared" si="234"/>
        <v>92.51</v>
      </c>
      <c r="D1676" s="3">
        <f t="shared" si="235"/>
        <v>9.5124851367419244E-3</v>
      </c>
      <c r="E1676" s="3">
        <f t="shared" si="236"/>
        <v>-3.0487514863258076E-2</v>
      </c>
      <c r="G1676" s="1">
        <v>42517</v>
      </c>
      <c r="H1676">
        <v>2099.06</v>
      </c>
      <c r="I1676">
        <f t="shared" si="240"/>
        <v>1.0014497176865124E-3</v>
      </c>
      <c r="R1676" s="3"/>
      <c r="S1676">
        <f t="shared" si="237"/>
        <v>4.255517709527706E-3</v>
      </c>
      <c r="U1676">
        <f t="shared" si="241"/>
        <v>2.2799246909759501E+20</v>
      </c>
      <c r="V1676">
        <f t="shared" si="242"/>
        <v>2.4050648900474641E+20</v>
      </c>
      <c r="W1676">
        <f t="shared" si="238"/>
        <v>5.4887865185558438E-2</v>
      </c>
      <c r="Y1676">
        <f t="shared" si="239"/>
        <v>20</v>
      </c>
    </row>
    <row r="1677" spans="1:25" x14ac:dyDescent="0.2">
      <c r="A1677" s="1" t="s">
        <v>1674</v>
      </c>
      <c r="B1677" s="3">
        <v>93.39</v>
      </c>
      <c r="C1677" s="3">
        <f t="shared" si="234"/>
        <v>93.39</v>
      </c>
      <c r="D1677" s="3">
        <f t="shared" si="235"/>
        <v>-6.1034371988436384E-3</v>
      </c>
      <c r="E1677" s="3">
        <f t="shared" si="236"/>
        <v>-4.610343719884364E-2</v>
      </c>
      <c r="G1677" s="1">
        <v>42516</v>
      </c>
      <c r="H1677">
        <v>2090.1</v>
      </c>
      <c r="I1677">
        <f t="shared" si="240"/>
        <v>-4.2685773632006882E-3</v>
      </c>
      <c r="R1677" s="3"/>
      <c r="S1677">
        <f t="shared" si="237"/>
        <v>-9.1742991782147506E-4</v>
      </c>
      <c r="U1677">
        <f t="shared" si="241"/>
        <v>2.2778330198540688E+20</v>
      </c>
      <c r="V1677">
        <f t="shared" si="242"/>
        <v>2.4050648900474641E+20</v>
      </c>
      <c r="W1677">
        <f t="shared" si="238"/>
        <v>5.5856539563881924E-2</v>
      </c>
      <c r="Y1677">
        <f t="shared" si="239"/>
        <v>21</v>
      </c>
    </row>
    <row r="1678" spans="1:25" x14ac:dyDescent="0.2">
      <c r="A1678" s="1" t="s">
        <v>1675</v>
      </c>
      <c r="B1678" s="3">
        <v>92.82</v>
      </c>
      <c r="C1678" s="3">
        <f t="shared" si="234"/>
        <v>92.82</v>
      </c>
      <c r="D1678" s="3">
        <f t="shared" si="235"/>
        <v>-1.077354018530428E-3</v>
      </c>
      <c r="E1678" s="3">
        <f t="shared" si="236"/>
        <v>-4.1077354018530431E-2</v>
      </c>
      <c r="G1678" s="1">
        <v>42515</v>
      </c>
      <c r="H1678">
        <v>2090.54</v>
      </c>
      <c r="I1678">
        <f t="shared" si="240"/>
        <v>2.1051624324197626E-4</v>
      </c>
      <c r="R1678" s="3"/>
      <c r="S1678">
        <f t="shared" si="237"/>
        <v>-6.4393513088620215E-4</v>
      </c>
      <c r="U1678">
        <f t="shared" si="241"/>
        <v>2.2763662431502919E+20</v>
      </c>
      <c r="V1678">
        <f t="shared" si="242"/>
        <v>2.4050648900474641E+20</v>
      </c>
      <c r="W1678">
        <f t="shared" si="238"/>
        <v>5.653688077849206E-2</v>
      </c>
      <c r="Y1678">
        <f t="shared" si="239"/>
        <v>22</v>
      </c>
    </row>
    <row r="1679" spans="1:25" x14ac:dyDescent="0.2">
      <c r="A1679" s="1" t="s">
        <v>1676</v>
      </c>
      <c r="B1679" s="3">
        <v>92.72</v>
      </c>
      <c r="C1679" s="3">
        <f t="shared" si="234"/>
        <v>92.72</v>
      </c>
      <c r="D1679" s="3">
        <f t="shared" si="235"/>
        <v>5.6082830025883951E-3</v>
      </c>
      <c r="E1679" s="3">
        <f t="shared" si="236"/>
        <v>-3.4391716997411607E-2</v>
      </c>
      <c r="G1679" s="1">
        <v>42514</v>
      </c>
      <c r="H1679">
        <v>2076.06</v>
      </c>
      <c r="I1679">
        <f t="shared" si="240"/>
        <v>-6.9264400585494742E-3</v>
      </c>
      <c r="R1679" s="3"/>
      <c r="S1679">
        <f t="shared" si="237"/>
        <v>6.2673615305689351E-3</v>
      </c>
      <c r="U1679">
        <f t="shared" si="241"/>
        <v>2.2906330533720975E+20</v>
      </c>
      <c r="V1679">
        <f t="shared" si="242"/>
        <v>2.4050648900474641E+20</v>
      </c>
      <c r="W1679">
        <f t="shared" si="238"/>
        <v>4.9956424276209832E-2</v>
      </c>
      <c r="Y1679">
        <f t="shared" si="239"/>
        <v>23</v>
      </c>
    </row>
    <row r="1680" spans="1:25" x14ac:dyDescent="0.2">
      <c r="A1680" s="1" t="s">
        <v>1677</v>
      </c>
      <c r="B1680" s="3">
        <v>93.24</v>
      </c>
      <c r="C1680" s="3">
        <f t="shared" si="234"/>
        <v>93.24</v>
      </c>
      <c r="D1680" s="3">
        <f t="shared" si="235"/>
        <v>1.0188760188760219E-2</v>
      </c>
      <c r="E1680" s="3">
        <f t="shared" si="236"/>
        <v>-2.981123981123978E-2</v>
      </c>
      <c r="G1680" s="1">
        <v>42513</v>
      </c>
      <c r="H1680">
        <v>2048.04</v>
      </c>
      <c r="I1680">
        <f t="shared" si="240"/>
        <v>-1.3496719747984155E-2</v>
      </c>
      <c r="R1680" s="3"/>
      <c r="S1680">
        <f t="shared" si="237"/>
        <v>1.1842739968372186E-2</v>
      </c>
      <c r="U1680">
        <f t="shared" si="241"/>
        <v>2.317760424986142E+20</v>
      </c>
      <c r="V1680">
        <f t="shared" si="242"/>
        <v>2.4050648900474641E+20</v>
      </c>
      <c r="W1680">
        <f t="shared" si="238"/>
        <v>3.7667596754243471E-2</v>
      </c>
      <c r="Y1680">
        <f t="shared" si="239"/>
        <v>24</v>
      </c>
    </row>
    <row r="1681" spans="1:25" x14ac:dyDescent="0.2">
      <c r="A1681" s="1" t="s">
        <v>1678</v>
      </c>
      <c r="B1681" s="3">
        <v>94.19</v>
      </c>
      <c r="C1681" s="3">
        <f t="shared" si="234"/>
        <v>94.19</v>
      </c>
      <c r="D1681" s="3">
        <f t="shared" si="235"/>
        <v>1.0510669922497178E-2</v>
      </c>
      <c r="E1681" s="3">
        <f t="shared" si="236"/>
        <v>-2.9489330077502825E-2</v>
      </c>
      <c r="G1681" s="1">
        <v>42510</v>
      </c>
      <c r="H1681">
        <v>2052.3200000000002</v>
      </c>
      <c r="I1681">
        <f t="shared" si="240"/>
        <v>2.0898029335365523E-3</v>
      </c>
      <c r="R1681" s="3"/>
      <c r="S1681">
        <f t="shared" si="237"/>
        <v>4.210433494480313E-3</v>
      </c>
      <c r="U1681">
        <f t="shared" si="241"/>
        <v>2.3275192011116845E+20</v>
      </c>
      <c r="V1681">
        <f t="shared" si="242"/>
        <v>2.4050648900474641E+20</v>
      </c>
      <c r="W1681">
        <f t="shared" si="238"/>
        <v>3.331688473235439E-2</v>
      </c>
      <c r="Y1681">
        <f t="shared" si="239"/>
        <v>25</v>
      </c>
    </row>
    <row r="1682" spans="1:25" x14ac:dyDescent="0.2">
      <c r="A1682" s="1" t="s">
        <v>1679</v>
      </c>
      <c r="B1682" s="3">
        <v>95.18</v>
      </c>
      <c r="C1682" s="3">
        <f t="shared" si="234"/>
        <v>95.18</v>
      </c>
      <c r="D1682" s="3">
        <f t="shared" si="235"/>
        <v>-1.6074805631435186E-2</v>
      </c>
      <c r="E1682" s="3">
        <f t="shared" si="236"/>
        <v>-5.6074805631435187E-2</v>
      </c>
      <c r="G1682" s="1">
        <v>42509</v>
      </c>
      <c r="H1682">
        <v>2040.04</v>
      </c>
      <c r="I1682">
        <f t="shared" si="240"/>
        <v>-5.9834723629844273E-3</v>
      </c>
      <c r="R1682" s="3"/>
      <c r="S1682">
        <f t="shared" si="237"/>
        <v>-5.0456666342253795E-3</v>
      </c>
      <c r="U1682">
        <f t="shared" si="241"/>
        <v>2.3157753151381166E+20</v>
      </c>
      <c r="V1682">
        <f t="shared" si="242"/>
        <v>2.4050648900474641E+20</v>
      </c>
      <c r="W1682">
        <f t="shared" si="238"/>
        <v>3.8557097627591741E-2</v>
      </c>
      <c r="Y1682">
        <f t="shared" si="239"/>
        <v>26</v>
      </c>
    </row>
    <row r="1683" spans="1:25" x14ac:dyDescent="0.2">
      <c r="A1683" s="1" t="s">
        <v>1680</v>
      </c>
      <c r="B1683" s="3">
        <v>93.65</v>
      </c>
      <c r="C1683" s="3">
        <f t="shared" si="234"/>
        <v>93.65</v>
      </c>
      <c r="D1683" s="3">
        <f t="shared" si="235"/>
        <v>1.0678056593699339E-3</v>
      </c>
      <c r="E1683" s="3">
        <f t="shared" si="236"/>
        <v>-3.8932194340630069E-2</v>
      </c>
      <c r="G1683" s="1">
        <v>42508</v>
      </c>
      <c r="H1683">
        <v>2047.63</v>
      </c>
      <c r="I1683">
        <f t="shared" si="240"/>
        <v>3.7205152840141102E-3</v>
      </c>
      <c r="R1683" s="3"/>
      <c r="S1683">
        <f t="shared" si="237"/>
        <v>-1.3263548123220881E-3</v>
      </c>
      <c r="U1683">
        <f t="shared" si="241"/>
        <v>2.3127037754046264E+20</v>
      </c>
      <c r="V1683">
        <f t="shared" si="242"/>
        <v>2.4050648900474641E+20</v>
      </c>
      <c r="W1683">
        <f t="shared" si="238"/>
        <v>3.9936422305826058E-2</v>
      </c>
      <c r="Y1683">
        <f t="shared" si="239"/>
        <v>27</v>
      </c>
    </row>
    <row r="1684" spans="1:25" x14ac:dyDescent="0.2">
      <c r="A1684" s="1" t="s">
        <v>1681</v>
      </c>
      <c r="B1684" s="3">
        <v>93.75</v>
      </c>
      <c r="C1684" s="3">
        <f t="shared" si="234"/>
        <v>93.75</v>
      </c>
      <c r="D1684" s="3">
        <f t="shared" si="235"/>
        <v>1.1519999999999982E-2</v>
      </c>
      <c r="E1684" s="3">
        <f t="shared" si="236"/>
        <v>-2.8480000000000019E-2</v>
      </c>
      <c r="G1684" s="1">
        <v>42507</v>
      </c>
      <c r="H1684">
        <v>2047.21</v>
      </c>
      <c r="I1684">
        <f t="shared" si="240"/>
        <v>-2.051151819420856E-4</v>
      </c>
      <c r="R1684" s="3"/>
      <c r="S1684">
        <f t="shared" si="237"/>
        <v>5.8625575909710334E-3</v>
      </c>
      <c r="U1684">
        <f t="shared" si="241"/>
        <v>2.326262134478792E+20</v>
      </c>
      <c r="V1684">
        <f t="shared" si="242"/>
        <v>2.4050648900474641E+20</v>
      </c>
      <c r="W1684">
        <f t="shared" si="238"/>
        <v>3.3875268999436381E-2</v>
      </c>
      <c r="Y1684">
        <f t="shared" si="239"/>
        <v>28</v>
      </c>
    </row>
    <row r="1685" spans="1:25" x14ac:dyDescent="0.2">
      <c r="A1685" s="1" t="s">
        <v>1682</v>
      </c>
      <c r="B1685" s="3">
        <v>94.83</v>
      </c>
      <c r="C1685" s="3">
        <f t="shared" si="234"/>
        <v>94.83</v>
      </c>
      <c r="D1685" s="3">
        <f t="shared" si="235"/>
        <v>3.1530106506379788E-2</v>
      </c>
      <c r="E1685" s="3">
        <f t="shared" si="236"/>
        <v>-8.4698934936202133E-3</v>
      </c>
      <c r="G1685" s="1">
        <v>42506</v>
      </c>
      <c r="H1685">
        <v>2066.66</v>
      </c>
      <c r="I1685">
        <f t="shared" si="240"/>
        <v>9.5007351468583186E-3</v>
      </c>
      <c r="R1685" s="3"/>
      <c r="S1685">
        <f t="shared" si="237"/>
        <v>1.1014685679760734E-2</v>
      </c>
      <c r="U1685">
        <f t="shared" si="241"/>
        <v>2.3518851806988055E+20</v>
      </c>
      <c r="V1685">
        <f t="shared" si="242"/>
        <v>2.4050648900474641E+20</v>
      </c>
      <c r="W1685">
        <f t="shared" si="238"/>
        <v>2.2611524484735801E-2</v>
      </c>
      <c r="Y1685">
        <f t="shared" si="239"/>
        <v>29</v>
      </c>
    </row>
    <row r="1686" spans="1:25" x14ac:dyDescent="0.2">
      <c r="A1686" s="1" t="s">
        <v>1683</v>
      </c>
      <c r="B1686" s="3">
        <v>97.82</v>
      </c>
      <c r="C1686" s="3">
        <f t="shared" si="234"/>
        <v>97.82</v>
      </c>
      <c r="D1686" s="3">
        <f t="shared" si="235"/>
        <v>6.6755264772030282E-2</v>
      </c>
      <c r="E1686" s="3">
        <f t="shared" si="236"/>
        <v>2.6755264772030281E-2</v>
      </c>
      <c r="G1686" s="1">
        <v>42503</v>
      </c>
      <c r="H1686">
        <v>2046.61</v>
      </c>
      <c r="I1686">
        <f t="shared" si="240"/>
        <v>-9.7016441988522339E-3</v>
      </c>
      <c r="R1686" s="3"/>
      <c r="S1686">
        <f t="shared" si="237"/>
        <v>3.8228454485441259E-2</v>
      </c>
      <c r="U1686">
        <f t="shared" si="241"/>
        <v>2.4417941162841335E+20</v>
      </c>
      <c r="V1686">
        <f t="shared" si="242"/>
        <v>2.4417941162841335E+20</v>
      </c>
      <c r="W1686">
        <f t="shared" si="238"/>
        <v>0</v>
      </c>
      <c r="Y1686">
        <f t="shared" si="239"/>
        <v>0</v>
      </c>
    </row>
    <row r="1687" spans="1:25" x14ac:dyDescent="0.2">
      <c r="A1687" s="1" t="s">
        <v>1684</v>
      </c>
      <c r="B1687" s="3">
        <v>104.35</v>
      </c>
      <c r="C1687" s="3">
        <f t="shared" si="234"/>
        <v>104.35</v>
      </c>
      <c r="D1687" s="3">
        <f t="shared" si="235"/>
        <v>6.9956875898419171E-3</v>
      </c>
      <c r="E1687" s="3">
        <f t="shared" si="236"/>
        <v>-3.3004312410158082E-2</v>
      </c>
      <c r="G1687" s="1">
        <v>42502</v>
      </c>
      <c r="H1687">
        <v>2064.11</v>
      </c>
      <c r="I1687">
        <f t="shared" si="240"/>
        <v>8.5507253458158745E-3</v>
      </c>
      <c r="R1687" s="3"/>
      <c r="S1687">
        <f t="shared" si="237"/>
        <v>-7.7751887798697874E-4</v>
      </c>
      <c r="U1687">
        <f t="shared" si="241"/>
        <v>2.4398955752625652E+20</v>
      </c>
      <c r="V1687">
        <f t="shared" si="242"/>
        <v>2.4417941162841335E+20</v>
      </c>
      <c r="W1687">
        <f t="shared" si="238"/>
        <v>7.7812388399611798E-4</v>
      </c>
      <c r="Y1687">
        <f t="shared" si="239"/>
        <v>1</v>
      </c>
    </row>
    <row r="1688" spans="1:25" x14ac:dyDescent="0.2">
      <c r="A1688" s="1" t="s">
        <v>1685</v>
      </c>
      <c r="B1688" s="3">
        <v>105.08</v>
      </c>
      <c r="C1688" s="3">
        <f t="shared" si="234"/>
        <v>105.08</v>
      </c>
      <c r="D1688" s="3">
        <f t="shared" si="235"/>
        <v>5.7099352874001577E-3</v>
      </c>
      <c r="E1688" s="3">
        <f t="shared" si="236"/>
        <v>-3.4290064712599842E-2</v>
      </c>
      <c r="G1688" s="1">
        <v>42501</v>
      </c>
      <c r="H1688">
        <v>2064.46</v>
      </c>
      <c r="I1688">
        <f t="shared" si="240"/>
        <v>1.6956460653739822E-4</v>
      </c>
      <c r="R1688" s="3"/>
      <c r="S1688">
        <f t="shared" si="237"/>
        <v>2.7701853404313798E-3</v>
      </c>
      <c r="U1688">
        <f t="shared" si="241"/>
        <v>2.4466545382173409E+20</v>
      </c>
      <c r="V1688">
        <f t="shared" si="242"/>
        <v>2.4466545382173409E+20</v>
      </c>
      <c r="W1688">
        <f t="shared" si="238"/>
        <v>0</v>
      </c>
      <c r="Y1688">
        <f t="shared" si="239"/>
        <v>0</v>
      </c>
    </row>
    <row r="1689" spans="1:25" x14ac:dyDescent="0.2">
      <c r="A1689" s="1" t="s">
        <v>1686</v>
      </c>
      <c r="B1689" s="3">
        <v>105.68</v>
      </c>
      <c r="C1689" s="3">
        <f t="shared" si="234"/>
        <v>105.68</v>
      </c>
      <c r="D1689" s="3">
        <f t="shared" si="235"/>
        <v>2.7441332323996218E-3</v>
      </c>
      <c r="E1689" s="3">
        <f t="shared" si="236"/>
        <v>-3.7255866767600378E-2</v>
      </c>
      <c r="G1689" s="1">
        <v>42500</v>
      </c>
      <c r="H1689">
        <v>2084.39</v>
      </c>
      <c r="I1689">
        <f t="shared" si="240"/>
        <v>9.6538562142157447E-3</v>
      </c>
      <c r="R1689" s="3"/>
      <c r="S1689">
        <f t="shared" si="237"/>
        <v>-3.4548614909080616E-3</v>
      </c>
      <c r="U1689">
        <f t="shared" si="241"/>
        <v>2.4382016856716984E+20</v>
      </c>
      <c r="V1689">
        <f t="shared" si="242"/>
        <v>2.4466545382173409E+20</v>
      </c>
      <c r="W1689">
        <f t="shared" si="238"/>
        <v>3.4668389392544796E-3</v>
      </c>
      <c r="Y1689">
        <f t="shared" si="239"/>
        <v>1</v>
      </c>
    </row>
    <row r="1690" spans="1:25" x14ac:dyDescent="0.2">
      <c r="A1690" s="1" t="s">
        <v>1687</v>
      </c>
      <c r="B1690" s="3">
        <v>105.97</v>
      </c>
      <c r="C1690" s="3">
        <f t="shared" si="234"/>
        <v>105.97</v>
      </c>
      <c r="D1690" s="3">
        <f t="shared" si="235"/>
        <v>1.0946494290836998E-2</v>
      </c>
      <c r="E1690" s="3">
        <f t="shared" si="236"/>
        <v>-2.9053505709163003E-2</v>
      </c>
      <c r="G1690" s="1">
        <v>42499</v>
      </c>
      <c r="H1690">
        <v>2058.69</v>
      </c>
      <c r="I1690">
        <f t="shared" si="240"/>
        <v>-1.2329746352649849E-2</v>
      </c>
      <c r="R1690" s="3"/>
      <c r="S1690">
        <f t="shared" si="237"/>
        <v>1.1638120321743424E-2</v>
      </c>
      <c r="U1690">
        <f t="shared" si="241"/>
        <v>2.4665777702582236E+20</v>
      </c>
      <c r="V1690">
        <f t="shared" si="242"/>
        <v>2.4665777702582236E+20</v>
      </c>
      <c r="W1690">
        <f t="shared" si="238"/>
        <v>0</v>
      </c>
      <c r="Y1690">
        <f t="shared" si="239"/>
        <v>0</v>
      </c>
    </row>
    <row r="1691" spans="1:25" x14ac:dyDescent="0.2">
      <c r="A1691" s="1" t="s">
        <v>1688</v>
      </c>
      <c r="B1691" s="3">
        <v>107.13</v>
      </c>
      <c r="C1691" s="3">
        <f t="shared" si="234"/>
        <v>107.13</v>
      </c>
      <c r="D1691" s="3">
        <f t="shared" si="235"/>
        <v>-2.0535797629048715E-3</v>
      </c>
      <c r="E1691" s="3">
        <f t="shared" si="236"/>
        <v>-4.2053579762904872E-2</v>
      </c>
      <c r="G1691" s="1">
        <v>42496</v>
      </c>
      <c r="H1691">
        <v>2057.14</v>
      </c>
      <c r="I1691">
        <f t="shared" si="240"/>
        <v>-7.5290597418755701E-4</v>
      </c>
      <c r="R1691" s="3"/>
      <c r="S1691">
        <f t="shared" si="237"/>
        <v>-6.5033689435865728E-4</v>
      </c>
      <c r="U1691">
        <f t="shared" si="241"/>
        <v>2.4649736637314197E+20</v>
      </c>
      <c r="V1691">
        <f t="shared" si="242"/>
        <v>2.4665777702582236E+20</v>
      </c>
      <c r="W1691">
        <f t="shared" si="238"/>
        <v>6.5076010766595971E-4</v>
      </c>
      <c r="Y1691">
        <f t="shared" si="239"/>
        <v>1</v>
      </c>
    </row>
    <row r="1692" spans="1:25" x14ac:dyDescent="0.2">
      <c r="A1692" s="1" t="s">
        <v>1689</v>
      </c>
      <c r="B1692" s="3">
        <v>106.91</v>
      </c>
      <c r="C1692" s="3">
        <f t="shared" si="234"/>
        <v>106.91</v>
      </c>
      <c r="D1692" s="3">
        <f t="shared" si="235"/>
        <v>5.3315873164344538E-3</v>
      </c>
      <c r="E1692" s="3">
        <f t="shared" si="236"/>
        <v>-3.4668412683565547E-2</v>
      </c>
      <c r="G1692" s="1">
        <v>42495</v>
      </c>
      <c r="H1692">
        <v>2050.63</v>
      </c>
      <c r="I1692">
        <f t="shared" si="240"/>
        <v>-3.1645877285939529E-3</v>
      </c>
      <c r="R1692" s="3"/>
      <c r="S1692">
        <f t="shared" si="237"/>
        <v>4.2480875225142031E-3</v>
      </c>
      <c r="U1692">
        <f t="shared" si="241"/>
        <v>2.4754450875956432E+20</v>
      </c>
      <c r="V1692">
        <f t="shared" si="242"/>
        <v>2.4754450875956432E+20</v>
      </c>
      <c r="W1692">
        <f t="shared" si="238"/>
        <v>0</v>
      </c>
      <c r="Y1692">
        <f t="shared" si="239"/>
        <v>0</v>
      </c>
    </row>
    <row r="1693" spans="1:25" x14ac:dyDescent="0.2">
      <c r="A1693" s="1" t="s">
        <v>1690</v>
      </c>
      <c r="B1693" s="3">
        <v>107.48</v>
      </c>
      <c r="C1693" s="3">
        <f t="shared" si="234"/>
        <v>107.48</v>
      </c>
      <c r="D1693" s="3">
        <f t="shared" si="235"/>
        <v>2.205061406773344E-2</v>
      </c>
      <c r="E1693" s="3">
        <f t="shared" si="236"/>
        <v>-1.7949385932266561E-2</v>
      </c>
      <c r="G1693" s="1">
        <v>42494</v>
      </c>
      <c r="H1693">
        <v>2051.12</v>
      </c>
      <c r="I1693">
        <f t="shared" si="240"/>
        <v>2.3895095653520221E-4</v>
      </c>
      <c r="R1693" s="3"/>
      <c r="S1693">
        <f t="shared" si="237"/>
        <v>1.0905831555599118E-2</v>
      </c>
      <c r="U1693">
        <f t="shared" si="241"/>
        <v>2.5024418747460967E+20</v>
      </c>
      <c r="V1693">
        <f t="shared" si="242"/>
        <v>2.5024418747460967E+20</v>
      </c>
      <c r="W1693">
        <f t="shared" si="238"/>
        <v>0</v>
      </c>
      <c r="Y1693">
        <f t="shared" si="239"/>
        <v>0</v>
      </c>
    </row>
    <row r="1694" spans="1:25" x14ac:dyDescent="0.2">
      <c r="A1694" s="1" t="s">
        <v>1691</v>
      </c>
      <c r="B1694" s="3">
        <v>109.85</v>
      </c>
      <c r="C1694" s="3">
        <f t="shared" si="234"/>
        <v>109.85</v>
      </c>
      <c r="D1694" s="3">
        <f t="shared" si="235"/>
        <v>2.0482476103777882E-2</v>
      </c>
      <c r="E1694" s="3">
        <f t="shared" si="236"/>
        <v>-1.9517523896222119E-2</v>
      </c>
      <c r="G1694" s="1">
        <v>42493</v>
      </c>
      <c r="H1694">
        <v>2063.37</v>
      </c>
      <c r="I1694">
        <f t="shared" si="240"/>
        <v>5.9723468153984171E-3</v>
      </c>
      <c r="R1694" s="3"/>
      <c r="S1694">
        <f t="shared" si="237"/>
        <v>7.2550646441897322E-3</v>
      </c>
      <c r="U1694">
        <f t="shared" si="241"/>
        <v>2.5205972523157071E+20</v>
      </c>
      <c r="V1694">
        <f t="shared" si="242"/>
        <v>2.5205972523157071E+20</v>
      </c>
      <c r="W1694">
        <f t="shared" si="238"/>
        <v>0</v>
      </c>
      <c r="Y1694">
        <f t="shared" si="239"/>
        <v>0</v>
      </c>
    </row>
    <row r="1695" spans="1:25" x14ac:dyDescent="0.2">
      <c r="A1695" s="1" t="s">
        <v>1692</v>
      </c>
      <c r="B1695" s="3">
        <v>112.1</v>
      </c>
      <c r="C1695" s="3">
        <f t="shared" si="234"/>
        <v>112.1</v>
      </c>
      <c r="D1695" s="3">
        <f t="shared" si="235"/>
        <v>-0.90007207850133808</v>
      </c>
      <c r="E1695" s="3">
        <f t="shared" si="236"/>
        <v>-0.94007207850133812</v>
      </c>
      <c r="G1695" s="1">
        <v>42492</v>
      </c>
      <c r="H1695">
        <v>2081.4299999999998</v>
      </c>
      <c r="I1695">
        <f t="shared" si="240"/>
        <v>8.7526716003431017E-3</v>
      </c>
      <c r="R1695" s="3"/>
      <c r="S1695">
        <f t="shared" si="237"/>
        <v>-0.45441237505084059</v>
      </c>
      <c r="U1695">
        <f t="shared" si="241"/>
        <v>1.3752066683443036E+20</v>
      </c>
      <c r="V1695">
        <f t="shared" si="242"/>
        <v>2.5205972523157071E+20</v>
      </c>
      <c r="W1695">
        <f t="shared" si="238"/>
        <v>0.83288614746931833</v>
      </c>
      <c r="Y1695">
        <f t="shared" si="239"/>
        <v>1</v>
      </c>
    </row>
    <row r="1696" spans="1:25" x14ac:dyDescent="0.2">
      <c r="A1696" s="1" t="s">
        <v>1693</v>
      </c>
      <c r="B1696" s="3">
        <v>1120192</v>
      </c>
      <c r="C1696" s="3">
        <f t="shared" si="234"/>
        <v>11.201919999999999</v>
      </c>
      <c r="D1696" s="3">
        <f t="shared" si="235"/>
        <v>8.8590241672856092</v>
      </c>
      <c r="E1696" s="3">
        <f t="shared" si="236"/>
        <v>8.81902416728561</v>
      </c>
      <c r="G1696" s="1">
        <v>42489</v>
      </c>
      <c r="H1696">
        <v>2065.3000000000002</v>
      </c>
      <c r="I1696">
        <f t="shared" si="240"/>
        <v>-7.7494799248591859E-3</v>
      </c>
      <c r="R1696" s="3"/>
      <c r="S1696">
        <f t="shared" si="237"/>
        <v>4.4333868236052343</v>
      </c>
      <c r="U1696">
        <f t="shared" si="241"/>
        <v>7.4720297915159924E+20</v>
      </c>
      <c r="V1696">
        <f t="shared" si="242"/>
        <v>7.4720297915159924E+20</v>
      </c>
      <c r="W1696">
        <f t="shared" si="238"/>
        <v>0</v>
      </c>
      <c r="Y1696">
        <f t="shared" si="239"/>
        <v>0</v>
      </c>
    </row>
    <row r="1697" spans="1:25" x14ac:dyDescent="0.2">
      <c r="A1697" s="1" t="s">
        <v>1694</v>
      </c>
      <c r="B1697" s="3">
        <v>110.44</v>
      </c>
      <c r="C1697" s="3">
        <f t="shared" si="234"/>
        <v>110.44</v>
      </c>
      <c r="D1697" s="3">
        <f t="shared" si="235"/>
        <v>-1.2676566461426942E-2</v>
      </c>
      <c r="E1697" s="3">
        <f t="shared" si="236"/>
        <v>-5.2676566461426946E-2</v>
      </c>
      <c r="G1697" s="1">
        <v>42488</v>
      </c>
      <c r="H1697">
        <v>2075.81</v>
      </c>
      <c r="I1697">
        <f t="shared" si="240"/>
        <v>5.0888490776157275E-3</v>
      </c>
      <c r="R1697" s="3"/>
      <c r="S1697">
        <f t="shared" si="237"/>
        <v>-8.8827077695213356E-3</v>
      </c>
      <c r="U1697">
        <f t="shared" si="241"/>
        <v>7.405657934432798E+20</v>
      </c>
      <c r="V1697">
        <f t="shared" si="242"/>
        <v>7.4720297915159924E+20</v>
      </c>
      <c r="W1697">
        <f t="shared" si="238"/>
        <v>8.9623174160660124E-3</v>
      </c>
      <c r="Y1697">
        <f t="shared" si="239"/>
        <v>1</v>
      </c>
    </row>
    <row r="1698" spans="1:25" x14ac:dyDescent="0.2">
      <c r="A1698" s="1" t="s">
        <v>1695</v>
      </c>
      <c r="B1698" s="3">
        <v>109.04</v>
      </c>
      <c r="C1698" s="3">
        <f t="shared" si="234"/>
        <v>109.04</v>
      </c>
      <c r="D1698" s="3">
        <f t="shared" si="235"/>
        <v>-3.4849596478357453E-3</v>
      </c>
      <c r="E1698" s="3">
        <f t="shared" si="236"/>
        <v>-4.3484959647835747E-2</v>
      </c>
      <c r="G1698" s="1">
        <v>42487</v>
      </c>
      <c r="H1698">
        <v>2095.15</v>
      </c>
      <c r="I1698">
        <f t="shared" si="240"/>
        <v>9.3168449906302336E-3</v>
      </c>
      <c r="R1698" s="3"/>
      <c r="S1698">
        <f t="shared" si="237"/>
        <v>-6.400902319232989E-3</v>
      </c>
      <c r="U1698">
        <f t="shared" si="241"/>
        <v>7.3582550413848412E+20</v>
      </c>
      <c r="V1698">
        <f t="shared" si="242"/>
        <v>7.4720297915159924E+20</v>
      </c>
      <c r="W1698">
        <f t="shared" si="238"/>
        <v>1.5462191714102236E-2</v>
      </c>
      <c r="Y1698">
        <f t="shared" si="239"/>
        <v>2</v>
      </c>
    </row>
    <row r="1699" spans="1:25" x14ac:dyDescent="0.2">
      <c r="A1699" s="1" t="s">
        <v>1696</v>
      </c>
      <c r="B1699" s="3">
        <v>108.66</v>
      </c>
      <c r="C1699" s="3">
        <f t="shared" si="234"/>
        <v>108.66</v>
      </c>
      <c r="D1699" s="3">
        <f t="shared" si="235"/>
        <v>-1.1043622308116174E-3</v>
      </c>
      <c r="E1699" s="3">
        <f t="shared" si="236"/>
        <v>-4.1104362230811618E-2</v>
      </c>
      <c r="G1699" s="1">
        <v>42486</v>
      </c>
      <c r="H1699">
        <v>2091.6999999999998</v>
      </c>
      <c r="I1699">
        <f t="shared" si="240"/>
        <v>-1.6466601436652616E-3</v>
      </c>
      <c r="R1699" s="3"/>
      <c r="S1699">
        <f t="shared" si="237"/>
        <v>2.711489564268221E-4</v>
      </c>
      <c r="U1699">
        <f t="shared" si="241"/>
        <v>7.3602502245604354E+20</v>
      </c>
      <c r="V1699">
        <f t="shared" si="242"/>
        <v>7.4720297915159924E+20</v>
      </c>
      <c r="W1699">
        <f t="shared" si="238"/>
        <v>1.5186924838853866E-2</v>
      </c>
      <c r="Y1699">
        <f t="shared" si="239"/>
        <v>3</v>
      </c>
    </row>
    <row r="1700" spans="1:25" x14ac:dyDescent="0.2">
      <c r="A1700" s="1" t="s">
        <v>1697</v>
      </c>
      <c r="B1700" s="3">
        <v>108.54</v>
      </c>
      <c r="C1700" s="3">
        <f t="shared" si="234"/>
        <v>108.54</v>
      </c>
      <c r="D1700" s="3">
        <f t="shared" si="235"/>
        <v>2.2295927768564469E-2</v>
      </c>
      <c r="E1700" s="3">
        <f t="shared" si="236"/>
        <v>-1.7704072231435532E-2</v>
      </c>
      <c r="G1700" s="1">
        <v>42485</v>
      </c>
      <c r="H1700">
        <v>2087.79</v>
      </c>
      <c r="I1700">
        <f t="shared" si="240"/>
        <v>-1.8692929196346775E-3</v>
      </c>
      <c r="R1700" s="3"/>
      <c r="S1700">
        <f t="shared" si="237"/>
        <v>1.2082610344099574E-2</v>
      </c>
      <c r="U1700">
        <f t="shared" si="241"/>
        <v>7.4491812600588704E+20</v>
      </c>
      <c r="V1700">
        <f t="shared" si="242"/>
        <v>7.4720297915159924E+20</v>
      </c>
      <c r="W1700">
        <f t="shared" si="238"/>
        <v>3.0672540591314412E-3</v>
      </c>
      <c r="Y1700">
        <f t="shared" si="239"/>
        <v>4</v>
      </c>
    </row>
    <row r="1701" spans="1:25" x14ac:dyDescent="0.2">
      <c r="A1701" s="1" t="s">
        <v>1698</v>
      </c>
      <c r="B1701" s="3">
        <v>110.96</v>
      </c>
      <c r="C1701" s="3">
        <f t="shared" si="234"/>
        <v>110.96</v>
      </c>
      <c r="D1701" s="3">
        <f t="shared" si="235"/>
        <v>-1.0364095169430348E-2</v>
      </c>
      <c r="E1701" s="3">
        <f t="shared" si="236"/>
        <v>-5.0364095169430349E-2</v>
      </c>
      <c r="G1701" s="1">
        <v>42482</v>
      </c>
      <c r="H1701">
        <v>2091.58</v>
      </c>
      <c r="I1701">
        <f t="shared" si="240"/>
        <v>1.8153166745697429E-3</v>
      </c>
      <c r="R1701" s="3"/>
      <c r="S1701">
        <f t="shared" si="237"/>
        <v>-6.0897059220000457E-3</v>
      </c>
      <c r="U1701">
        <f t="shared" si="241"/>
        <v>7.4038179368254374E+20</v>
      </c>
      <c r="V1701">
        <f t="shared" si="242"/>
        <v>7.4720297915159924E+20</v>
      </c>
      <c r="W1701">
        <f t="shared" si="238"/>
        <v>9.213064836627094E-3</v>
      </c>
      <c r="Y1701">
        <f t="shared" si="239"/>
        <v>5</v>
      </c>
    </row>
    <row r="1702" spans="1:25" x14ac:dyDescent="0.2">
      <c r="A1702" s="1" t="s">
        <v>1699</v>
      </c>
      <c r="B1702" s="3">
        <v>109.81</v>
      </c>
      <c r="C1702" s="3">
        <f t="shared" si="234"/>
        <v>109.81</v>
      </c>
      <c r="D1702" s="3">
        <f t="shared" si="235"/>
        <v>1.1565431199344285E-2</v>
      </c>
      <c r="E1702" s="3">
        <f t="shared" si="236"/>
        <v>-2.8434568800655716E-2</v>
      </c>
      <c r="G1702" s="1">
        <v>42481</v>
      </c>
      <c r="H1702">
        <v>2091.48</v>
      </c>
      <c r="I1702">
        <f t="shared" si="240"/>
        <v>-4.7810745943214727E-5</v>
      </c>
      <c r="R1702" s="3"/>
      <c r="S1702">
        <f t="shared" si="237"/>
        <v>5.8066209726437496E-3</v>
      </c>
      <c r="U1702">
        <f t="shared" si="241"/>
        <v>7.4468091013350438E+20</v>
      </c>
      <c r="V1702">
        <f t="shared" si="242"/>
        <v>7.4720297915159924E+20</v>
      </c>
      <c r="W1702">
        <f t="shared" si="238"/>
        <v>3.3867781270808806E-3</v>
      </c>
      <c r="Y1702">
        <f t="shared" si="239"/>
        <v>6</v>
      </c>
    </row>
    <row r="1703" spans="1:25" x14ac:dyDescent="0.2">
      <c r="A1703" s="1" t="s">
        <v>1700</v>
      </c>
      <c r="B1703" s="3">
        <v>111.08</v>
      </c>
      <c r="C1703" s="3">
        <f t="shared" si="234"/>
        <v>111.08</v>
      </c>
      <c r="D1703" s="3">
        <f t="shared" si="235"/>
        <v>-1.0082823190493379E-2</v>
      </c>
      <c r="E1703" s="3">
        <f t="shared" si="236"/>
        <v>-5.0082823190493383E-2</v>
      </c>
      <c r="G1703" s="1">
        <v>42480</v>
      </c>
      <c r="H1703">
        <v>2102.4</v>
      </c>
      <c r="I1703">
        <f t="shared" si="240"/>
        <v>5.2211830856618629E-3</v>
      </c>
      <c r="R1703" s="3"/>
      <c r="S1703">
        <f t="shared" si="237"/>
        <v>-7.6520031380776215E-3</v>
      </c>
      <c r="U1703">
        <f t="shared" si="241"/>
        <v>7.3898260947229632E+20</v>
      </c>
      <c r="V1703">
        <f t="shared" si="242"/>
        <v>7.4720297915159924E+20</v>
      </c>
      <c r="W1703">
        <f t="shared" si="238"/>
        <v>1.1123901393529367E-2</v>
      </c>
      <c r="Y1703">
        <f t="shared" si="239"/>
        <v>7</v>
      </c>
    </row>
    <row r="1704" spans="1:25" x14ac:dyDescent="0.2">
      <c r="A1704" s="1" t="s">
        <v>1701</v>
      </c>
      <c r="B1704" s="3">
        <v>109.96</v>
      </c>
      <c r="C1704" s="3">
        <f t="shared" si="234"/>
        <v>109.96</v>
      </c>
      <c r="D1704" s="3">
        <f t="shared" si="235"/>
        <v>-8.8213895962167971E-3</v>
      </c>
      <c r="E1704" s="3">
        <f t="shared" si="236"/>
        <v>-4.8821389596216798E-2</v>
      </c>
      <c r="G1704" s="1">
        <v>42479</v>
      </c>
      <c r="H1704">
        <v>2100.8000000000002</v>
      </c>
      <c r="I1704">
        <f t="shared" si="240"/>
        <v>-7.6103500761030677E-4</v>
      </c>
      <c r="R1704" s="3"/>
      <c r="S1704">
        <f t="shared" si="237"/>
        <v>-4.0301772943032452E-3</v>
      </c>
      <c r="U1704">
        <f t="shared" si="241"/>
        <v>7.3600437853871617E+20</v>
      </c>
      <c r="V1704">
        <f t="shared" si="242"/>
        <v>7.4720297915159924E+20</v>
      </c>
      <c r="W1704">
        <f t="shared" si="238"/>
        <v>1.521539944520045E-2</v>
      </c>
      <c r="Y1704">
        <f t="shared" si="239"/>
        <v>8</v>
      </c>
    </row>
    <row r="1705" spans="1:25" x14ac:dyDescent="0.2">
      <c r="A1705" s="1" t="s">
        <v>1702</v>
      </c>
      <c r="B1705" s="3">
        <v>108.99</v>
      </c>
      <c r="C1705" s="3">
        <f t="shared" si="234"/>
        <v>108.99</v>
      </c>
      <c r="D1705" s="3">
        <f t="shared" si="235"/>
        <v>5.229837599779864E-3</v>
      </c>
      <c r="E1705" s="3">
        <f t="shared" si="236"/>
        <v>-3.4770162400220135E-2</v>
      </c>
      <c r="G1705" s="1">
        <v>42478</v>
      </c>
      <c r="H1705">
        <v>2094.34</v>
      </c>
      <c r="I1705">
        <f t="shared" si="240"/>
        <v>-3.075019040365592E-3</v>
      </c>
      <c r="R1705" s="3"/>
      <c r="S1705">
        <f t="shared" si="237"/>
        <v>4.1524283200727284E-3</v>
      </c>
      <c r="U1705">
        <f t="shared" si="241"/>
        <v>7.3906058396385778E+20</v>
      </c>
      <c r="V1705">
        <f t="shared" si="242"/>
        <v>7.4720297915159924E+20</v>
      </c>
      <c r="W1705">
        <f t="shared" si="238"/>
        <v>1.1017222896762657E-2</v>
      </c>
      <c r="Y1705">
        <f t="shared" si="239"/>
        <v>9</v>
      </c>
    </row>
    <row r="1706" spans="1:25" x14ac:dyDescent="0.2">
      <c r="A1706" s="1" t="s">
        <v>1703</v>
      </c>
      <c r="B1706" s="3">
        <v>109.56</v>
      </c>
      <c r="C1706" s="3">
        <f t="shared" si="234"/>
        <v>109.56</v>
      </c>
      <c r="D1706" s="3">
        <f t="shared" si="235"/>
        <v>-1.6976998904709741E-2</v>
      </c>
      <c r="E1706" s="3">
        <f t="shared" si="236"/>
        <v>-5.6976998904709739E-2</v>
      </c>
      <c r="G1706" s="1">
        <v>42475</v>
      </c>
      <c r="H1706">
        <v>2080.73</v>
      </c>
      <c r="I1706">
        <f t="shared" si="240"/>
        <v>-6.4984672975735205E-3</v>
      </c>
      <c r="R1706" s="3"/>
      <c r="S1706">
        <f t="shared" si="237"/>
        <v>-5.2392658035681104E-3</v>
      </c>
      <c r="U1706">
        <f t="shared" si="241"/>
        <v>7.3518844911953078E+20</v>
      </c>
      <c r="V1706">
        <f t="shared" si="242"/>
        <v>7.4720297915159924E+20</v>
      </c>
      <c r="W1706">
        <f t="shared" si="238"/>
        <v>1.6342109355032886E-2</v>
      </c>
      <c r="Y1706">
        <f t="shared" si="239"/>
        <v>10</v>
      </c>
    </row>
    <row r="1707" spans="1:25" x14ac:dyDescent="0.2">
      <c r="A1707" s="1" t="s">
        <v>1704</v>
      </c>
      <c r="B1707" s="3">
        <v>107.7</v>
      </c>
      <c r="C1707" s="3">
        <f t="shared" si="234"/>
        <v>107.7</v>
      </c>
      <c r="D1707" s="3">
        <f t="shared" si="235"/>
        <v>-2.3305478180130037E-2</v>
      </c>
      <c r="E1707" s="3">
        <f t="shared" si="236"/>
        <v>-6.3305478180130034E-2</v>
      </c>
      <c r="G1707" s="1">
        <v>42474</v>
      </c>
      <c r="H1707">
        <v>2082.7800000000002</v>
      </c>
      <c r="I1707">
        <f t="shared" si="240"/>
        <v>9.8523114483867777E-4</v>
      </c>
      <c r="R1707" s="3"/>
      <c r="S1707">
        <f t="shared" si="237"/>
        <v>-1.2145354662484358E-2</v>
      </c>
      <c r="U1707">
        <f t="shared" si="241"/>
        <v>7.2625932466121225E+20</v>
      </c>
      <c r="V1707">
        <f t="shared" si="242"/>
        <v>7.4720297915159924E+20</v>
      </c>
      <c r="W1707">
        <f t="shared" si="238"/>
        <v>2.8837708211397972E-2</v>
      </c>
      <c r="Y1707">
        <f t="shared" si="239"/>
        <v>11</v>
      </c>
    </row>
    <row r="1708" spans="1:25" x14ac:dyDescent="0.2">
      <c r="A1708" s="1" t="s">
        <v>1705</v>
      </c>
      <c r="B1708" s="3">
        <v>105.19</v>
      </c>
      <c r="C1708" s="3">
        <f t="shared" si="234"/>
        <v>105.19</v>
      </c>
      <c r="D1708" s="3">
        <f t="shared" si="235"/>
        <v>4.4681053332065682E-3</v>
      </c>
      <c r="E1708" s="3">
        <f t="shared" si="236"/>
        <v>-3.5531894666793434E-2</v>
      </c>
      <c r="G1708" s="1">
        <v>42473</v>
      </c>
      <c r="H1708">
        <v>2082.42</v>
      </c>
      <c r="I1708">
        <f t="shared" si="240"/>
        <v>-1.7284590787319221E-4</v>
      </c>
      <c r="R1708" s="3"/>
      <c r="S1708">
        <f t="shared" si="237"/>
        <v>2.3204756205398801E-3</v>
      </c>
      <c r="U1708">
        <f t="shared" si="241"/>
        <v>7.2794459171827837E+20</v>
      </c>
      <c r="V1708">
        <f t="shared" si="242"/>
        <v>7.4720297915159924E+20</v>
      </c>
      <c r="W1708">
        <f t="shared" si="238"/>
        <v>2.6455842453424028E-2</v>
      </c>
      <c r="Y1708">
        <f t="shared" si="239"/>
        <v>12</v>
      </c>
    </row>
    <row r="1709" spans="1:25" x14ac:dyDescent="0.2">
      <c r="A1709" s="1" t="s">
        <v>1706</v>
      </c>
      <c r="B1709" s="3">
        <v>105.66</v>
      </c>
      <c r="C1709" s="3">
        <f t="shared" si="234"/>
        <v>105.66</v>
      </c>
      <c r="D1709" s="3">
        <f t="shared" si="235"/>
        <v>4.4482301722506045E-3</v>
      </c>
      <c r="E1709" s="3">
        <f t="shared" si="236"/>
        <v>-3.5551769827749394E-2</v>
      </c>
      <c r="G1709" s="1">
        <v>42472</v>
      </c>
      <c r="H1709">
        <v>2061.7199999999998</v>
      </c>
      <c r="I1709">
        <f t="shared" si="240"/>
        <v>-9.9403578528828342E-3</v>
      </c>
      <c r="R1709" s="3"/>
      <c r="S1709">
        <f t="shared" si="237"/>
        <v>7.1942940125667189E-3</v>
      </c>
      <c r="U1709">
        <f t="shared" si="241"/>
        <v>7.3318163913595748E+20</v>
      </c>
      <c r="V1709">
        <f t="shared" si="242"/>
        <v>7.4720297915159924E+20</v>
      </c>
      <c r="W1709">
        <f t="shared" si="238"/>
        <v>1.912396501386171E-2</v>
      </c>
      <c r="Y1709">
        <f t="shared" si="239"/>
        <v>13</v>
      </c>
    </row>
    <row r="1710" spans="1:25" x14ac:dyDescent="0.2">
      <c r="A1710" s="1" t="s">
        <v>1707</v>
      </c>
      <c r="B1710" s="3">
        <v>106.13</v>
      </c>
      <c r="C1710" s="3">
        <f t="shared" si="234"/>
        <v>106.13</v>
      </c>
      <c r="D1710" s="3">
        <f t="shared" si="235"/>
        <v>5.7476679543955475E-3</v>
      </c>
      <c r="E1710" s="3">
        <f t="shared" si="236"/>
        <v>-3.4252332045604454E-2</v>
      </c>
      <c r="G1710" s="1">
        <v>42471</v>
      </c>
      <c r="H1710">
        <v>2041.99</v>
      </c>
      <c r="I1710">
        <f t="shared" si="240"/>
        <v>-9.5696796849231679E-3</v>
      </c>
      <c r="R1710" s="3"/>
      <c r="S1710">
        <f t="shared" si="237"/>
        <v>7.6586738196593573E-3</v>
      </c>
      <c r="U1710">
        <f t="shared" si="241"/>
        <v>7.3879683816066292E+20</v>
      </c>
      <c r="V1710">
        <f t="shared" si="242"/>
        <v>7.4720297915159924E+20</v>
      </c>
      <c r="W1710">
        <f t="shared" si="238"/>
        <v>1.1378149657305769E-2</v>
      </c>
      <c r="Y1710">
        <f t="shared" si="239"/>
        <v>14</v>
      </c>
    </row>
    <row r="1711" spans="1:25" x14ac:dyDescent="0.2">
      <c r="A1711" s="1" t="s">
        <v>1708</v>
      </c>
      <c r="B1711" s="3">
        <v>106.74</v>
      </c>
      <c r="C1711" s="3">
        <f t="shared" si="234"/>
        <v>106.74</v>
      </c>
      <c r="D1711" s="3">
        <f t="shared" si="235"/>
        <v>-7.7759040659546403E-3</v>
      </c>
      <c r="E1711" s="3">
        <f t="shared" si="236"/>
        <v>-4.7775904065954639E-2</v>
      </c>
      <c r="G1711" s="1">
        <v>42468</v>
      </c>
      <c r="H1711">
        <v>2047.6</v>
      </c>
      <c r="I1711">
        <f t="shared" si="240"/>
        <v>2.7473200162586005E-3</v>
      </c>
      <c r="R1711" s="3"/>
      <c r="S1711">
        <f t="shared" si="237"/>
        <v>-5.2616120411066204E-3</v>
      </c>
      <c r="U1711">
        <f t="shared" si="241"/>
        <v>7.3490957582106532E+20</v>
      </c>
      <c r="V1711">
        <f t="shared" si="242"/>
        <v>7.4720297915159924E+20</v>
      </c>
      <c r="W1711">
        <f t="shared" si="238"/>
        <v>1.6727776770086633E-2</v>
      </c>
      <c r="Y1711">
        <f t="shared" si="239"/>
        <v>15</v>
      </c>
    </row>
    <row r="1712" spans="1:25" x14ac:dyDescent="0.2">
      <c r="A1712" s="1" t="s">
        <v>1709</v>
      </c>
      <c r="B1712" s="3">
        <v>105.91</v>
      </c>
      <c r="C1712" s="3">
        <f t="shared" si="234"/>
        <v>105.91</v>
      </c>
      <c r="D1712" s="3">
        <f t="shared" si="235"/>
        <v>9.4419790388113647E-5</v>
      </c>
      <c r="E1712" s="3">
        <f t="shared" si="236"/>
        <v>-3.9905580209611886E-2</v>
      </c>
      <c r="G1712" s="1">
        <v>42467</v>
      </c>
      <c r="H1712">
        <v>2041.91</v>
      </c>
      <c r="I1712">
        <f t="shared" si="240"/>
        <v>-2.778863059191164E-3</v>
      </c>
      <c r="R1712" s="3"/>
      <c r="S1712">
        <f t="shared" si="237"/>
        <v>1.4366414247896388E-3</v>
      </c>
      <c r="U1712">
        <f t="shared" si="241"/>
        <v>7.359653773611645E+20</v>
      </c>
      <c r="V1712">
        <f t="shared" si="242"/>
        <v>7.4720297915159924E+20</v>
      </c>
      <c r="W1712">
        <f t="shared" si="238"/>
        <v>1.5269198981516796E-2</v>
      </c>
      <c r="Y1712">
        <f t="shared" si="239"/>
        <v>16</v>
      </c>
    </row>
    <row r="1713" spans="1:25" x14ac:dyDescent="0.2">
      <c r="A1713" s="1" t="s">
        <v>1710</v>
      </c>
      <c r="B1713" s="3">
        <v>105.92</v>
      </c>
      <c r="C1713" s="3">
        <f t="shared" si="234"/>
        <v>105.92</v>
      </c>
      <c r="D1713" s="3">
        <f t="shared" si="235"/>
        <v>-1.132930513595209E-3</v>
      </c>
      <c r="E1713" s="3">
        <f t="shared" si="236"/>
        <v>-4.1132930513595213E-2</v>
      </c>
      <c r="G1713" s="1">
        <v>42466</v>
      </c>
      <c r="H1713">
        <v>2066.66</v>
      </c>
      <c r="I1713">
        <f t="shared" si="240"/>
        <v>1.2121004353766705E-2</v>
      </c>
      <c r="R1713" s="3"/>
      <c r="S1713">
        <f t="shared" si="237"/>
        <v>-6.6269674336809567E-3</v>
      </c>
      <c r="U1713">
        <f t="shared" si="241"/>
        <v>7.3108815877307538E+20</v>
      </c>
      <c r="V1713">
        <f t="shared" si="242"/>
        <v>7.4720297915159924E+20</v>
      </c>
      <c r="W1713">
        <f t="shared" si="238"/>
        <v>2.2042239619320281E-2</v>
      </c>
      <c r="Y1713">
        <f t="shared" si="239"/>
        <v>17</v>
      </c>
    </row>
    <row r="1714" spans="1:25" x14ac:dyDescent="0.2">
      <c r="A1714" s="1" t="s">
        <v>1711</v>
      </c>
      <c r="B1714" s="3">
        <v>105.8</v>
      </c>
      <c r="C1714" s="3">
        <f t="shared" si="234"/>
        <v>105.8</v>
      </c>
      <c r="D1714" s="3">
        <f t="shared" si="235"/>
        <v>1.6068052930056872E-3</v>
      </c>
      <c r="E1714" s="3">
        <f t="shared" si="236"/>
        <v>-3.8393194706994316E-2</v>
      </c>
      <c r="G1714" s="1">
        <v>42465</v>
      </c>
      <c r="H1714">
        <v>2045.17</v>
      </c>
      <c r="I1714">
        <f t="shared" si="240"/>
        <v>-1.0398420640066476E-2</v>
      </c>
      <c r="R1714" s="3"/>
      <c r="S1714">
        <f t="shared" si="237"/>
        <v>6.0026129665360813E-3</v>
      </c>
      <c r="U1714">
        <f t="shared" si="241"/>
        <v>7.3547659803460764E+20</v>
      </c>
      <c r="V1714">
        <f t="shared" si="242"/>
        <v>7.4720297915159924E+20</v>
      </c>
      <c r="W1714">
        <f t="shared" si="238"/>
        <v>1.5943921463072552E-2</v>
      </c>
      <c r="Y1714">
        <f t="shared" si="239"/>
        <v>18</v>
      </c>
    </row>
    <row r="1715" spans="1:25" x14ac:dyDescent="0.2">
      <c r="A1715" s="1" t="s">
        <v>1712</v>
      </c>
      <c r="B1715" s="3">
        <v>105.97</v>
      </c>
      <c r="C1715" s="3">
        <f t="shared" si="234"/>
        <v>105.97</v>
      </c>
      <c r="D1715" s="3">
        <f t="shared" si="235"/>
        <v>-1.3116919882985757E-2</v>
      </c>
      <c r="E1715" s="3">
        <f t="shared" si="236"/>
        <v>-5.3116919882985759E-2</v>
      </c>
      <c r="G1715" s="1">
        <v>42464</v>
      </c>
      <c r="H1715">
        <v>2066.13</v>
      </c>
      <c r="I1715">
        <f t="shared" si="240"/>
        <v>1.0248536796452146E-2</v>
      </c>
      <c r="R1715" s="3"/>
      <c r="S1715">
        <f t="shared" si="237"/>
        <v>-1.1682728339718951E-2</v>
      </c>
      <c r="U1715">
        <f t="shared" si="241"/>
        <v>7.2688422473954859E+20</v>
      </c>
      <c r="V1715">
        <f t="shared" si="242"/>
        <v>7.4720297915159924E+20</v>
      </c>
      <c r="W1715">
        <f t="shared" si="238"/>
        <v>2.7953219674468954E-2</v>
      </c>
      <c r="Y1715">
        <f t="shared" si="239"/>
        <v>19</v>
      </c>
    </row>
    <row r="1716" spans="1:25" x14ac:dyDescent="0.2">
      <c r="A1716" s="1" t="s">
        <v>1713</v>
      </c>
      <c r="B1716" s="3">
        <v>104.58</v>
      </c>
      <c r="C1716" s="3">
        <f t="shared" si="234"/>
        <v>104.58</v>
      </c>
      <c r="D1716" s="3">
        <f t="shared" si="235"/>
        <v>-1.9697838974947431E-2</v>
      </c>
      <c r="E1716" s="3">
        <f t="shared" si="236"/>
        <v>-5.9697838974947431E-2</v>
      </c>
      <c r="G1716" s="1">
        <v>42461</v>
      </c>
      <c r="H1716">
        <v>2072.7800000000002</v>
      </c>
      <c r="I1716">
        <f t="shared" si="240"/>
        <v>3.2185777274421701E-3</v>
      </c>
      <c r="R1716" s="3"/>
      <c r="S1716">
        <f t="shared" si="237"/>
        <v>-1.14582083511948E-2</v>
      </c>
      <c r="U1716">
        <f t="shared" si="241"/>
        <v>7.1855543384528611E+20</v>
      </c>
      <c r="V1716">
        <f t="shared" si="242"/>
        <v>7.4720297915159924E+20</v>
      </c>
      <c r="W1716">
        <f t="shared" si="238"/>
        <v>3.986824670298339E-2</v>
      </c>
      <c r="Y1716">
        <f t="shared" si="239"/>
        <v>20</v>
      </c>
    </row>
    <row r="1717" spans="1:25" x14ac:dyDescent="0.2">
      <c r="A1717" s="1" t="s">
        <v>1714</v>
      </c>
      <c r="B1717" s="3">
        <v>102.52</v>
      </c>
      <c r="C1717" s="3">
        <f t="shared" si="234"/>
        <v>102.52</v>
      </c>
      <c r="D1717" s="3">
        <f t="shared" si="235"/>
        <v>-2.8287163480295754E-3</v>
      </c>
      <c r="E1717" s="3">
        <f t="shared" si="236"/>
        <v>-4.2828716348029573E-2</v>
      </c>
      <c r="G1717" s="1">
        <v>42460</v>
      </c>
      <c r="H1717">
        <v>2059.7399999999998</v>
      </c>
      <c r="I1717">
        <f t="shared" si="240"/>
        <v>-6.2910680342344177E-3</v>
      </c>
      <c r="R1717" s="3"/>
      <c r="S1717">
        <f t="shared" si="237"/>
        <v>1.7311758431024212E-3</v>
      </c>
      <c r="U1717">
        <f t="shared" si="241"/>
        <v>7.1979937965428913E+20</v>
      </c>
      <c r="V1717">
        <f t="shared" si="242"/>
        <v>7.4720297915159924E+20</v>
      </c>
      <c r="W1717">
        <f t="shared" si="238"/>
        <v>3.8071162982207252E-2</v>
      </c>
      <c r="Y1717">
        <f t="shared" si="239"/>
        <v>21</v>
      </c>
    </row>
    <row r="1718" spans="1:25" x14ac:dyDescent="0.2">
      <c r="A1718" s="1" t="s">
        <v>1715</v>
      </c>
      <c r="B1718" s="3">
        <v>102.23</v>
      </c>
      <c r="C1718" s="3">
        <f t="shared" si="234"/>
        <v>102.23</v>
      </c>
      <c r="D1718" s="3">
        <f t="shared" si="235"/>
        <v>-1.0368776288760659E-2</v>
      </c>
      <c r="E1718" s="3">
        <f t="shared" si="236"/>
        <v>-5.0368776288760658E-2</v>
      </c>
      <c r="G1718" s="1">
        <v>42459</v>
      </c>
      <c r="H1718">
        <v>2063.9499999999998</v>
      </c>
      <c r="I1718">
        <f t="shared" si="240"/>
        <v>2.0439472943187182E-3</v>
      </c>
      <c r="R1718" s="3"/>
      <c r="S1718">
        <f t="shared" si="237"/>
        <v>-6.2063617915396885E-3</v>
      </c>
      <c r="U1718">
        <f t="shared" si="241"/>
        <v>7.1533204428682874E+20</v>
      </c>
      <c r="V1718">
        <f t="shared" si="242"/>
        <v>7.4720297915159924E+20</v>
      </c>
      <c r="W1718">
        <f t="shared" si="238"/>
        <v>4.4554043285653711E-2</v>
      </c>
      <c r="Y1718">
        <f t="shared" si="239"/>
        <v>22</v>
      </c>
    </row>
    <row r="1719" spans="1:25" x14ac:dyDescent="0.2">
      <c r="A1719" s="1" t="s">
        <v>1716</v>
      </c>
      <c r="B1719" s="3">
        <v>101.17</v>
      </c>
      <c r="C1719" s="3">
        <f t="shared" si="234"/>
        <v>101.17</v>
      </c>
      <c r="D1719" s="3">
        <f t="shared" si="235"/>
        <v>-4.942176534545533E-4</v>
      </c>
      <c r="E1719" s="3">
        <f t="shared" si="236"/>
        <v>-4.0494217653454553E-2</v>
      </c>
      <c r="G1719" s="1">
        <v>42458</v>
      </c>
      <c r="H1719">
        <v>2055.0100000000002</v>
      </c>
      <c r="I1719">
        <f t="shared" si="240"/>
        <v>-4.331500278591827E-3</v>
      </c>
      <c r="R1719" s="3"/>
      <c r="S1719">
        <f t="shared" si="237"/>
        <v>1.9186413125686368E-3</v>
      </c>
      <c r="U1719">
        <f t="shared" si="241"/>
        <v>7.1670450989920171E+20</v>
      </c>
      <c r="V1719">
        <f t="shared" si="242"/>
        <v>7.4720297915159924E+20</v>
      </c>
      <c r="W1719">
        <f t="shared" si="238"/>
        <v>4.2553756577709878E-2</v>
      </c>
      <c r="Y1719">
        <f t="shared" si="239"/>
        <v>23</v>
      </c>
    </row>
    <row r="1720" spans="1:25" x14ac:dyDescent="0.2">
      <c r="A1720" s="1" t="s">
        <v>1717</v>
      </c>
      <c r="B1720" s="3">
        <v>101.12</v>
      </c>
      <c r="C1720" s="3">
        <f t="shared" si="234"/>
        <v>101.12</v>
      </c>
      <c r="D1720" s="3">
        <f t="shared" si="235"/>
        <v>-8.9003164556965394E-4</v>
      </c>
      <c r="E1720" s="3">
        <f t="shared" si="236"/>
        <v>-4.0890031645569654E-2</v>
      </c>
      <c r="G1720" s="1">
        <v>42457</v>
      </c>
      <c r="H1720">
        <v>2037.05</v>
      </c>
      <c r="I1720">
        <f t="shared" si="240"/>
        <v>-8.7396168388476272E-3</v>
      </c>
      <c r="R1720" s="3"/>
      <c r="S1720">
        <f t="shared" si="237"/>
        <v>3.9247925966389863E-3</v>
      </c>
      <c r="U1720">
        <f t="shared" si="241"/>
        <v>7.1951742645363186E+20</v>
      </c>
      <c r="V1720">
        <f t="shared" si="242"/>
        <v>7.4720297915159924E+20</v>
      </c>
      <c r="W1720">
        <f t="shared" si="238"/>
        <v>3.8477946023384613E-2</v>
      </c>
      <c r="Y1720">
        <f t="shared" si="239"/>
        <v>24</v>
      </c>
    </row>
    <row r="1721" spans="1:25" x14ac:dyDescent="0.2">
      <c r="A1721" s="1" t="s">
        <v>1718</v>
      </c>
      <c r="B1721" s="3">
        <v>101.03</v>
      </c>
      <c r="C1721" s="3">
        <f t="shared" si="234"/>
        <v>101.03</v>
      </c>
      <c r="D1721" s="3">
        <f t="shared" si="235"/>
        <v>8.314362070672111E-3</v>
      </c>
      <c r="E1721" s="3">
        <f t="shared" si="236"/>
        <v>-3.1685637929327888E-2</v>
      </c>
      <c r="G1721" s="1">
        <v>42453</v>
      </c>
      <c r="H1721">
        <v>2035.94</v>
      </c>
      <c r="I1721">
        <f t="shared" si="240"/>
        <v>-5.449056233278025E-4</v>
      </c>
      <c r="R1721" s="3"/>
      <c r="S1721">
        <f t="shared" si="237"/>
        <v>4.4296338469999568E-3</v>
      </c>
      <c r="U1721">
        <f t="shared" si="241"/>
        <v>7.2270462519935723E+20</v>
      </c>
      <c r="V1721">
        <f t="shared" si="242"/>
        <v>7.4720297915159924E+20</v>
      </c>
      <c r="W1721">
        <f t="shared" si="238"/>
        <v>3.3898155758286697E-2</v>
      </c>
      <c r="Y1721">
        <f t="shared" si="239"/>
        <v>25</v>
      </c>
    </row>
    <row r="1722" spans="1:25" x14ac:dyDescent="0.2">
      <c r="A1722" s="1" t="s">
        <v>1719</v>
      </c>
      <c r="B1722" s="3">
        <v>101.87</v>
      </c>
      <c r="C1722" s="3">
        <f t="shared" si="234"/>
        <v>101.87</v>
      </c>
      <c r="D1722" s="3">
        <f t="shared" si="235"/>
        <v>1.1190733287523319E-2</v>
      </c>
      <c r="E1722" s="3">
        <f t="shared" si="236"/>
        <v>-2.8809266712476682E-2</v>
      </c>
      <c r="G1722" s="1">
        <v>42452</v>
      </c>
      <c r="H1722">
        <v>2036.71</v>
      </c>
      <c r="I1722">
        <f t="shared" si="240"/>
        <v>3.7820367987267885E-4</v>
      </c>
      <c r="R1722" s="3"/>
      <c r="S1722">
        <f t="shared" si="237"/>
        <v>5.4062648038253197E-3</v>
      </c>
      <c r="U1722">
        <f t="shared" si="241"/>
        <v>7.2661175777813424E+20</v>
      </c>
      <c r="V1722">
        <f t="shared" si="242"/>
        <v>7.4720297915159924E+20</v>
      </c>
      <c r="W1722">
        <f t="shared" si="238"/>
        <v>2.8338684521744817E-2</v>
      </c>
      <c r="Y1722">
        <f t="shared" si="239"/>
        <v>26</v>
      </c>
    </row>
    <row r="1723" spans="1:25" x14ac:dyDescent="0.2">
      <c r="A1723" s="1" t="s">
        <v>1720</v>
      </c>
      <c r="B1723" s="3">
        <v>103.01</v>
      </c>
      <c r="C1723" s="3">
        <f t="shared" si="234"/>
        <v>103.01</v>
      </c>
      <c r="D1723" s="3">
        <f t="shared" si="235"/>
        <v>-1.4658770993107514E-2</v>
      </c>
      <c r="E1723" s="3">
        <f t="shared" si="236"/>
        <v>-5.4658770993107515E-2</v>
      </c>
      <c r="G1723" s="1">
        <v>42451</v>
      </c>
      <c r="H1723">
        <v>2049.8000000000002</v>
      </c>
      <c r="I1723">
        <f t="shared" si="240"/>
        <v>6.4270318307467168E-3</v>
      </c>
      <c r="R1723" s="3"/>
      <c r="S1723">
        <f t="shared" si="237"/>
        <v>-1.0542901411927116E-2</v>
      </c>
      <c r="U1723">
        <f t="shared" si="241"/>
        <v>7.1895116165113224E+20</v>
      </c>
      <c r="V1723">
        <f t="shared" si="242"/>
        <v>7.4720297915159924E+20</v>
      </c>
      <c r="W1723">
        <f t="shared" si="238"/>
        <v>3.9295878506662829E-2</v>
      </c>
      <c r="Y1723">
        <f t="shared" si="239"/>
        <v>27</v>
      </c>
    </row>
    <row r="1724" spans="1:25" x14ac:dyDescent="0.2">
      <c r="A1724" s="1" t="s">
        <v>1721</v>
      </c>
      <c r="B1724" s="3">
        <v>101.5</v>
      </c>
      <c r="C1724" s="3">
        <f t="shared" si="234"/>
        <v>101.5</v>
      </c>
      <c r="D1724" s="3">
        <f t="shared" si="235"/>
        <v>-7.3891625615763543E-3</v>
      </c>
      <c r="E1724" s="3">
        <f t="shared" si="236"/>
        <v>-4.7389162561576353E-2</v>
      </c>
      <c r="G1724" s="1">
        <v>42450</v>
      </c>
      <c r="H1724">
        <v>2051.6</v>
      </c>
      <c r="I1724">
        <f t="shared" si="240"/>
        <v>8.7813445214153919E-4</v>
      </c>
      <c r="R1724" s="3"/>
      <c r="S1724">
        <f t="shared" si="237"/>
        <v>-4.1336485068589465E-3</v>
      </c>
      <c r="U1724">
        <f t="shared" si="241"/>
        <v>7.1597927025526859E+20</v>
      </c>
      <c r="V1724">
        <f t="shared" si="242"/>
        <v>7.4720297915159924E+20</v>
      </c>
      <c r="W1724">
        <f t="shared" si="238"/>
        <v>4.3609794575754091E-2</v>
      </c>
      <c r="Y1724">
        <f t="shared" si="239"/>
        <v>28</v>
      </c>
    </row>
    <row r="1725" spans="1:25" x14ac:dyDescent="0.2">
      <c r="A1725" s="1" t="s">
        <v>1722</v>
      </c>
      <c r="B1725" s="3">
        <v>100.75</v>
      </c>
      <c r="C1725" s="3">
        <f t="shared" si="234"/>
        <v>100.75</v>
      </c>
      <c r="D1725" s="3">
        <f t="shared" si="235"/>
        <v>-2.1836228287841078E-3</v>
      </c>
      <c r="E1725" s="3">
        <f t="shared" si="236"/>
        <v>-4.2183622828784108E-2</v>
      </c>
      <c r="G1725" s="1">
        <v>42447</v>
      </c>
      <c r="H1725">
        <v>2049.58</v>
      </c>
      <c r="I1725">
        <f t="shared" si="240"/>
        <v>-9.8459738740494344E-4</v>
      </c>
      <c r="R1725" s="3"/>
      <c r="S1725">
        <f t="shared" si="237"/>
        <v>-5.9951272068958219E-4</v>
      </c>
      <c r="U1725">
        <f t="shared" si="241"/>
        <v>7.1555003157500055E+20</v>
      </c>
      <c r="V1725">
        <f t="shared" si="242"/>
        <v>7.4720297915159924E+20</v>
      </c>
      <c r="W1725">
        <f t="shared" si="238"/>
        <v>4.4235827237582903E-2</v>
      </c>
      <c r="Y1725">
        <f t="shared" si="239"/>
        <v>29</v>
      </c>
    </row>
    <row r="1726" spans="1:25" x14ac:dyDescent="0.2">
      <c r="A1726" s="1" t="s">
        <v>1723</v>
      </c>
      <c r="B1726" s="3">
        <v>100.53</v>
      </c>
      <c r="C1726" s="3">
        <f t="shared" si="234"/>
        <v>100.53</v>
      </c>
      <c r="D1726" s="3">
        <f t="shared" si="235"/>
        <v>-3.8595444146026017E-2</v>
      </c>
      <c r="E1726" s="3">
        <f t="shared" si="236"/>
        <v>-7.8595444146026011E-2</v>
      </c>
      <c r="G1726" s="1">
        <v>42446</v>
      </c>
      <c r="H1726">
        <v>2040.59</v>
      </c>
      <c r="I1726">
        <f t="shared" si="240"/>
        <v>-4.3862645029713451E-3</v>
      </c>
      <c r="R1726" s="3"/>
      <c r="S1726">
        <f t="shared" si="237"/>
        <v>-1.7104589821527336E-2</v>
      </c>
      <c r="U1726">
        <f t="shared" si="241"/>
        <v>7.0331084178812921E+20</v>
      </c>
      <c r="V1726">
        <f t="shared" si="242"/>
        <v>7.4720297915159924E+20</v>
      </c>
      <c r="W1726">
        <f t="shared" si="238"/>
        <v>6.2407878217655144E-2</v>
      </c>
      <c r="Y1726">
        <f t="shared" si="239"/>
        <v>30</v>
      </c>
    </row>
    <row r="1727" spans="1:25" x14ac:dyDescent="0.2">
      <c r="A1727" s="1" t="s">
        <v>1724</v>
      </c>
      <c r="B1727" s="3">
        <v>96.65</v>
      </c>
      <c r="C1727" s="3">
        <f t="shared" si="234"/>
        <v>96.65</v>
      </c>
      <c r="D1727" s="3">
        <f t="shared" si="235"/>
        <v>9.0015519917226103E-3</v>
      </c>
      <c r="E1727" s="3">
        <f t="shared" si="236"/>
        <v>-3.0998448008277391E-2</v>
      </c>
      <c r="G1727" s="1">
        <v>42445</v>
      </c>
      <c r="H1727">
        <v>2027.22</v>
      </c>
      <c r="I1727">
        <f t="shared" si="240"/>
        <v>-6.5520266197520776E-3</v>
      </c>
      <c r="R1727" s="3"/>
      <c r="S1727">
        <f t="shared" si="237"/>
        <v>7.7767893057373444E-3</v>
      </c>
      <c r="U1727">
        <f t="shared" si="241"/>
        <v>7.0878034202115637E+20</v>
      </c>
      <c r="V1727">
        <f t="shared" si="242"/>
        <v>7.4720297915159924E+20</v>
      </c>
      <c r="W1727">
        <f t="shared" si="238"/>
        <v>5.4209512951328476E-2</v>
      </c>
      <c r="Y1727">
        <f t="shared" si="239"/>
        <v>31</v>
      </c>
    </row>
    <row r="1728" spans="1:25" x14ac:dyDescent="0.2">
      <c r="A1728" s="1" t="s">
        <v>1725</v>
      </c>
      <c r="B1728" s="3">
        <v>97.52</v>
      </c>
      <c r="C1728" s="3">
        <f t="shared" si="234"/>
        <v>97.52</v>
      </c>
      <c r="D1728" s="3">
        <f t="shared" si="235"/>
        <v>-7.7932731747332954E-3</v>
      </c>
      <c r="E1728" s="3">
        <f t="shared" si="236"/>
        <v>-4.7793273174733295E-2</v>
      </c>
      <c r="G1728" s="1">
        <v>42444</v>
      </c>
      <c r="H1728">
        <v>2015.93</v>
      </c>
      <c r="I1728">
        <f t="shared" si="240"/>
        <v>-5.5692031451938925E-3</v>
      </c>
      <c r="R1728" s="3"/>
      <c r="S1728">
        <f t="shared" si="237"/>
        <v>-1.1120350147697015E-3</v>
      </c>
      <c r="U1728">
        <f t="shared" si="241"/>
        <v>7.0799215346304837E+20</v>
      </c>
      <c r="V1728">
        <f t="shared" si="242"/>
        <v>7.4720297915159924E+20</v>
      </c>
      <c r="W1728">
        <f t="shared" si="238"/>
        <v>5.5383135952505214E-2</v>
      </c>
      <c r="Y1728">
        <f t="shared" si="239"/>
        <v>32</v>
      </c>
    </row>
    <row r="1729" spans="1:25" x14ac:dyDescent="0.2">
      <c r="A1729" s="1" t="s">
        <v>1726</v>
      </c>
      <c r="B1729" s="3">
        <v>96.76</v>
      </c>
      <c r="C1729" s="3">
        <f t="shared" si="234"/>
        <v>96.76</v>
      </c>
      <c r="D1729" s="3">
        <f t="shared" si="235"/>
        <v>-6.8210004133940757E-3</v>
      </c>
      <c r="E1729" s="3">
        <f t="shared" si="236"/>
        <v>-4.6821000413394077E-2</v>
      </c>
      <c r="G1729" s="1">
        <v>42443</v>
      </c>
      <c r="H1729">
        <v>2019.64</v>
      </c>
      <c r="I1729">
        <f t="shared" si="240"/>
        <v>1.8403416785305225E-3</v>
      </c>
      <c r="R1729" s="3"/>
      <c r="S1729">
        <f t="shared" si="237"/>
        <v>-4.3306710459622994E-3</v>
      </c>
      <c r="U1729">
        <f t="shared" si="241"/>
        <v>7.0492607234327747E+20</v>
      </c>
      <c r="V1729">
        <f t="shared" si="242"/>
        <v>7.4720297915159924E+20</v>
      </c>
      <c r="W1729">
        <f t="shared" si="238"/>
        <v>5.9973532639794547E-2</v>
      </c>
      <c r="Y1729">
        <f t="shared" si="239"/>
        <v>33</v>
      </c>
    </row>
    <row r="1730" spans="1:25" x14ac:dyDescent="0.2">
      <c r="A1730" s="1" t="s">
        <v>1727</v>
      </c>
      <c r="B1730" s="3">
        <v>96.1</v>
      </c>
      <c r="C1730" s="3">
        <f t="shared" si="234"/>
        <v>96.1</v>
      </c>
      <c r="D1730" s="3">
        <f t="shared" si="235"/>
        <v>-1.4672216441207041E-2</v>
      </c>
      <c r="E1730" s="3">
        <f t="shared" si="236"/>
        <v>-5.4672216441207039E-2</v>
      </c>
      <c r="G1730" s="1">
        <v>42440</v>
      </c>
      <c r="H1730">
        <v>2022.19</v>
      </c>
      <c r="I1730">
        <f t="shared" si="240"/>
        <v>1.2626012556693047E-3</v>
      </c>
      <c r="R1730" s="3"/>
      <c r="S1730">
        <f t="shared" si="237"/>
        <v>-7.9674088484381726E-3</v>
      </c>
      <c r="U1730">
        <f t="shared" si="241"/>
        <v>6.9930963811699484E+20</v>
      </c>
      <c r="V1730">
        <f t="shared" si="242"/>
        <v>7.4720297915159924E+20</v>
      </c>
      <c r="W1730">
        <f t="shared" si="238"/>
        <v>6.8486602248990947E-2</v>
      </c>
      <c r="Y1730">
        <f t="shared" si="239"/>
        <v>34</v>
      </c>
    </row>
    <row r="1731" spans="1:25" x14ac:dyDescent="0.2">
      <c r="A1731" s="1" t="s">
        <v>1728</v>
      </c>
      <c r="B1731" s="3">
        <v>94.69</v>
      </c>
      <c r="C1731" s="3">
        <f t="shared" si="234"/>
        <v>94.69</v>
      </c>
      <c r="D1731" s="3">
        <f t="shared" si="235"/>
        <v>-0.89769690569225902</v>
      </c>
      <c r="E1731" s="3">
        <f t="shared" si="236"/>
        <v>-0.93769690569225905</v>
      </c>
      <c r="G1731" s="1">
        <v>42439</v>
      </c>
      <c r="H1731">
        <v>1989.57</v>
      </c>
      <c r="I1731">
        <f t="shared" si="240"/>
        <v>-1.6131026263605356E-2</v>
      </c>
      <c r="R1731" s="3"/>
      <c r="S1731">
        <f t="shared" si="237"/>
        <v>-0.4407829397143268</v>
      </c>
      <c r="U1731">
        <f t="shared" si="241"/>
        <v>3.9106588005722384E+20</v>
      </c>
      <c r="V1731">
        <f t="shared" si="242"/>
        <v>7.4720297915159924E+20</v>
      </c>
      <c r="W1731">
        <f t="shared" si="238"/>
        <v>0.91068312848531452</v>
      </c>
      <c r="Y1731">
        <f t="shared" si="239"/>
        <v>35</v>
      </c>
    </row>
    <row r="1732" spans="1:25" x14ac:dyDescent="0.2">
      <c r="A1732" s="1" t="s">
        <v>1729</v>
      </c>
      <c r="B1732" s="3">
        <v>968708</v>
      </c>
      <c r="C1732" s="3">
        <f t="shared" si="234"/>
        <v>9.6870799999999999</v>
      </c>
      <c r="D1732" s="3">
        <f t="shared" si="235"/>
        <v>8.9142362817278293</v>
      </c>
      <c r="E1732" s="3">
        <f t="shared" si="236"/>
        <v>8.8742362817278302</v>
      </c>
      <c r="G1732" s="1">
        <v>42438</v>
      </c>
      <c r="H1732">
        <v>1989.26</v>
      </c>
      <c r="I1732">
        <f t="shared" si="240"/>
        <v>-1.5581256251348053E-4</v>
      </c>
      <c r="R1732" s="3"/>
      <c r="S1732">
        <f t="shared" si="237"/>
        <v>4.457196047145171</v>
      </c>
      <c r="U1732">
        <f t="shared" si="241"/>
        <v>2.1341231748216295E+21</v>
      </c>
      <c r="V1732">
        <f t="shared" si="242"/>
        <v>2.1341231748216295E+21</v>
      </c>
      <c r="W1732">
        <f t="shared" si="238"/>
        <v>0</v>
      </c>
      <c r="Y1732">
        <f t="shared" si="239"/>
        <v>0</v>
      </c>
    </row>
    <row r="1733" spans="1:25" x14ac:dyDescent="0.2">
      <c r="A1733" s="1" t="s">
        <v>1730</v>
      </c>
      <c r="B1733" s="3">
        <v>96.04</v>
      </c>
      <c r="C1733" s="3">
        <f t="shared" ref="C1733:C1796" si="243">IF(B1733&gt;1000,B1733/100000,B1733)</f>
        <v>96.04</v>
      </c>
      <c r="D1733" s="3">
        <f t="shared" si="235"/>
        <v>2.2907122032486344E-3</v>
      </c>
      <c r="E1733" s="3">
        <f t="shared" si="236"/>
        <v>-3.7709287796751367E-2</v>
      </c>
      <c r="G1733" s="1">
        <v>42437</v>
      </c>
      <c r="H1733">
        <v>1979.26</v>
      </c>
      <c r="I1733">
        <f t="shared" si="240"/>
        <v>-5.0269949629510469E-3</v>
      </c>
      <c r="R1733" s="3"/>
      <c r="S1733">
        <f t="shared" si="237"/>
        <v>3.6588535830998407E-3</v>
      </c>
      <c r="U1733">
        <f t="shared" si="241"/>
        <v>2.1419316190466023E+21</v>
      </c>
      <c r="V1733">
        <f t="shared" si="242"/>
        <v>2.1419316190466023E+21</v>
      </c>
      <c r="W1733">
        <f t="shared" si="238"/>
        <v>0</v>
      </c>
      <c r="Y1733">
        <f t="shared" si="239"/>
        <v>0</v>
      </c>
    </row>
    <row r="1734" spans="1:25" x14ac:dyDescent="0.2">
      <c r="A1734" s="1" t="s">
        <v>1731</v>
      </c>
      <c r="B1734" s="3">
        <v>96.26</v>
      </c>
      <c r="C1734" s="3">
        <f t="shared" si="243"/>
        <v>96.26</v>
      </c>
      <c r="D1734" s="3">
        <f t="shared" ref="D1734:D1797" si="244">(C1735-C1734)/C1734</f>
        <v>1.932266777477664E-2</v>
      </c>
      <c r="E1734" s="3">
        <f t="shared" ref="E1734:E1797" si="245">D1734-$N$5</f>
        <v>-2.067733222522336E-2</v>
      </c>
      <c r="G1734" s="1">
        <v>42436</v>
      </c>
      <c r="H1734">
        <v>2001.76</v>
      </c>
      <c r="I1734">
        <f t="shared" si="240"/>
        <v>1.1367884967108919E-2</v>
      </c>
      <c r="R1734" s="3"/>
      <c r="S1734">
        <f t="shared" ref="S1734:S1797" si="246" xml:space="preserve"> (D1734-I1734)/2</f>
        <v>3.9773914038338607E-3</v>
      </c>
      <c r="U1734">
        <f t="shared" si="241"/>
        <v>2.1504509194557983E+21</v>
      </c>
      <c r="V1734">
        <f t="shared" si="242"/>
        <v>2.1504509194557983E+21</v>
      </c>
      <c r="W1734">
        <f t="shared" ref="W1734:W1797" si="247">(1+V1734)/(1+U1734)-1</f>
        <v>0</v>
      </c>
      <c r="Y1734">
        <f t="shared" ref="Y1734:Y1797" si="248">IF(W1734=0,0,Y1733+1)</f>
        <v>0</v>
      </c>
    </row>
    <row r="1735" spans="1:25" x14ac:dyDescent="0.2">
      <c r="A1735" s="1" t="s">
        <v>1732</v>
      </c>
      <c r="B1735" s="3">
        <v>98.12</v>
      </c>
      <c r="C1735" s="3">
        <f t="shared" si="243"/>
        <v>98.12</v>
      </c>
      <c r="D1735" s="3">
        <f t="shared" si="244"/>
        <v>-0.99015949857317576</v>
      </c>
      <c r="E1735" s="3">
        <f t="shared" si="245"/>
        <v>-1.0301594985731757</v>
      </c>
      <c r="G1735" s="1">
        <v>42433</v>
      </c>
      <c r="H1735">
        <v>1999.99</v>
      </c>
      <c r="I1735">
        <f t="shared" ref="I1735:I1798" si="249">(H1735-H1734)/H1734</f>
        <v>-8.842218847414185E-4</v>
      </c>
      <c r="R1735" s="3"/>
      <c r="S1735">
        <f t="shared" si="246"/>
        <v>-0.49463763834421715</v>
      </c>
      <c r="U1735">
        <f t="shared" ref="U1735:U1798" si="250">(1+U1734)*(1+S1735)-1</f>
        <v>1.086756955281032E+21</v>
      </c>
      <c r="V1735">
        <f t="shared" ref="V1735:V1798" si="251" xml:space="preserve"> MAX(V1734, U1735)</f>
        <v>2.1504509194557983E+21</v>
      </c>
      <c r="W1735">
        <f t="shared" si="247"/>
        <v>0.97877815182668737</v>
      </c>
      <c r="Y1735">
        <f t="shared" si="248"/>
        <v>1</v>
      </c>
    </row>
    <row r="1736" spans="1:25" x14ac:dyDescent="0.2">
      <c r="A1736" s="1" t="s">
        <v>1733</v>
      </c>
      <c r="B1736" s="3">
        <v>96555</v>
      </c>
      <c r="C1736" s="3">
        <f t="shared" si="243"/>
        <v>0.96555000000000002</v>
      </c>
      <c r="D1736" s="3">
        <f t="shared" si="244"/>
        <v>96.343482988970024</v>
      </c>
      <c r="E1736" s="3">
        <f t="shared" si="245"/>
        <v>96.303482988970018</v>
      </c>
      <c r="G1736" s="1">
        <v>42432</v>
      </c>
      <c r="H1736">
        <v>1993.4</v>
      </c>
      <c r="I1736">
        <f t="shared" si="249"/>
        <v>-3.2950164750823346E-3</v>
      </c>
      <c r="R1736" s="3"/>
      <c r="S1736">
        <f t="shared" si="246"/>
        <v>48.173389002722551</v>
      </c>
      <c r="U1736">
        <f t="shared" si="250"/>
        <v>5.3439522513448537E+22</v>
      </c>
      <c r="V1736">
        <f t="shared" si="251"/>
        <v>5.3439522513448537E+22</v>
      </c>
      <c r="W1736">
        <f t="shared" si="247"/>
        <v>0</v>
      </c>
      <c r="Y1736">
        <f t="shared" si="248"/>
        <v>0</v>
      </c>
    </row>
    <row r="1737" spans="1:25" x14ac:dyDescent="0.2">
      <c r="A1737" s="1" t="s">
        <v>1734</v>
      </c>
      <c r="B1737" s="3">
        <v>93.99</v>
      </c>
      <c r="C1737" s="3">
        <f t="shared" si="243"/>
        <v>93.99</v>
      </c>
      <c r="D1737" s="3">
        <f t="shared" si="244"/>
        <v>-3.6174061070325483E-3</v>
      </c>
      <c r="E1737" s="3">
        <f t="shared" si="245"/>
        <v>-4.3617406107032547E-2</v>
      </c>
      <c r="G1737" s="1">
        <v>42431</v>
      </c>
      <c r="H1737">
        <v>1986.45</v>
      </c>
      <c r="I1737">
        <f t="shared" si="249"/>
        <v>-3.4865054680445697E-3</v>
      </c>
      <c r="R1737" s="3"/>
      <c r="S1737">
        <f t="shared" si="246"/>
        <v>-6.5450319493989308E-5</v>
      </c>
      <c r="U1737">
        <f t="shared" si="250"/>
        <v>5.3436024879626423E+22</v>
      </c>
      <c r="V1737">
        <f t="shared" si="251"/>
        <v>5.3439522513448537E+22</v>
      </c>
      <c r="W1737">
        <f t="shared" si="247"/>
        <v>6.5454603518810828E-5</v>
      </c>
      <c r="Y1737">
        <f t="shared" si="248"/>
        <v>1</v>
      </c>
    </row>
    <row r="1738" spans="1:25" x14ac:dyDescent="0.2">
      <c r="A1738" s="1" t="s">
        <v>1735</v>
      </c>
      <c r="B1738" s="3">
        <v>93.65</v>
      </c>
      <c r="C1738" s="3">
        <f t="shared" si="243"/>
        <v>93.65</v>
      </c>
      <c r="D1738" s="3">
        <f t="shared" si="244"/>
        <v>6.6203950880938632E-3</v>
      </c>
      <c r="E1738" s="3">
        <f t="shared" si="245"/>
        <v>-3.3379604911906141E-2</v>
      </c>
      <c r="G1738" s="1">
        <v>42430</v>
      </c>
      <c r="H1738">
        <v>1978.35</v>
      </c>
      <c r="I1738">
        <f t="shared" si="249"/>
        <v>-4.0776259155781095E-3</v>
      </c>
      <c r="R1738" s="3"/>
      <c r="S1738">
        <f t="shared" si="246"/>
        <v>5.3490105018359864E-3</v>
      </c>
      <c r="U1738">
        <f t="shared" si="250"/>
        <v>5.3721854737883905E+22</v>
      </c>
      <c r="V1738">
        <f t="shared" si="251"/>
        <v>5.3721854737883905E+22</v>
      </c>
      <c r="W1738">
        <f t="shared" si="247"/>
        <v>0</v>
      </c>
      <c r="Y1738">
        <f t="shared" si="248"/>
        <v>0</v>
      </c>
    </row>
    <row r="1739" spans="1:25" x14ac:dyDescent="0.2">
      <c r="A1739" s="1" t="s">
        <v>1736</v>
      </c>
      <c r="B1739" s="3">
        <v>94.27</v>
      </c>
      <c r="C1739" s="3">
        <f t="shared" si="243"/>
        <v>94.27</v>
      </c>
      <c r="D1739" s="3">
        <f t="shared" si="244"/>
        <v>7.6376365757929235E-3</v>
      </c>
      <c r="E1739" s="3">
        <f t="shared" si="245"/>
        <v>-3.2362363424207077E-2</v>
      </c>
      <c r="G1739" s="1">
        <v>42429</v>
      </c>
      <c r="H1739">
        <v>1932.23</v>
      </c>
      <c r="I1739">
        <f t="shared" si="249"/>
        <v>-2.3312356256476301E-2</v>
      </c>
      <c r="R1739" s="3"/>
      <c r="S1739">
        <f t="shared" si="246"/>
        <v>1.5474996416134612E-2</v>
      </c>
      <c r="U1739">
        <f t="shared" si="250"/>
        <v>5.4553200247420771E+22</v>
      </c>
      <c r="V1739">
        <f t="shared" si="251"/>
        <v>5.4553200247420771E+22</v>
      </c>
      <c r="W1739">
        <f t="shared" si="247"/>
        <v>0</v>
      </c>
      <c r="Y1739">
        <f t="shared" si="248"/>
        <v>0</v>
      </c>
    </row>
    <row r="1740" spans="1:25" x14ac:dyDescent="0.2">
      <c r="A1740" s="1" t="s">
        <v>1737</v>
      </c>
      <c r="B1740" s="3">
        <v>94.99</v>
      </c>
      <c r="C1740" s="3">
        <f t="shared" si="243"/>
        <v>94.99</v>
      </c>
      <c r="D1740" s="3">
        <f t="shared" si="244"/>
        <v>2.1054847878734849E-4</v>
      </c>
      <c r="E1740" s="3">
        <f t="shared" si="245"/>
        <v>-3.9789451521212653E-2</v>
      </c>
      <c r="G1740" s="1">
        <v>42426</v>
      </c>
      <c r="H1740">
        <v>1948.05</v>
      </c>
      <c r="I1740">
        <f t="shared" si="249"/>
        <v>8.1874311029224971E-3</v>
      </c>
      <c r="R1740" s="3"/>
      <c r="S1740">
        <f t="shared" si="246"/>
        <v>-3.9884413120675746E-3</v>
      </c>
      <c r="U1740">
        <f t="shared" si="250"/>
        <v>5.4335618009848464E+22</v>
      </c>
      <c r="V1740">
        <f t="shared" si="251"/>
        <v>5.4553200247420771E+22</v>
      </c>
      <c r="W1740">
        <f t="shared" si="247"/>
        <v>4.0044126770191202E-3</v>
      </c>
      <c r="Y1740">
        <f t="shared" si="248"/>
        <v>1</v>
      </c>
    </row>
    <row r="1741" spans="1:25" x14ac:dyDescent="0.2">
      <c r="A1741" s="1" t="s">
        <v>1738</v>
      </c>
      <c r="B1741" s="3">
        <v>95.01</v>
      </c>
      <c r="C1741" s="3">
        <f t="shared" si="243"/>
        <v>95.01</v>
      </c>
      <c r="D1741" s="3">
        <f t="shared" si="244"/>
        <v>-1.041995579412703E-2</v>
      </c>
      <c r="E1741" s="3">
        <f t="shared" si="245"/>
        <v>-5.041995579412703E-2</v>
      </c>
      <c r="G1741" s="1">
        <v>42425</v>
      </c>
      <c r="H1741">
        <v>1951.7</v>
      </c>
      <c r="I1741">
        <f t="shared" si="249"/>
        <v>1.8736685403352537E-3</v>
      </c>
      <c r="R1741" s="3"/>
      <c r="S1741">
        <f t="shared" si="246"/>
        <v>-6.1468121672311419E-3</v>
      </c>
      <c r="U1741">
        <f t="shared" si="250"/>
        <v>5.4001627171951502E+22</v>
      </c>
      <c r="V1741">
        <f t="shared" si="251"/>
        <v>5.4553200247420771E+22</v>
      </c>
      <c r="W1741">
        <f t="shared" si="247"/>
        <v>1.0214008435578403E-2</v>
      </c>
      <c r="Y1741">
        <f t="shared" si="248"/>
        <v>2</v>
      </c>
    </row>
    <row r="1742" spans="1:25" x14ac:dyDescent="0.2">
      <c r="A1742" s="1" t="s">
        <v>1739</v>
      </c>
      <c r="B1742" s="3">
        <v>94.02</v>
      </c>
      <c r="C1742" s="3">
        <f t="shared" si="243"/>
        <v>94.02</v>
      </c>
      <c r="D1742" s="3">
        <f t="shared" si="244"/>
        <v>2.7440970006381606E-2</v>
      </c>
      <c r="E1742" s="3">
        <f t="shared" si="245"/>
        <v>-1.2559029993618395E-2</v>
      </c>
      <c r="G1742" s="1">
        <v>42424</v>
      </c>
      <c r="H1742">
        <v>1929.8</v>
      </c>
      <c r="I1742">
        <f t="shared" si="249"/>
        <v>-1.1220986831992668E-2</v>
      </c>
      <c r="R1742" s="3"/>
      <c r="S1742">
        <f t="shared" si="246"/>
        <v>1.9330978419187135E-2</v>
      </c>
      <c r="U1742">
        <f t="shared" si="250"/>
        <v>5.5045531461413484E+22</v>
      </c>
      <c r="V1742">
        <f t="shared" si="251"/>
        <v>5.5045531461413484E+22</v>
      </c>
      <c r="W1742">
        <f t="shared" si="247"/>
        <v>0</v>
      </c>
      <c r="Y1742">
        <f t="shared" si="248"/>
        <v>0</v>
      </c>
    </row>
    <row r="1743" spans="1:25" x14ac:dyDescent="0.2">
      <c r="A1743" s="1" t="s">
        <v>1740</v>
      </c>
      <c r="B1743" s="3">
        <v>96.6</v>
      </c>
      <c r="C1743" s="3">
        <f t="shared" si="243"/>
        <v>96.6</v>
      </c>
      <c r="D1743" s="3">
        <f t="shared" si="244"/>
        <v>-2.6915113871634672E-3</v>
      </c>
      <c r="E1743" s="3">
        <f t="shared" si="245"/>
        <v>-4.2691511387163469E-2</v>
      </c>
      <c r="G1743" s="1">
        <v>42423</v>
      </c>
      <c r="H1743">
        <v>1921.27</v>
      </c>
      <c r="I1743">
        <f t="shared" si="249"/>
        <v>-4.420147165509365E-3</v>
      </c>
      <c r="R1743" s="3"/>
      <c r="S1743">
        <f t="shared" si="246"/>
        <v>8.6431788917294889E-4</v>
      </c>
      <c r="U1743">
        <f t="shared" si="250"/>
        <v>5.5093108298974621E+22</v>
      </c>
      <c r="V1743">
        <f t="shared" si="251"/>
        <v>5.5093108298974621E+22</v>
      </c>
      <c r="W1743">
        <f t="shared" si="247"/>
        <v>0</v>
      </c>
      <c r="Y1743">
        <f t="shared" si="248"/>
        <v>0</v>
      </c>
    </row>
    <row r="1744" spans="1:25" x14ac:dyDescent="0.2">
      <c r="A1744" s="1" t="s">
        <v>1741</v>
      </c>
      <c r="B1744" s="3">
        <v>96.34</v>
      </c>
      <c r="C1744" s="3">
        <f t="shared" si="243"/>
        <v>96.34</v>
      </c>
      <c r="D1744" s="3">
        <f t="shared" si="244"/>
        <v>-1.9306622379074104E-2</v>
      </c>
      <c r="E1744" s="3">
        <f t="shared" si="245"/>
        <v>-5.9306622379074109E-2</v>
      </c>
      <c r="G1744" s="1">
        <v>42422</v>
      </c>
      <c r="H1744">
        <v>1945.5</v>
      </c>
      <c r="I1744">
        <f t="shared" si="249"/>
        <v>1.2611449718155188E-2</v>
      </c>
      <c r="R1744" s="3"/>
      <c r="S1744">
        <f t="shared" si="246"/>
        <v>-1.5959036048614646E-2</v>
      </c>
      <c r="U1744">
        <f t="shared" si="250"/>
        <v>5.4213875397601054E+22</v>
      </c>
      <c r="V1744">
        <f t="shared" si="251"/>
        <v>5.5093108298974621E+22</v>
      </c>
      <c r="W1744">
        <f t="shared" si="247"/>
        <v>1.6217857419808634E-2</v>
      </c>
      <c r="Y1744">
        <f t="shared" si="248"/>
        <v>1</v>
      </c>
    </row>
    <row r="1745" spans="1:25" x14ac:dyDescent="0.2">
      <c r="A1745" s="1" t="s">
        <v>1742</v>
      </c>
      <c r="B1745" s="3">
        <v>94.48</v>
      </c>
      <c r="C1745" s="3">
        <f t="shared" si="243"/>
        <v>94.48</v>
      </c>
      <c r="D1745" s="3">
        <f t="shared" si="244"/>
        <v>2.0639288738357353E-2</v>
      </c>
      <c r="E1745" s="3">
        <f t="shared" si="245"/>
        <v>-1.9360711261642648E-2</v>
      </c>
      <c r="G1745" s="1">
        <v>42419</v>
      </c>
      <c r="H1745">
        <v>1917.78</v>
      </c>
      <c r="I1745">
        <f t="shared" si="249"/>
        <v>-1.4248265227447971E-2</v>
      </c>
      <c r="R1745" s="3"/>
      <c r="S1745">
        <f t="shared" si="246"/>
        <v>1.7443776982902663E-2</v>
      </c>
      <c r="U1745">
        <f t="shared" si="250"/>
        <v>5.5159570149415672E+22</v>
      </c>
      <c r="V1745">
        <f t="shared" si="251"/>
        <v>5.5159570149415672E+22</v>
      </c>
      <c r="W1745">
        <f t="shared" si="247"/>
        <v>0</v>
      </c>
      <c r="Y1745">
        <f t="shared" si="248"/>
        <v>0</v>
      </c>
    </row>
    <row r="1746" spans="1:25" x14ac:dyDescent="0.2">
      <c r="A1746" s="1" t="s">
        <v>1743</v>
      </c>
      <c r="B1746" s="3">
        <v>96.43</v>
      </c>
      <c r="C1746" s="3">
        <f t="shared" si="243"/>
        <v>96.43</v>
      </c>
      <c r="D1746" s="3">
        <f t="shared" si="244"/>
        <v>-0.98993207508036918</v>
      </c>
      <c r="E1746" s="3">
        <f t="shared" si="245"/>
        <v>-1.0299320750803691</v>
      </c>
      <c r="G1746" s="1">
        <v>42418</v>
      </c>
      <c r="H1746">
        <v>1917.83</v>
      </c>
      <c r="I1746">
        <f t="shared" si="249"/>
        <v>2.6071812199498654E-5</v>
      </c>
      <c r="R1746" s="3"/>
      <c r="S1746">
        <f t="shared" si="246"/>
        <v>-0.49497907344628433</v>
      </c>
      <c r="U1746">
        <f t="shared" si="250"/>
        <v>2.7856737225162579E+22</v>
      </c>
      <c r="V1746">
        <f t="shared" si="251"/>
        <v>5.5159570149415672E+22</v>
      </c>
      <c r="W1746">
        <f t="shared" si="247"/>
        <v>0.98011596633043041</v>
      </c>
      <c r="Y1746">
        <f t="shared" si="248"/>
        <v>1</v>
      </c>
    </row>
    <row r="1747" spans="1:25" x14ac:dyDescent="0.2">
      <c r="A1747" s="1" t="s">
        <v>1744</v>
      </c>
      <c r="B1747" s="3">
        <v>97085</v>
      </c>
      <c r="C1747" s="3">
        <f t="shared" si="243"/>
        <v>0.97084999999999999</v>
      </c>
      <c r="D1747" s="3">
        <f t="shared" si="244"/>
        <v>95.915074419323275</v>
      </c>
      <c r="E1747" s="3">
        <f t="shared" si="245"/>
        <v>95.875074419323269</v>
      </c>
      <c r="G1747" s="1">
        <v>42417</v>
      </c>
      <c r="H1747">
        <v>1926.82</v>
      </c>
      <c r="I1747">
        <f t="shared" si="249"/>
        <v>4.6875896195178977E-3</v>
      </c>
      <c r="R1747" s="3"/>
      <c r="S1747">
        <f t="shared" si="246"/>
        <v>47.955193414851877</v>
      </c>
      <c r="U1747">
        <f t="shared" si="250"/>
        <v>1.3637319587645381E+24</v>
      </c>
      <c r="V1747">
        <f t="shared" si="251"/>
        <v>1.3637319587645381E+24</v>
      </c>
      <c r="W1747">
        <f t="shared" si="247"/>
        <v>0</v>
      </c>
      <c r="Y1747">
        <f t="shared" si="248"/>
        <v>0</v>
      </c>
    </row>
    <row r="1748" spans="1:25" x14ac:dyDescent="0.2">
      <c r="A1748" s="1" t="s">
        <v>1745</v>
      </c>
      <c r="B1748" s="3">
        <v>94.09</v>
      </c>
      <c r="C1748" s="3">
        <f t="shared" si="243"/>
        <v>94.09</v>
      </c>
      <c r="D1748" s="3">
        <f t="shared" si="244"/>
        <v>-0.99006897651185033</v>
      </c>
      <c r="E1748" s="3">
        <f t="shared" si="245"/>
        <v>-1.0300689765118503</v>
      </c>
      <c r="G1748" s="1">
        <v>42416</v>
      </c>
      <c r="H1748">
        <v>1895.58</v>
      </c>
      <c r="I1748">
        <f t="shared" si="249"/>
        <v>-1.621324254471098E-2</v>
      </c>
      <c r="R1748" s="3"/>
      <c r="S1748">
        <f t="shared" si="246"/>
        <v>-0.48692786698356966</v>
      </c>
      <c r="U1748">
        <f t="shared" si="250"/>
        <v>6.9969286494599609E+23</v>
      </c>
      <c r="V1748">
        <f t="shared" si="251"/>
        <v>1.3637319587645381E+24</v>
      </c>
      <c r="W1748">
        <f t="shared" si="247"/>
        <v>0.94904368343072099</v>
      </c>
      <c r="Y1748">
        <f t="shared" si="248"/>
        <v>1</v>
      </c>
    </row>
    <row r="1749" spans="1:25" x14ac:dyDescent="0.2">
      <c r="A1749" s="1" t="s">
        <v>1746</v>
      </c>
      <c r="B1749" s="3">
        <v>93441</v>
      </c>
      <c r="C1749" s="3">
        <f t="shared" si="243"/>
        <v>0.93440999999999996</v>
      </c>
      <c r="D1749" s="3">
        <f t="shared" si="244"/>
        <v>106.00870067743281</v>
      </c>
      <c r="E1749" s="3">
        <f t="shared" si="245"/>
        <v>105.96870067743281</v>
      </c>
      <c r="G1749" s="1">
        <v>42412</v>
      </c>
      <c r="H1749">
        <v>1864.78</v>
      </c>
      <c r="I1749">
        <f t="shared" si="249"/>
        <v>-1.624832505090788E-2</v>
      </c>
      <c r="R1749" s="3"/>
      <c r="S1749">
        <f t="shared" si="246"/>
        <v>53.012474501241861</v>
      </c>
      <c r="U1749">
        <f t="shared" si="250"/>
        <v>3.779214302659648E+25</v>
      </c>
      <c r="V1749">
        <f t="shared" si="251"/>
        <v>3.779214302659648E+25</v>
      </c>
      <c r="W1749">
        <f t="shared" si="247"/>
        <v>0</v>
      </c>
      <c r="Y1749">
        <f t="shared" si="248"/>
        <v>0</v>
      </c>
    </row>
    <row r="1750" spans="1:25" x14ac:dyDescent="0.2">
      <c r="A1750" s="1" t="s">
        <v>1747</v>
      </c>
      <c r="B1750" s="3">
        <v>99.99</v>
      </c>
      <c r="C1750" s="3">
        <f t="shared" si="243"/>
        <v>99.99</v>
      </c>
      <c r="D1750" s="3">
        <f t="shared" si="244"/>
        <v>-5.8005800580057838E-3</v>
      </c>
      <c r="E1750" s="3">
        <f t="shared" si="245"/>
        <v>-4.5800580058005788E-2</v>
      </c>
      <c r="G1750" s="1">
        <v>42411</v>
      </c>
      <c r="H1750">
        <v>1829.08</v>
      </c>
      <c r="I1750">
        <f t="shared" si="249"/>
        <v>-1.9144349467497532E-2</v>
      </c>
      <c r="R1750" s="3"/>
      <c r="S1750">
        <f t="shared" si="246"/>
        <v>6.671884704745874E-3</v>
      </c>
      <c r="U1750">
        <f t="shared" si="250"/>
        <v>3.8044287847615194E+25</v>
      </c>
      <c r="V1750">
        <f t="shared" si="251"/>
        <v>3.8044287847615194E+25</v>
      </c>
      <c r="W1750">
        <f t="shared" si="247"/>
        <v>0</v>
      </c>
      <c r="Y1750">
        <f t="shared" si="248"/>
        <v>0</v>
      </c>
    </row>
    <row r="1751" spans="1:25" x14ac:dyDescent="0.2">
      <c r="A1751" s="1" t="s">
        <v>1748</v>
      </c>
      <c r="B1751" s="3">
        <v>99.41</v>
      </c>
      <c r="C1751" s="3">
        <f t="shared" si="243"/>
        <v>99.41</v>
      </c>
      <c r="D1751" s="3">
        <f t="shared" si="244"/>
        <v>2.0219293833618399E-2</v>
      </c>
      <c r="E1751" s="3">
        <f t="shared" si="245"/>
        <v>-1.9780706166381602E-2</v>
      </c>
      <c r="G1751" s="1">
        <v>42410</v>
      </c>
      <c r="H1751">
        <v>1851.86</v>
      </c>
      <c r="I1751">
        <f t="shared" si="249"/>
        <v>1.2454348634286076E-2</v>
      </c>
      <c r="R1751" s="3"/>
      <c r="S1751">
        <f t="shared" si="246"/>
        <v>3.8824725996661619E-3</v>
      </c>
      <c r="U1751">
        <f t="shared" si="250"/>
        <v>3.8191993752757373E+25</v>
      </c>
      <c r="V1751">
        <f t="shared" si="251"/>
        <v>3.8191993752757373E+25</v>
      </c>
      <c r="W1751">
        <f t="shared" si="247"/>
        <v>0</v>
      </c>
      <c r="Y1751">
        <f t="shared" si="248"/>
        <v>0</v>
      </c>
    </row>
    <row r="1752" spans="1:25" x14ac:dyDescent="0.2">
      <c r="A1752" s="1" t="s">
        <v>1749</v>
      </c>
      <c r="B1752" s="3">
        <v>101.42</v>
      </c>
      <c r="C1752" s="3">
        <f t="shared" si="243"/>
        <v>101.42</v>
      </c>
      <c r="D1752" s="3">
        <f t="shared" si="244"/>
        <v>-5.0483139420232741E-2</v>
      </c>
      <c r="E1752" s="3">
        <f t="shared" si="245"/>
        <v>-9.0483139420232742E-2</v>
      </c>
      <c r="G1752" s="1">
        <v>42409</v>
      </c>
      <c r="H1752">
        <v>1852.21</v>
      </c>
      <c r="I1752">
        <f t="shared" si="249"/>
        <v>1.8899916840373272E-4</v>
      </c>
      <c r="R1752" s="3"/>
      <c r="S1752">
        <f t="shared" si="246"/>
        <v>-2.5336069294318236E-2</v>
      </c>
      <c r="U1752">
        <f t="shared" si="250"/>
        <v>3.7224358752549343E+25</v>
      </c>
      <c r="V1752">
        <f t="shared" si="251"/>
        <v>3.8191993752757373E+25</v>
      </c>
      <c r="W1752">
        <f t="shared" si="247"/>
        <v>2.5994672108132999E-2</v>
      </c>
      <c r="Y1752">
        <f t="shared" si="248"/>
        <v>1</v>
      </c>
    </row>
    <row r="1753" spans="1:25" x14ac:dyDescent="0.2">
      <c r="A1753" s="1" t="s">
        <v>1750</v>
      </c>
      <c r="B1753" s="3">
        <v>96.3</v>
      </c>
      <c r="C1753" s="3">
        <f t="shared" si="243"/>
        <v>96.3</v>
      </c>
      <c r="D1753" s="3">
        <f t="shared" si="244"/>
        <v>5.0882658359294817E-3</v>
      </c>
      <c r="E1753" s="3">
        <f t="shared" si="245"/>
        <v>-3.4911734164070521E-2</v>
      </c>
      <c r="G1753" s="1">
        <v>42408</v>
      </c>
      <c r="H1753">
        <v>1853.44</v>
      </c>
      <c r="I1753">
        <f t="shared" si="249"/>
        <v>6.6407156855865059E-4</v>
      </c>
      <c r="R1753" s="3"/>
      <c r="S1753">
        <f t="shared" si="246"/>
        <v>2.2120971336854157E-3</v>
      </c>
      <c r="U1753">
        <f t="shared" si="250"/>
        <v>3.7306702649849136E+25</v>
      </c>
      <c r="V1753">
        <f t="shared" si="251"/>
        <v>3.8191993752757373E+25</v>
      </c>
      <c r="W1753">
        <f t="shared" si="247"/>
        <v>2.3730081728673413E-2</v>
      </c>
      <c r="Y1753">
        <f t="shared" si="248"/>
        <v>2</v>
      </c>
    </row>
    <row r="1754" spans="1:25" x14ac:dyDescent="0.2">
      <c r="A1754" s="1" t="s">
        <v>1751</v>
      </c>
      <c r="B1754" s="3">
        <v>96.79</v>
      </c>
      <c r="C1754" s="3">
        <f t="shared" si="243"/>
        <v>96.79</v>
      </c>
      <c r="D1754" s="3">
        <f t="shared" si="244"/>
        <v>-1.3431139580536177E-3</v>
      </c>
      <c r="E1754" s="3">
        <f t="shared" si="245"/>
        <v>-4.1343113958053616E-2</v>
      </c>
      <c r="G1754" s="1">
        <v>42405</v>
      </c>
      <c r="H1754">
        <v>1880.05</v>
      </c>
      <c r="I1754">
        <f t="shared" si="249"/>
        <v>1.4357087361878398E-2</v>
      </c>
      <c r="R1754" s="3"/>
      <c r="S1754">
        <f t="shared" si="246"/>
        <v>-7.8501006599660077E-3</v>
      </c>
      <c r="U1754">
        <f t="shared" si="250"/>
        <v>3.7013841278756398E+25</v>
      </c>
      <c r="V1754">
        <f t="shared" si="251"/>
        <v>3.8191993752757373E+25</v>
      </c>
      <c r="W1754">
        <f t="shared" si="247"/>
        <v>3.1830051496902101E-2</v>
      </c>
      <c r="Y1754">
        <f t="shared" si="248"/>
        <v>3</v>
      </c>
    </row>
    <row r="1755" spans="1:25" x14ac:dyDescent="0.2">
      <c r="A1755" s="1" t="s">
        <v>1752</v>
      </c>
      <c r="B1755" s="3">
        <v>96.66</v>
      </c>
      <c r="C1755" s="3">
        <f t="shared" si="243"/>
        <v>96.66</v>
      </c>
      <c r="D1755" s="3">
        <f t="shared" si="244"/>
        <v>4.0347610180012476E-3</v>
      </c>
      <c r="E1755" s="3">
        <f t="shared" si="245"/>
        <v>-3.5965238981998757E-2</v>
      </c>
      <c r="G1755" s="1">
        <v>42404</v>
      </c>
      <c r="H1755">
        <v>1915.45</v>
      </c>
      <c r="I1755">
        <f t="shared" si="249"/>
        <v>1.8829286455147518E-2</v>
      </c>
      <c r="R1755" s="3"/>
      <c r="S1755">
        <f t="shared" si="246"/>
        <v>-7.397262718573135E-3</v>
      </c>
      <c r="U1755">
        <f t="shared" si="250"/>
        <v>3.6740040170593871E+25</v>
      </c>
      <c r="V1755">
        <f t="shared" si="251"/>
        <v>3.8191993752757373E+25</v>
      </c>
      <c r="W1755">
        <f t="shared" si="247"/>
        <v>3.9519651459870353E-2</v>
      </c>
      <c r="Y1755">
        <f t="shared" si="248"/>
        <v>4</v>
      </c>
    </row>
    <row r="1756" spans="1:25" x14ac:dyDescent="0.2">
      <c r="A1756" s="1" t="s">
        <v>1753</v>
      </c>
      <c r="B1756" s="3">
        <v>97.05</v>
      </c>
      <c r="C1756" s="3">
        <f t="shared" si="243"/>
        <v>97.05</v>
      </c>
      <c r="D1756" s="3">
        <f t="shared" si="244"/>
        <v>2.5450798557444605E-2</v>
      </c>
      <c r="E1756" s="3">
        <f t="shared" si="245"/>
        <v>-1.4549201442555396E-2</v>
      </c>
      <c r="G1756" s="1">
        <v>42403</v>
      </c>
      <c r="H1756">
        <v>1912.53</v>
      </c>
      <c r="I1756">
        <f t="shared" si="249"/>
        <v>-1.5244459526482408E-3</v>
      </c>
      <c r="R1756" s="3"/>
      <c r="S1756">
        <f t="shared" si="246"/>
        <v>1.3487622255046423E-2</v>
      </c>
      <c r="U1756">
        <f t="shared" si="250"/>
        <v>3.7235575954050072E+25</v>
      </c>
      <c r="V1756">
        <f t="shared" si="251"/>
        <v>3.8191993752757373E+25</v>
      </c>
      <c r="W1756">
        <f t="shared" si="247"/>
        <v>2.5685591647287787E-2</v>
      </c>
      <c r="Y1756">
        <f t="shared" si="248"/>
        <v>5</v>
      </c>
    </row>
    <row r="1757" spans="1:25" x14ac:dyDescent="0.2">
      <c r="A1757" s="1" t="s">
        <v>1754</v>
      </c>
      <c r="B1757" s="3">
        <v>99.52</v>
      </c>
      <c r="C1757" s="3">
        <f t="shared" si="243"/>
        <v>99.52</v>
      </c>
      <c r="D1757" s="3">
        <f t="shared" si="244"/>
        <v>-0.99021593649517692</v>
      </c>
      <c r="E1757" s="3">
        <f t="shared" si="245"/>
        <v>-1.0302159364951768</v>
      </c>
      <c r="G1757" s="1">
        <v>42402</v>
      </c>
      <c r="H1757">
        <v>1903.03</v>
      </c>
      <c r="I1757">
        <f t="shared" si="249"/>
        <v>-4.967242343910945E-3</v>
      </c>
      <c r="R1757" s="3"/>
      <c r="S1757">
        <f t="shared" si="246"/>
        <v>-0.49262434707563296</v>
      </c>
      <c r="U1757">
        <f t="shared" si="250"/>
        <v>1.8892424661701017E+25</v>
      </c>
      <c r="V1757">
        <f t="shared" si="251"/>
        <v>3.8191993752757373E+25</v>
      </c>
      <c r="W1757">
        <f t="shared" si="247"/>
        <v>1.0215506710570987</v>
      </c>
      <c r="Y1757">
        <f t="shared" si="248"/>
        <v>6</v>
      </c>
    </row>
    <row r="1758" spans="1:25" x14ac:dyDescent="0.2">
      <c r="A1758" s="1" t="s">
        <v>1755</v>
      </c>
      <c r="B1758" s="3">
        <v>97371</v>
      </c>
      <c r="C1758" s="3">
        <f t="shared" si="243"/>
        <v>0.97370999999999996</v>
      </c>
      <c r="D1758" s="3">
        <f t="shared" si="244"/>
        <v>101.65890254798657</v>
      </c>
      <c r="E1758" s="3">
        <f t="shared" si="245"/>
        <v>101.61890254798656</v>
      </c>
      <c r="G1758" s="1">
        <v>42401</v>
      </c>
      <c r="H1758">
        <v>1939.38</v>
      </c>
      <c r="I1758">
        <f t="shared" si="249"/>
        <v>1.9101117691260851E-2</v>
      </c>
      <c r="R1758" s="3"/>
      <c r="S1758">
        <f t="shared" si="246"/>
        <v>50.819900715147654</v>
      </c>
      <c r="U1758">
        <f t="shared" si="250"/>
        <v>9.7900357023775364E+26</v>
      </c>
      <c r="V1758">
        <f t="shared" si="251"/>
        <v>9.7900357023775364E+26</v>
      </c>
      <c r="W1758">
        <f t="shared" si="247"/>
        <v>0</v>
      </c>
      <c r="Y1758">
        <f t="shared" si="248"/>
        <v>0</v>
      </c>
    </row>
    <row r="1759" spans="1:25" x14ac:dyDescent="0.2">
      <c r="A1759" s="1" t="s">
        <v>1756</v>
      </c>
      <c r="B1759" s="3">
        <v>99.96</v>
      </c>
      <c r="C1759" s="3">
        <f t="shared" si="243"/>
        <v>99.96</v>
      </c>
      <c r="D1759" s="3">
        <f t="shared" si="244"/>
        <v>-1.4305722288915494E-2</v>
      </c>
      <c r="E1759" s="3">
        <f t="shared" si="245"/>
        <v>-5.4305722288915496E-2</v>
      </c>
      <c r="G1759" s="1">
        <v>42398</v>
      </c>
      <c r="H1759">
        <v>1940.24</v>
      </c>
      <c r="I1759">
        <f t="shared" si="249"/>
        <v>4.4344068722988787E-4</v>
      </c>
      <c r="R1759" s="3"/>
      <c r="S1759">
        <f t="shared" si="246"/>
        <v>-7.3745814880726906E-3</v>
      </c>
      <c r="U1759">
        <f t="shared" si="250"/>
        <v>9.7178382863192126E+26</v>
      </c>
      <c r="V1759">
        <f t="shared" si="251"/>
        <v>9.7900357023775364E+26</v>
      </c>
      <c r="W1759">
        <f t="shared" si="247"/>
        <v>7.4293699824130588E-3</v>
      </c>
      <c r="Y1759">
        <f t="shared" si="248"/>
        <v>1</v>
      </c>
    </row>
    <row r="1760" spans="1:25" x14ac:dyDescent="0.2">
      <c r="A1760" s="1" t="s">
        <v>1757</v>
      </c>
      <c r="B1760" s="3">
        <v>98.53</v>
      </c>
      <c r="C1760" s="3">
        <f t="shared" si="243"/>
        <v>98.53</v>
      </c>
      <c r="D1760" s="3">
        <f t="shared" si="244"/>
        <v>-1.5934233228458411E-2</v>
      </c>
      <c r="E1760" s="3">
        <f t="shared" si="245"/>
        <v>-5.5934233228458412E-2</v>
      </c>
      <c r="G1760" s="1">
        <v>42397</v>
      </c>
      <c r="H1760">
        <v>1893.36</v>
      </c>
      <c r="I1760">
        <f t="shared" si="249"/>
        <v>-2.4161959345235698E-2</v>
      </c>
      <c r="R1760" s="3"/>
      <c r="S1760">
        <f t="shared" si="246"/>
        <v>4.1138630583886435E-3</v>
      </c>
      <c r="U1760">
        <f t="shared" si="250"/>
        <v>9.7578161422526951E+26</v>
      </c>
      <c r="V1760">
        <f t="shared" si="251"/>
        <v>9.7900357023775364E+26</v>
      </c>
      <c r="W1760">
        <f t="shared" si="247"/>
        <v>3.3019232638875629E-3</v>
      </c>
      <c r="Y1760">
        <f t="shared" si="248"/>
        <v>2</v>
      </c>
    </row>
    <row r="1761" spans="1:25" x14ac:dyDescent="0.2">
      <c r="A1761" s="1" t="s">
        <v>1758</v>
      </c>
      <c r="B1761" s="3">
        <v>96.96</v>
      </c>
      <c r="C1761" s="3">
        <f t="shared" si="243"/>
        <v>96.96</v>
      </c>
      <c r="D1761" s="3">
        <f t="shared" si="244"/>
        <v>-5.2599009900989166E-3</v>
      </c>
      <c r="E1761" s="3">
        <f t="shared" si="245"/>
        <v>-4.5259900990098918E-2</v>
      </c>
      <c r="G1761" s="1">
        <v>42396</v>
      </c>
      <c r="H1761">
        <v>1882.95</v>
      </c>
      <c r="I1761">
        <f t="shared" si="249"/>
        <v>-5.4981619977182653E-3</v>
      </c>
      <c r="R1761" s="3"/>
      <c r="S1761">
        <f t="shared" si="246"/>
        <v>1.1913050380967438E-4</v>
      </c>
      <c r="U1761">
        <f t="shared" si="250"/>
        <v>9.7589785958058043E+26</v>
      </c>
      <c r="V1761">
        <f t="shared" si="251"/>
        <v>9.7900357023775364E+26</v>
      </c>
      <c r="W1761">
        <f t="shared" si="247"/>
        <v>3.1824136375377954E-3</v>
      </c>
      <c r="Y1761">
        <f t="shared" si="248"/>
        <v>3</v>
      </c>
    </row>
    <row r="1762" spans="1:25" x14ac:dyDescent="0.2">
      <c r="A1762" s="1" t="s">
        <v>1759</v>
      </c>
      <c r="B1762" s="3">
        <v>96.45</v>
      </c>
      <c r="C1762" s="3">
        <f t="shared" si="243"/>
        <v>96.45</v>
      </c>
      <c r="D1762" s="3">
        <f t="shared" si="244"/>
        <v>4.4064282011404873E-2</v>
      </c>
      <c r="E1762" s="3">
        <f t="shared" si="245"/>
        <v>4.0642820114048725E-3</v>
      </c>
      <c r="G1762" s="1">
        <v>42395</v>
      </c>
      <c r="H1762">
        <v>1903.63</v>
      </c>
      <c r="I1762">
        <f t="shared" si="249"/>
        <v>1.0982766403781334E-2</v>
      </c>
      <c r="R1762" s="3"/>
      <c r="S1762">
        <f t="shared" si="246"/>
        <v>1.654075780381177E-2</v>
      </c>
      <c r="U1762">
        <f t="shared" si="250"/>
        <v>9.9203994971716106E+26</v>
      </c>
      <c r="V1762">
        <f t="shared" si="251"/>
        <v>9.9203994971716106E+26</v>
      </c>
      <c r="W1762">
        <f t="shared" si="247"/>
        <v>0</v>
      </c>
      <c r="Y1762">
        <f t="shared" si="248"/>
        <v>0</v>
      </c>
    </row>
    <row r="1763" spans="1:25" x14ac:dyDescent="0.2">
      <c r="A1763" s="1" t="s">
        <v>1760</v>
      </c>
      <c r="B1763" s="3">
        <v>100.7</v>
      </c>
      <c r="C1763" s="3">
        <f t="shared" si="243"/>
        <v>100.7</v>
      </c>
      <c r="D1763" s="3">
        <f t="shared" si="244"/>
        <v>-0.98980000000000001</v>
      </c>
      <c r="E1763" s="3">
        <f t="shared" si="245"/>
        <v>-1.0298</v>
      </c>
      <c r="G1763" s="1">
        <v>42394</v>
      </c>
      <c r="H1763">
        <v>1877.08</v>
      </c>
      <c r="I1763">
        <f t="shared" si="249"/>
        <v>-1.3947038027347846E-2</v>
      </c>
      <c r="R1763" s="3"/>
      <c r="S1763">
        <f t="shared" si="246"/>
        <v>-0.48792648098632607</v>
      </c>
      <c r="U1763">
        <f t="shared" si="250"/>
        <v>5.0799738805381483E+26</v>
      </c>
      <c r="V1763">
        <f t="shared" si="251"/>
        <v>9.9203994971716106E+26</v>
      </c>
      <c r="W1763">
        <f t="shared" si="247"/>
        <v>0.95284458748451106</v>
      </c>
      <c r="Y1763">
        <f t="shared" si="248"/>
        <v>1</v>
      </c>
    </row>
    <row r="1764" spans="1:25" x14ac:dyDescent="0.2">
      <c r="A1764" s="1" t="s">
        <v>1761</v>
      </c>
      <c r="B1764" s="3">
        <v>102714</v>
      </c>
      <c r="C1764" s="3">
        <f t="shared" si="243"/>
        <v>1.0271399999999999</v>
      </c>
      <c r="D1764" s="3">
        <f t="shared" si="244"/>
        <v>101.56634928052651</v>
      </c>
      <c r="E1764" s="3">
        <f t="shared" si="245"/>
        <v>101.5263492805265</v>
      </c>
      <c r="G1764" s="1">
        <v>42391</v>
      </c>
      <c r="H1764">
        <v>1906.9</v>
      </c>
      <c r="I1764">
        <f t="shared" si="249"/>
        <v>1.5886376712766725E-2</v>
      </c>
      <c r="R1764" s="3"/>
      <c r="S1764">
        <f t="shared" si="246"/>
        <v>50.775231451906869</v>
      </c>
      <c r="U1764">
        <f t="shared" si="250"/>
        <v>2.6301682343450411E+28</v>
      </c>
      <c r="V1764">
        <f t="shared" si="251"/>
        <v>2.6301682343450411E+28</v>
      </c>
      <c r="W1764">
        <f t="shared" si="247"/>
        <v>0</v>
      </c>
      <c r="Y1764">
        <f t="shared" si="248"/>
        <v>0</v>
      </c>
    </row>
    <row r="1765" spans="1:25" x14ac:dyDescent="0.2">
      <c r="A1765" s="1" t="s">
        <v>1762</v>
      </c>
      <c r="B1765" s="3">
        <v>105.35</v>
      </c>
      <c r="C1765" s="3">
        <f t="shared" si="243"/>
        <v>105.35</v>
      </c>
      <c r="D1765" s="3">
        <f t="shared" si="244"/>
        <v>-8.5429520645457244E-4</v>
      </c>
      <c r="E1765" s="3">
        <f t="shared" si="245"/>
        <v>-4.0854295206454574E-2</v>
      </c>
      <c r="G1765" s="1">
        <v>42390</v>
      </c>
      <c r="H1765">
        <v>1868.99</v>
      </c>
      <c r="I1765">
        <f t="shared" si="249"/>
        <v>-1.9880434212596401E-2</v>
      </c>
      <c r="R1765" s="3"/>
      <c r="S1765">
        <f t="shared" si="246"/>
        <v>9.5130695030709138E-3</v>
      </c>
      <c r="U1765">
        <f t="shared" si="250"/>
        <v>2.6551892075631351E+28</v>
      </c>
      <c r="V1765">
        <f t="shared" si="251"/>
        <v>2.6551892075631351E+28</v>
      </c>
      <c r="W1765">
        <f t="shared" si="247"/>
        <v>0</v>
      </c>
      <c r="Y1765">
        <f t="shared" si="248"/>
        <v>0</v>
      </c>
    </row>
    <row r="1766" spans="1:25" x14ac:dyDescent="0.2">
      <c r="A1766" s="1" t="s">
        <v>1763</v>
      </c>
      <c r="B1766" s="3">
        <v>105.26</v>
      </c>
      <c r="C1766" s="3">
        <f t="shared" si="243"/>
        <v>105.26</v>
      </c>
      <c r="D1766" s="3">
        <f t="shared" si="244"/>
        <v>1.9570587117613412E-2</v>
      </c>
      <c r="E1766" s="3">
        <f t="shared" si="245"/>
        <v>-2.0429412882386588E-2</v>
      </c>
      <c r="G1766" s="1">
        <v>42389</v>
      </c>
      <c r="H1766">
        <v>1859.33</v>
      </c>
      <c r="I1766">
        <f t="shared" si="249"/>
        <v>-5.1685669800266894E-3</v>
      </c>
      <c r="R1766" s="3"/>
      <c r="S1766">
        <f t="shared" si="246"/>
        <v>1.2369577048820052E-2</v>
      </c>
      <c r="U1766">
        <f t="shared" si="250"/>
        <v>2.688032775045283E+28</v>
      </c>
      <c r="V1766">
        <f t="shared" si="251"/>
        <v>2.688032775045283E+28</v>
      </c>
      <c r="W1766">
        <f t="shared" si="247"/>
        <v>0</v>
      </c>
      <c r="Y1766">
        <f t="shared" si="248"/>
        <v>0</v>
      </c>
    </row>
    <row r="1767" spans="1:25" x14ac:dyDescent="0.2">
      <c r="A1767" s="1" t="s">
        <v>1764</v>
      </c>
      <c r="B1767" s="3">
        <v>107.32</v>
      </c>
      <c r="C1767" s="3">
        <f t="shared" si="243"/>
        <v>107.32</v>
      </c>
      <c r="D1767" s="3">
        <f t="shared" si="244"/>
        <v>1.3231457323891183E-2</v>
      </c>
      <c r="E1767" s="3">
        <f t="shared" si="245"/>
        <v>-2.6768542676108818E-2</v>
      </c>
      <c r="G1767" s="1">
        <v>42388</v>
      </c>
      <c r="H1767">
        <v>1881.33</v>
      </c>
      <c r="I1767">
        <f t="shared" si="249"/>
        <v>1.1832219132698338E-2</v>
      </c>
      <c r="R1767" s="3"/>
      <c r="S1767">
        <f t="shared" si="246"/>
        <v>6.9961909559642255E-4</v>
      </c>
      <c r="U1767">
        <f t="shared" si="250"/>
        <v>2.6899133741042935E+28</v>
      </c>
      <c r="V1767">
        <f t="shared" si="251"/>
        <v>2.6899133741042935E+28</v>
      </c>
      <c r="W1767">
        <f t="shared" si="247"/>
        <v>0</v>
      </c>
      <c r="Y1767">
        <f t="shared" si="248"/>
        <v>0</v>
      </c>
    </row>
    <row r="1768" spans="1:25" x14ac:dyDescent="0.2">
      <c r="A1768" s="1" t="s">
        <v>1765</v>
      </c>
      <c r="B1768" s="3">
        <v>108.74</v>
      </c>
      <c r="C1768" s="3">
        <f t="shared" si="243"/>
        <v>108.74</v>
      </c>
      <c r="D1768" s="3">
        <f t="shared" si="244"/>
        <v>-1.7656796027220912E-2</v>
      </c>
      <c r="E1768" s="3">
        <f t="shared" si="245"/>
        <v>-5.7656796027220916E-2</v>
      </c>
      <c r="G1768" s="1">
        <v>42384</v>
      </c>
      <c r="H1768">
        <v>1880.33</v>
      </c>
      <c r="I1768">
        <f t="shared" si="249"/>
        <v>-5.3153885814822492E-4</v>
      </c>
      <c r="R1768" s="3"/>
      <c r="S1768">
        <f t="shared" si="246"/>
        <v>-8.5626285845363439E-3</v>
      </c>
      <c r="U1768">
        <f t="shared" si="250"/>
        <v>2.6668806449572612E+28</v>
      </c>
      <c r="V1768">
        <f t="shared" si="251"/>
        <v>2.6899133741042935E+28</v>
      </c>
      <c r="W1768">
        <f t="shared" si="247"/>
        <v>8.6365804148693659E-3</v>
      </c>
      <c r="Y1768">
        <f t="shared" si="248"/>
        <v>1</v>
      </c>
    </row>
    <row r="1769" spans="1:25" x14ac:dyDescent="0.2">
      <c r="A1769" s="1" t="s">
        <v>1766</v>
      </c>
      <c r="B1769" s="3">
        <v>106.82</v>
      </c>
      <c r="C1769" s="3">
        <f t="shared" si="243"/>
        <v>106.82</v>
      </c>
      <c r="D1769" s="3">
        <f t="shared" si="244"/>
        <v>1.1327466766523199E-2</v>
      </c>
      <c r="E1769" s="3">
        <f t="shared" si="245"/>
        <v>-2.86725332334768E-2</v>
      </c>
      <c r="G1769" s="1">
        <v>42383</v>
      </c>
      <c r="H1769">
        <v>1921.84</v>
      </c>
      <c r="I1769">
        <f t="shared" si="249"/>
        <v>2.2075912206899848E-2</v>
      </c>
      <c r="R1769" s="3"/>
      <c r="S1769">
        <f t="shared" si="246"/>
        <v>-5.3742227201883245E-3</v>
      </c>
      <c r="U1769">
        <f t="shared" si="250"/>
        <v>2.6525482344031013E+28</v>
      </c>
      <c r="V1769">
        <f t="shared" si="251"/>
        <v>2.6899133741042935E+28</v>
      </c>
      <c r="W1769">
        <f t="shared" si="247"/>
        <v>1.4086507161895412E-2</v>
      </c>
      <c r="Y1769">
        <f t="shared" si="248"/>
        <v>2</v>
      </c>
    </row>
    <row r="1770" spans="1:25" x14ac:dyDescent="0.2">
      <c r="A1770" s="1" t="s">
        <v>1767</v>
      </c>
      <c r="B1770" s="3">
        <v>108.03</v>
      </c>
      <c r="C1770" s="3">
        <f t="shared" si="243"/>
        <v>108.03</v>
      </c>
      <c r="D1770" s="3">
        <f t="shared" si="244"/>
        <v>5.3688790150883854E-3</v>
      </c>
      <c r="E1770" s="3">
        <f t="shared" si="245"/>
        <v>-3.4631120984911612E-2</v>
      </c>
      <c r="G1770" s="1">
        <v>42382</v>
      </c>
      <c r="H1770">
        <v>1890.28</v>
      </c>
      <c r="I1770">
        <f t="shared" si="249"/>
        <v>-1.6421762477625581E-2</v>
      </c>
      <c r="R1770" s="3"/>
      <c r="S1770">
        <f t="shared" si="246"/>
        <v>1.0895320746356983E-2</v>
      </c>
      <c r="U1770">
        <f t="shared" si="250"/>
        <v>2.6814485982121058E+28</v>
      </c>
      <c r="V1770">
        <f t="shared" si="251"/>
        <v>2.6899133741042935E+28</v>
      </c>
      <c r="W1770">
        <f t="shared" si="247"/>
        <v>3.1567921525073039E-3</v>
      </c>
      <c r="Y1770">
        <f t="shared" si="248"/>
        <v>3</v>
      </c>
    </row>
    <row r="1771" spans="1:25" x14ac:dyDescent="0.2">
      <c r="A1771" s="1" t="s">
        <v>1768</v>
      </c>
      <c r="B1771" s="3">
        <v>108.61</v>
      </c>
      <c r="C1771" s="3">
        <f t="shared" si="243"/>
        <v>108.61</v>
      </c>
      <c r="D1771" s="3">
        <f t="shared" si="244"/>
        <v>-1.2706012337722084E-2</v>
      </c>
      <c r="E1771" s="3">
        <f t="shared" si="245"/>
        <v>-5.2706012337722083E-2</v>
      </c>
      <c r="G1771" s="1">
        <v>42381</v>
      </c>
      <c r="H1771">
        <v>1938.68</v>
      </c>
      <c r="I1771">
        <f t="shared" si="249"/>
        <v>2.5604672323676966E-2</v>
      </c>
      <c r="R1771" s="3"/>
      <c r="S1771">
        <f t="shared" si="246"/>
        <v>-1.9155342330699526E-2</v>
      </c>
      <c r="U1771">
        <f t="shared" si="250"/>
        <v>2.6300845323711785E+28</v>
      </c>
      <c r="V1771">
        <f t="shared" si="251"/>
        <v>2.6899133741042935E+28</v>
      </c>
      <c r="W1771">
        <f t="shared" si="247"/>
        <v>2.2747877871125199E-2</v>
      </c>
      <c r="Y1771">
        <f t="shared" si="248"/>
        <v>4</v>
      </c>
    </row>
    <row r="1772" spans="1:25" x14ac:dyDescent="0.2">
      <c r="A1772" s="1" t="s">
        <v>1769</v>
      </c>
      <c r="B1772" s="3">
        <v>107.23</v>
      </c>
      <c r="C1772" s="3">
        <f t="shared" si="243"/>
        <v>107.23</v>
      </c>
      <c r="D1772" s="3">
        <f t="shared" si="244"/>
        <v>9.3257483913078724E-4</v>
      </c>
      <c r="E1772" s="3">
        <f t="shared" si="245"/>
        <v>-3.9067425160869217E-2</v>
      </c>
      <c r="G1772" s="1">
        <v>42380</v>
      </c>
      <c r="H1772">
        <v>1923.67</v>
      </c>
      <c r="I1772">
        <f t="shared" si="249"/>
        <v>-7.7423814141580824E-3</v>
      </c>
      <c r="R1772" s="3"/>
      <c r="S1772">
        <f t="shared" si="246"/>
        <v>4.337478126644435E-3</v>
      </c>
      <c r="U1772">
        <f t="shared" si="250"/>
        <v>2.6414924665015647E+28</v>
      </c>
      <c r="V1772">
        <f t="shared" si="251"/>
        <v>2.6899133741042935E+28</v>
      </c>
      <c r="W1772">
        <f t="shared" si="247"/>
        <v>1.8330889910452175E-2</v>
      </c>
      <c r="Y1772">
        <f t="shared" si="248"/>
        <v>5</v>
      </c>
    </row>
    <row r="1773" spans="1:25" x14ac:dyDescent="0.2">
      <c r="A1773" s="1" t="s">
        <v>1770</v>
      </c>
      <c r="B1773" s="3">
        <v>107.33</v>
      </c>
      <c r="C1773" s="3">
        <f t="shared" si="243"/>
        <v>107.33</v>
      </c>
      <c r="D1773" s="3">
        <f t="shared" si="244"/>
        <v>-1.3323395136494854E-2</v>
      </c>
      <c r="E1773" s="3">
        <f t="shared" si="245"/>
        <v>-5.3323395136494853E-2</v>
      </c>
      <c r="G1773" s="1">
        <v>42377</v>
      </c>
      <c r="H1773">
        <v>1922.03</v>
      </c>
      <c r="I1773">
        <f t="shared" si="249"/>
        <v>-8.5253707756533089E-4</v>
      </c>
      <c r="R1773" s="3"/>
      <c r="S1773">
        <f t="shared" si="246"/>
        <v>-6.2354290294647612E-3</v>
      </c>
      <c r="U1773">
        <f t="shared" si="250"/>
        <v>2.6250216276948286E+28</v>
      </c>
      <c r="V1773">
        <f t="shared" si="251"/>
        <v>2.6899133741042935E+28</v>
      </c>
      <c r="W1773">
        <f t="shared" si="247"/>
        <v>2.4720461623948475E-2</v>
      </c>
      <c r="Y1773">
        <f t="shared" si="248"/>
        <v>6</v>
      </c>
    </row>
    <row r="1774" spans="1:25" x14ac:dyDescent="0.2">
      <c r="A1774" s="1" t="s">
        <v>1771</v>
      </c>
      <c r="B1774" s="3">
        <v>105.9</v>
      </c>
      <c r="C1774" s="3">
        <f t="shared" si="243"/>
        <v>105.9</v>
      </c>
      <c r="D1774" s="3">
        <f t="shared" si="244"/>
        <v>2.9084041548630767E-2</v>
      </c>
      <c r="E1774" s="3">
        <f t="shared" si="245"/>
        <v>-1.0915958451369234E-2</v>
      </c>
      <c r="G1774" s="1">
        <v>42376</v>
      </c>
      <c r="H1774">
        <v>1943.09</v>
      </c>
      <c r="I1774">
        <f t="shared" si="249"/>
        <v>1.0957165080669889E-2</v>
      </c>
      <c r="R1774" s="3"/>
      <c r="S1774">
        <f t="shared" si="246"/>
        <v>9.0634382339804392E-3</v>
      </c>
      <c r="U1774">
        <f t="shared" si="250"/>
        <v>2.6488133490803036E+28</v>
      </c>
      <c r="V1774">
        <f t="shared" si="251"/>
        <v>2.6899133741042935E+28</v>
      </c>
      <c r="W1774">
        <f t="shared" si="247"/>
        <v>1.5516391533688223E-2</v>
      </c>
      <c r="Y1774">
        <f t="shared" si="248"/>
        <v>7</v>
      </c>
    </row>
    <row r="1775" spans="1:25" x14ac:dyDescent="0.2">
      <c r="A1775" s="1" t="s">
        <v>1772</v>
      </c>
      <c r="B1775" s="3">
        <v>108.98</v>
      </c>
      <c r="C1775" s="3">
        <f t="shared" si="243"/>
        <v>108.98</v>
      </c>
      <c r="D1775" s="3">
        <f t="shared" si="244"/>
        <v>-0.9897836300238575</v>
      </c>
      <c r="E1775" s="3">
        <f t="shared" si="245"/>
        <v>-1.0297836300238574</v>
      </c>
      <c r="G1775" s="1">
        <v>42375</v>
      </c>
      <c r="H1775">
        <v>1990.26</v>
      </c>
      <c r="I1775">
        <f t="shared" si="249"/>
        <v>2.427576694852018E-2</v>
      </c>
      <c r="R1775" s="3"/>
      <c r="S1775">
        <f t="shared" si="246"/>
        <v>-0.50702969848618884</v>
      </c>
      <c r="U1775">
        <f t="shared" si="250"/>
        <v>1.3057863153499251E+28</v>
      </c>
      <c r="V1775">
        <f t="shared" si="251"/>
        <v>2.6899133741042935E+28</v>
      </c>
      <c r="W1775">
        <f t="shared" si="247"/>
        <v>1.059995071539289</v>
      </c>
      <c r="Y1775">
        <f t="shared" si="248"/>
        <v>8</v>
      </c>
    </row>
    <row r="1776" spans="1:25" x14ac:dyDescent="0.2">
      <c r="A1776" s="1" t="s">
        <v>1773</v>
      </c>
      <c r="B1776" s="3">
        <v>111338</v>
      </c>
      <c r="C1776" s="3">
        <f t="shared" si="243"/>
        <v>1.11338</v>
      </c>
      <c r="D1776" s="3">
        <f t="shared" si="244"/>
        <v>98.23835527852124</v>
      </c>
      <c r="E1776" s="3">
        <f t="shared" si="245"/>
        <v>98.198355278521234</v>
      </c>
      <c r="G1776" s="1">
        <v>42374</v>
      </c>
      <c r="H1776">
        <v>2016.71</v>
      </c>
      <c r="I1776">
        <f t="shared" si="249"/>
        <v>1.3289720940982607E-2</v>
      </c>
      <c r="R1776" s="3"/>
      <c r="S1776">
        <f t="shared" si="246"/>
        <v>49.112532778790126</v>
      </c>
      <c r="U1776">
        <f t="shared" si="250"/>
        <v>6.5436259530068697E+29</v>
      </c>
      <c r="V1776">
        <f t="shared" si="251"/>
        <v>6.5436259530068697E+29</v>
      </c>
      <c r="W1776">
        <f t="shared" si="247"/>
        <v>0</v>
      </c>
      <c r="Y1776">
        <f t="shared" si="248"/>
        <v>0</v>
      </c>
    </row>
    <row r="1777" spans="1:25" x14ac:dyDescent="0.2">
      <c r="A1777" s="1" t="s">
        <v>1774</v>
      </c>
      <c r="B1777" s="3">
        <v>110.49</v>
      </c>
      <c r="C1777" s="3">
        <f t="shared" si="243"/>
        <v>110.49</v>
      </c>
      <c r="D1777" s="3">
        <f t="shared" si="244"/>
        <v>1.8010679699520402E-2</v>
      </c>
      <c r="E1777" s="3">
        <f t="shared" si="245"/>
        <v>-2.1989320300479599E-2</v>
      </c>
      <c r="G1777" s="1">
        <v>42373</v>
      </c>
      <c r="H1777">
        <v>2012.66</v>
      </c>
      <c r="I1777">
        <f t="shared" si="249"/>
        <v>-2.0082213109470148E-3</v>
      </c>
      <c r="R1777" s="3"/>
      <c r="S1777">
        <f t="shared" si="246"/>
        <v>1.0009450505233709E-2</v>
      </c>
      <c r="U1777">
        <f t="shared" si="250"/>
        <v>6.6091240531082547E+29</v>
      </c>
      <c r="V1777">
        <f t="shared" si="251"/>
        <v>6.6091240531082547E+29</v>
      </c>
      <c r="W1777">
        <f t="shared" si="247"/>
        <v>0</v>
      </c>
      <c r="Y1777">
        <f t="shared" si="248"/>
        <v>0</v>
      </c>
    </row>
    <row r="1778" spans="1:25" x14ac:dyDescent="0.2">
      <c r="A1778" s="1" t="s">
        <v>1775</v>
      </c>
      <c r="B1778" s="3">
        <v>112.48</v>
      </c>
      <c r="C1778" s="3">
        <f t="shared" si="243"/>
        <v>112.48</v>
      </c>
      <c r="D1778" s="3">
        <f t="shared" si="244"/>
        <v>6.2233285917496694E-3</v>
      </c>
      <c r="E1778" s="3">
        <f t="shared" si="245"/>
        <v>-3.3776671408250331E-2</v>
      </c>
      <c r="G1778" s="1">
        <v>42369</v>
      </c>
      <c r="H1778">
        <v>2043.94</v>
      </c>
      <c r="I1778">
        <f t="shared" si="249"/>
        <v>1.5541621535679137E-2</v>
      </c>
      <c r="R1778" s="3"/>
      <c r="S1778">
        <f t="shared" si="246"/>
        <v>-4.6591464719647341E-3</v>
      </c>
      <c r="U1778">
        <f t="shared" si="250"/>
        <v>6.5783311760934383E+29</v>
      </c>
      <c r="V1778">
        <f t="shared" si="251"/>
        <v>6.6091240531082547E+29</v>
      </c>
      <c r="W1778">
        <f t="shared" si="247"/>
        <v>4.6809557303411076E-3</v>
      </c>
      <c r="Y1778">
        <f t="shared" si="248"/>
        <v>1</v>
      </c>
    </row>
    <row r="1779" spans="1:25" x14ac:dyDescent="0.2">
      <c r="A1779" s="1" t="s">
        <v>1776</v>
      </c>
      <c r="B1779" s="3">
        <v>113.18</v>
      </c>
      <c r="C1779" s="3">
        <f t="shared" si="243"/>
        <v>113.18</v>
      </c>
      <c r="D1779" s="3">
        <f t="shared" si="244"/>
        <v>2.6418095069800272E-2</v>
      </c>
      <c r="E1779" s="3">
        <f t="shared" si="245"/>
        <v>-1.3581904930199729E-2</v>
      </c>
      <c r="G1779" s="1">
        <v>42368</v>
      </c>
      <c r="H1779">
        <v>2063.36</v>
      </c>
      <c r="I1779">
        <f t="shared" si="249"/>
        <v>9.5012573754611543E-3</v>
      </c>
      <c r="R1779" s="3"/>
      <c r="S1779">
        <f t="shared" si="246"/>
        <v>8.458418847169559E-3</v>
      </c>
      <c r="U1779">
        <f t="shared" si="250"/>
        <v>6.6339734564962297E+29</v>
      </c>
      <c r="V1779">
        <f t="shared" si="251"/>
        <v>6.6339734564962297E+29</v>
      </c>
      <c r="W1779">
        <f t="shared" si="247"/>
        <v>0</v>
      </c>
      <c r="Y1779">
        <f t="shared" si="248"/>
        <v>0</v>
      </c>
    </row>
    <row r="1780" spans="1:25" x14ac:dyDescent="0.2">
      <c r="A1780" s="1" t="s">
        <v>1777</v>
      </c>
      <c r="B1780" s="3">
        <v>116.17</v>
      </c>
      <c r="C1780" s="3">
        <f t="shared" si="243"/>
        <v>116.17</v>
      </c>
      <c r="D1780" s="3">
        <f t="shared" si="244"/>
        <v>-4.7344409055693993E-3</v>
      </c>
      <c r="E1780" s="3">
        <f t="shared" si="245"/>
        <v>-4.4734440905569398E-2</v>
      </c>
      <c r="G1780" s="1">
        <v>42367</v>
      </c>
      <c r="H1780">
        <v>2078.36</v>
      </c>
      <c r="I1780">
        <f t="shared" si="249"/>
        <v>7.2696960297766742E-3</v>
      </c>
      <c r="R1780" s="3"/>
      <c r="S1780">
        <f t="shared" si="246"/>
        <v>-6.0020684676730367E-3</v>
      </c>
      <c r="U1780">
        <f t="shared" si="250"/>
        <v>6.5941558935976143E+29</v>
      </c>
      <c r="V1780">
        <f t="shared" si="251"/>
        <v>6.6339734564962297E+29</v>
      </c>
      <c r="W1780">
        <f t="shared" si="247"/>
        <v>6.0383108226595983E-3</v>
      </c>
      <c r="Y1780">
        <f t="shared" si="248"/>
        <v>1</v>
      </c>
    </row>
    <row r="1781" spans="1:25" x14ac:dyDescent="0.2">
      <c r="A1781" s="1" t="s">
        <v>1778</v>
      </c>
      <c r="B1781" s="3">
        <v>115.62</v>
      </c>
      <c r="C1781" s="3">
        <f t="shared" si="243"/>
        <v>115.62</v>
      </c>
      <c r="D1781" s="3">
        <f t="shared" si="244"/>
        <v>2.257394914374675E-2</v>
      </c>
      <c r="E1781" s="3">
        <f t="shared" si="245"/>
        <v>-1.7426050856253251E-2</v>
      </c>
      <c r="G1781" s="1">
        <v>42366</v>
      </c>
      <c r="H1781">
        <v>2056.5</v>
      </c>
      <c r="I1781">
        <f t="shared" si="249"/>
        <v>-1.0517908350815126E-2</v>
      </c>
      <c r="R1781" s="3"/>
      <c r="S1781">
        <f t="shared" si="246"/>
        <v>1.654592874728094E-2</v>
      </c>
      <c r="U1781">
        <f t="shared" si="250"/>
        <v>6.7032623271615423E+29</v>
      </c>
      <c r="V1781">
        <f t="shared" si="251"/>
        <v>6.7032623271615423E+29</v>
      </c>
      <c r="W1781">
        <f t="shared" si="247"/>
        <v>0</v>
      </c>
      <c r="Y1781">
        <f t="shared" si="248"/>
        <v>0</v>
      </c>
    </row>
    <row r="1782" spans="1:25" x14ac:dyDescent="0.2">
      <c r="A1782" s="1" t="s">
        <v>1779</v>
      </c>
      <c r="B1782" s="3">
        <v>118.23</v>
      </c>
      <c r="C1782" s="3">
        <f t="shared" si="243"/>
        <v>118.23</v>
      </c>
      <c r="D1782" s="3">
        <f t="shared" si="244"/>
        <v>4.2290450816203295E-4</v>
      </c>
      <c r="E1782" s="3">
        <f t="shared" si="245"/>
        <v>-3.9577095491837966E-2</v>
      </c>
      <c r="G1782" s="1">
        <v>42362</v>
      </c>
      <c r="H1782">
        <v>2060.9899999999998</v>
      </c>
      <c r="I1782">
        <f t="shared" si="249"/>
        <v>2.1833211767565194E-3</v>
      </c>
      <c r="R1782" s="3"/>
      <c r="S1782">
        <f t="shared" si="246"/>
        <v>-8.8020833429724326E-4</v>
      </c>
      <c r="U1782">
        <f t="shared" si="250"/>
        <v>6.6973620597941936E+29</v>
      </c>
      <c r="V1782">
        <f t="shared" si="251"/>
        <v>6.7032623271615423E+29</v>
      </c>
      <c r="W1782">
        <f t="shared" si="247"/>
        <v>8.8098378356593621E-4</v>
      </c>
      <c r="Y1782">
        <f t="shared" si="248"/>
        <v>1</v>
      </c>
    </row>
    <row r="1783" spans="1:25" x14ac:dyDescent="0.2">
      <c r="A1783" s="1" t="s">
        <v>1780</v>
      </c>
      <c r="B1783" s="3">
        <v>118.28</v>
      </c>
      <c r="C1783" s="3">
        <f t="shared" si="243"/>
        <v>118.28</v>
      </c>
      <c r="D1783" s="3">
        <f t="shared" si="244"/>
        <v>6.3408860331416973E-3</v>
      </c>
      <c r="E1783" s="3">
        <f t="shared" si="245"/>
        <v>-3.3659113966858306E-2</v>
      </c>
      <c r="G1783" s="1">
        <v>42361</v>
      </c>
      <c r="H1783">
        <v>2064.29</v>
      </c>
      <c r="I1783">
        <f t="shared" si="249"/>
        <v>1.601172252170162E-3</v>
      </c>
      <c r="R1783" s="3"/>
      <c r="S1783">
        <f t="shared" si="246"/>
        <v>2.3698568904857676E-3</v>
      </c>
      <c r="U1783">
        <f t="shared" si="250"/>
        <v>6.7132338494196745E+29</v>
      </c>
      <c r="V1783">
        <f t="shared" si="251"/>
        <v>6.7132338494196745E+29</v>
      </c>
      <c r="W1783">
        <f t="shared" si="247"/>
        <v>0</v>
      </c>
      <c r="Y1783">
        <f t="shared" si="248"/>
        <v>0</v>
      </c>
    </row>
    <row r="1784" spans="1:25" x14ac:dyDescent="0.2">
      <c r="A1784" s="1" t="s">
        <v>1781</v>
      </c>
      <c r="B1784" s="3">
        <v>119.03</v>
      </c>
      <c r="C1784" s="3">
        <f t="shared" si="243"/>
        <v>119.03</v>
      </c>
      <c r="D1784" s="3">
        <f t="shared" si="244"/>
        <v>-3.2428799462320419E-2</v>
      </c>
      <c r="E1784" s="3">
        <f t="shared" si="245"/>
        <v>-7.242879946232042E-2</v>
      </c>
      <c r="G1784" s="1">
        <v>42360</v>
      </c>
      <c r="H1784">
        <v>2038.97</v>
      </c>
      <c r="I1784">
        <f t="shared" si="249"/>
        <v>-1.2265718479477175E-2</v>
      </c>
      <c r="R1784" s="3"/>
      <c r="S1784">
        <f t="shared" si="246"/>
        <v>-1.0081540491421622E-2</v>
      </c>
      <c r="U1784">
        <f t="shared" si="250"/>
        <v>6.6455541105383677E+29</v>
      </c>
      <c r="V1784">
        <f t="shared" si="251"/>
        <v>6.7132338494196745E+29</v>
      </c>
      <c r="W1784">
        <f t="shared" si="247"/>
        <v>1.0184213047634616E-2</v>
      </c>
      <c r="Y1784">
        <f t="shared" si="248"/>
        <v>1</v>
      </c>
    </row>
    <row r="1785" spans="1:25" x14ac:dyDescent="0.2">
      <c r="A1785" s="1" t="s">
        <v>1782</v>
      </c>
      <c r="B1785" s="3">
        <v>115.17</v>
      </c>
      <c r="C1785" s="3">
        <f t="shared" si="243"/>
        <v>115.17</v>
      </c>
      <c r="D1785" s="3">
        <f t="shared" si="244"/>
        <v>9.6379265433706642E-3</v>
      </c>
      <c r="E1785" s="3">
        <f t="shared" si="245"/>
        <v>-3.0362073456629335E-2</v>
      </c>
      <c r="G1785" s="1">
        <v>42359</v>
      </c>
      <c r="H1785">
        <v>2021.15</v>
      </c>
      <c r="I1785">
        <f t="shared" si="249"/>
        <v>-8.7397068127534668E-3</v>
      </c>
      <c r="R1785" s="3"/>
      <c r="S1785">
        <f t="shared" si="246"/>
        <v>9.1888166780620655E-3</v>
      </c>
      <c r="U1785">
        <f t="shared" si="250"/>
        <v>6.7066188889842463E+29</v>
      </c>
      <c r="V1785">
        <f t="shared" si="251"/>
        <v>6.7132338494196745E+29</v>
      </c>
      <c r="W1785">
        <f t="shared" si="247"/>
        <v>9.8633313520957167E-4</v>
      </c>
      <c r="Y1785">
        <f t="shared" si="248"/>
        <v>2</v>
      </c>
    </row>
    <row r="1786" spans="1:25" x14ac:dyDescent="0.2">
      <c r="A1786" s="1" t="s">
        <v>1783</v>
      </c>
      <c r="B1786" s="3">
        <v>116.28</v>
      </c>
      <c r="C1786" s="3">
        <f t="shared" si="243"/>
        <v>116.28</v>
      </c>
      <c r="D1786" s="3">
        <f t="shared" si="244"/>
        <v>9.1159270725834386E-3</v>
      </c>
      <c r="E1786" s="3">
        <f t="shared" si="245"/>
        <v>-3.0884072927416562E-2</v>
      </c>
      <c r="G1786" s="1">
        <v>42356</v>
      </c>
      <c r="H1786">
        <v>2005.55</v>
      </c>
      <c r="I1786">
        <f t="shared" si="249"/>
        <v>-7.7183781510526857E-3</v>
      </c>
      <c r="R1786" s="3"/>
      <c r="S1786">
        <f t="shared" si="246"/>
        <v>8.4171526118180622E-3</v>
      </c>
      <c r="U1786">
        <f t="shared" si="250"/>
        <v>6.7630695236821281E+29</v>
      </c>
      <c r="V1786">
        <f t="shared" si="251"/>
        <v>6.7630695236821281E+29</v>
      </c>
      <c r="W1786">
        <f t="shared" si="247"/>
        <v>0</v>
      </c>
      <c r="Y1786">
        <f t="shared" si="248"/>
        <v>0</v>
      </c>
    </row>
    <row r="1787" spans="1:25" x14ac:dyDescent="0.2">
      <c r="A1787" s="1" t="s">
        <v>1784</v>
      </c>
      <c r="B1787" s="3">
        <v>117.34</v>
      </c>
      <c r="C1787" s="3">
        <f t="shared" si="243"/>
        <v>117.34</v>
      </c>
      <c r="D1787" s="3">
        <f t="shared" si="244"/>
        <v>8.6074654849155521E-3</v>
      </c>
      <c r="E1787" s="3">
        <f t="shared" si="245"/>
        <v>-3.1392534515084447E-2</v>
      </c>
      <c r="G1787" s="1">
        <v>42355</v>
      </c>
      <c r="H1787">
        <v>2041.89</v>
      </c>
      <c r="I1787">
        <f t="shared" si="249"/>
        <v>1.8119717783151829E-2</v>
      </c>
      <c r="R1787" s="3"/>
      <c r="S1787">
        <f t="shared" si="246"/>
        <v>-4.7561261491181383E-3</v>
      </c>
      <c r="U1787">
        <f t="shared" si="250"/>
        <v>6.7309035118722395E+29</v>
      </c>
      <c r="V1787">
        <f t="shared" si="251"/>
        <v>6.7630695236821281E+29</v>
      </c>
      <c r="W1787">
        <f t="shared" si="247"/>
        <v>4.7788549862812779E-3</v>
      </c>
      <c r="Y1787">
        <f t="shared" si="248"/>
        <v>1</v>
      </c>
    </row>
    <row r="1788" spans="1:25" x14ac:dyDescent="0.2">
      <c r="A1788" s="1" t="s">
        <v>1785</v>
      </c>
      <c r="B1788" s="3">
        <v>118.35</v>
      </c>
      <c r="C1788" s="3">
        <f t="shared" si="243"/>
        <v>118.35</v>
      </c>
      <c r="D1788" s="3">
        <f t="shared" si="244"/>
        <v>-4.5627376425854847E-3</v>
      </c>
      <c r="E1788" s="3">
        <f t="shared" si="245"/>
        <v>-4.4562737642585483E-2</v>
      </c>
      <c r="G1788" s="1">
        <v>42354</v>
      </c>
      <c r="H1788">
        <v>2073.0700000000002</v>
      </c>
      <c r="I1788">
        <f t="shared" si="249"/>
        <v>1.5270166365475154E-2</v>
      </c>
      <c r="R1788" s="3"/>
      <c r="S1788">
        <f t="shared" si="246"/>
        <v>-9.9164520040303187E-3</v>
      </c>
      <c r="U1788">
        <f t="shared" si="250"/>
        <v>6.6641568302529997E+29</v>
      </c>
      <c r="V1788">
        <f t="shared" si="251"/>
        <v>6.7630695236821281E+29</v>
      </c>
      <c r="W1788">
        <f t="shared" si="247"/>
        <v>1.4842491848345851E-2</v>
      </c>
      <c r="Y1788">
        <f t="shared" si="248"/>
        <v>2</v>
      </c>
    </row>
    <row r="1789" spans="1:25" x14ac:dyDescent="0.2">
      <c r="A1789" s="1" t="s">
        <v>1786</v>
      </c>
      <c r="B1789" s="3">
        <v>117.81</v>
      </c>
      <c r="C1789" s="3">
        <f t="shared" si="243"/>
        <v>117.81</v>
      </c>
      <c r="D1789" s="3">
        <f t="shared" si="244"/>
        <v>1.8674136321195048E-3</v>
      </c>
      <c r="E1789" s="3">
        <f t="shared" si="245"/>
        <v>-3.8132586367880493E-2</v>
      </c>
      <c r="G1789" s="1">
        <v>42353</v>
      </c>
      <c r="H1789">
        <v>2043.41</v>
      </c>
      <c r="I1789">
        <f t="shared" si="249"/>
        <v>-1.4307283400946461E-2</v>
      </c>
      <c r="R1789" s="3"/>
      <c r="S1789">
        <f t="shared" si="246"/>
        <v>8.0873485165329825E-3</v>
      </c>
      <c r="U1789">
        <f t="shared" si="250"/>
        <v>6.7180521891080897E+29</v>
      </c>
      <c r="V1789">
        <f t="shared" si="251"/>
        <v>6.7630695236821281E+29</v>
      </c>
      <c r="W1789">
        <f t="shared" si="247"/>
        <v>6.7009504104516004E-3</v>
      </c>
      <c r="Y1789">
        <f t="shared" si="248"/>
        <v>3</v>
      </c>
    </row>
    <row r="1790" spans="1:25" x14ac:dyDescent="0.2">
      <c r="A1790" s="1" t="s">
        <v>1787</v>
      </c>
      <c r="B1790" s="3">
        <v>118.03</v>
      </c>
      <c r="C1790" s="3">
        <f t="shared" si="243"/>
        <v>118.03</v>
      </c>
      <c r="D1790" s="3">
        <f t="shared" si="244"/>
        <v>7.2015589256968085E-3</v>
      </c>
      <c r="E1790" s="3">
        <f t="shared" si="245"/>
        <v>-3.2798441074303193E-2</v>
      </c>
      <c r="G1790" s="1">
        <v>42352</v>
      </c>
      <c r="H1790">
        <v>2021.94</v>
      </c>
      <c r="I1790">
        <f t="shared" si="249"/>
        <v>-1.050694672141177E-2</v>
      </c>
      <c r="R1790" s="3"/>
      <c r="S1790">
        <f t="shared" si="246"/>
        <v>8.854252823554289E-3</v>
      </c>
      <c r="U1790">
        <f t="shared" si="250"/>
        <v>6.7775355216722848E+29</v>
      </c>
      <c r="V1790">
        <f t="shared" si="251"/>
        <v>6.7775355216722848E+29</v>
      </c>
      <c r="W1790">
        <f t="shared" si="247"/>
        <v>0</v>
      </c>
      <c r="Y1790">
        <f t="shared" si="248"/>
        <v>0</v>
      </c>
    </row>
    <row r="1791" spans="1:25" x14ac:dyDescent="0.2">
      <c r="A1791" s="1" t="s">
        <v>1788</v>
      </c>
      <c r="B1791" s="3">
        <v>118.88</v>
      </c>
      <c r="C1791" s="3">
        <f t="shared" si="243"/>
        <v>118.88</v>
      </c>
      <c r="D1791" s="3">
        <f t="shared" si="244"/>
        <v>-9.4212651413188957E-3</v>
      </c>
      <c r="E1791" s="3">
        <f t="shared" si="245"/>
        <v>-4.9421265141318893E-2</v>
      </c>
      <c r="G1791" s="1">
        <v>42349</v>
      </c>
      <c r="H1791">
        <v>2012.37</v>
      </c>
      <c r="I1791">
        <f t="shared" si="249"/>
        <v>-4.7330781328823622E-3</v>
      </c>
      <c r="R1791" s="3"/>
      <c r="S1791">
        <f t="shared" si="246"/>
        <v>-2.3440935042182667E-3</v>
      </c>
      <c r="U1791">
        <f t="shared" si="250"/>
        <v>6.7616483446813243E+29</v>
      </c>
      <c r="V1791">
        <f t="shared" si="251"/>
        <v>6.7775355216722848E+29</v>
      </c>
      <c r="W1791">
        <f t="shared" si="247"/>
        <v>2.349601189103101E-3</v>
      </c>
      <c r="Y1791">
        <f t="shared" si="248"/>
        <v>1</v>
      </c>
    </row>
    <row r="1792" spans="1:25" x14ac:dyDescent="0.2">
      <c r="A1792" s="1" t="s">
        <v>1789</v>
      </c>
      <c r="B1792" s="3">
        <v>117.76</v>
      </c>
      <c r="C1792" s="3">
        <f t="shared" si="243"/>
        <v>117.76</v>
      </c>
      <c r="D1792" s="3">
        <f t="shared" si="244"/>
        <v>1.3077445652173844E-2</v>
      </c>
      <c r="E1792" s="3">
        <f t="shared" si="245"/>
        <v>-2.6922554347826158E-2</v>
      </c>
      <c r="G1792" s="1">
        <v>42348</v>
      </c>
      <c r="H1792">
        <v>2052.23</v>
      </c>
      <c r="I1792">
        <f t="shared" si="249"/>
        <v>1.9807490670204847E-2</v>
      </c>
      <c r="R1792" s="3"/>
      <c r="S1792">
        <f t="shared" si="246"/>
        <v>-3.3650225090155013E-3</v>
      </c>
      <c r="U1792">
        <f t="shared" si="250"/>
        <v>6.7388952458034244E+29</v>
      </c>
      <c r="V1792">
        <f t="shared" si="251"/>
        <v>6.7775355216722848E+29</v>
      </c>
      <c r="W1792">
        <f t="shared" si="247"/>
        <v>5.7339184628109052E-3</v>
      </c>
      <c r="Y1792">
        <f t="shared" si="248"/>
        <v>2</v>
      </c>
    </row>
    <row r="1793" spans="1:25" x14ac:dyDescent="0.2">
      <c r="A1793" s="1" t="s">
        <v>1790</v>
      </c>
      <c r="B1793" s="3">
        <v>119.3</v>
      </c>
      <c r="C1793" s="3">
        <f t="shared" si="243"/>
        <v>119.3</v>
      </c>
      <c r="D1793" s="3">
        <f t="shared" si="244"/>
        <v>-4.3587594300083486E-3</v>
      </c>
      <c r="E1793" s="3">
        <f t="shared" si="245"/>
        <v>-4.4358759430008346E-2</v>
      </c>
      <c r="G1793" s="1">
        <v>42347</v>
      </c>
      <c r="H1793">
        <v>2047.62</v>
      </c>
      <c r="I1793">
        <f t="shared" si="249"/>
        <v>-2.2463369115548098E-3</v>
      </c>
      <c r="R1793" s="3"/>
      <c r="S1793">
        <f t="shared" si="246"/>
        <v>-1.0562112592267694E-3</v>
      </c>
      <c r="U1793">
        <f t="shared" si="250"/>
        <v>6.7317775487700576E+29</v>
      </c>
      <c r="V1793">
        <f t="shared" si="251"/>
        <v>6.7775355216722848E+29</v>
      </c>
      <c r="W1793">
        <f t="shared" si="247"/>
        <v>6.7973091164588162E-3</v>
      </c>
      <c r="Y1793">
        <f t="shared" si="248"/>
        <v>3</v>
      </c>
    </row>
    <row r="1794" spans="1:25" x14ac:dyDescent="0.2">
      <c r="A1794" s="1" t="s">
        <v>1791</v>
      </c>
      <c r="B1794" s="3">
        <v>118.78</v>
      </c>
      <c r="C1794" s="3">
        <f t="shared" si="243"/>
        <v>118.78</v>
      </c>
      <c r="D1794" s="3">
        <f t="shared" si="244"/>
        <v>-0.90126166021215692</v>
      </c>
      <c r="E1794" s="3">
        <f t="shared" si="245"/>
        <v>-0.94126166021215696</v>
      </c>
      <c r="G1794" s="1">
        <v>42346</v>
      </c>
      <c r="H1794">
        <v>2063.59</v>
      </c>
      <c r="I1794">
        <f t="shared" si="249"/>
        <v>7.7992986980007306E-3</v>
      </c>
      <c r="R1794" s="3"/>
      <c r="S1794">
        <f t="shared" si="246"/>
        <v>-0.45453047945507885</v>
      </c>
      <c r="U1794">
        <f t="shared" si="250"/>
        <v>3.6719794719426682E+29</v>
      </c>
      <c r="V1794">
        <f t="shared" si="251"/>
        <v>6.7775355216722848E+29</v>
      </c>
      <c r="W1794">
        <f t="shared" si="247"/>
        <v>0.84574439303349802</v>
      </c>
      <c r="Y1794">
        <f t="shared" si="248"/>
        <v>4</v>
      </c>
    </row>
    <row r="1795" spans="1:25" x14ac:dyDescent="0.2">
      <c r="A1795" s="1" t="s">
        <v>1792</v>
      </c>
      <c r="B1795" s="3">
        <v>1172814</v>
      </c>
      <c r="C1795" s="3">
        <f t="shared" si="243"/>
        <v>11.72814</v>
      </c>
      <c r="D1795" s="3">
        <f t="shared" si="244"/>
        <v>8.6937792352410526</v>
      </c>
      <c r="E1795" s="3">
        <f t="shared" si="245"/>
        <v>8.6537792352410534</v>
      </c>
      <c r="G1795" s="1">
        <v>42345</v>
      </c>
      <c r="H1795">
        <v>2077.0700000000002</v>
      </c>
      <c r="I1795">
        <f t="shared" si="249"/>
        <v>6.5323053513537174E-3</v>
      </c>
      <c r="R1795" s="3"/>
      <c r="S1795">
        <f t="shared" si="246"/>
        <v>4.3436234649448497</v>
      </c>
      <c r="U1795">
        <f t="shared" si="250"/>
        <v>1.962167566906864E+30</v>
      </c>
      <c r="V1795">
        <f t="shared" si="251"/>
        <v>1.962167566906864E+30</v>
      </c>
      <c r="W1795">
        <f t="shared" si="247"/>
        <v>0</v>
      </c>
      <c r="Y1795">
        <f t="shared" si="248"/>
        <v>0</v>
      </c>
    </row>
    <row r="1796" spans="1:25" x14ac:dyDescent="0.2">
      <c r="A1796" s="1" t="s">
        <v>1793</v>
      </c>
      <c r="B1796" s="3">
        <v>113.69</v>
      </c>
      <c r="C1796" s="3">
        <f t="shared" si="243"/>
        <v>113.69</v>
      </c>
      <c r="D1796" s="3">
        <f t="shared" si="244"/>
        <v>-0.989957340135456</v>
      </c>
      <c r="E1796" s="3">
        <f t="shared" si="245"/>
        <v>-1.029957340135456</v>
      </c>
      <c r="G1796" s="1">
        <v>42342</v>
      </c>
      <c r="H1796">
        <v>2091.69</v>
      </c>
      <c r="I1796">
        <f t="shared" si="249"/>
        <v>7.0387613320686783E-3</v>
      </c>
      <c r="R1796" s="3"/>
      <c r="S1796">
        <f t="shared" si="246"/>
        <v>-0.49849805073376235</v>
      </c>
      <c r="U1796">
        <f t="shared" si="250"/>
        <v>9.8403085959078304E+29</v>
      </c>
      <c r="V1796">
        <f t="shared" si="251"/>
        <v>1.962167566906864E+30</v>
      </c>
      <c r="W1796">
        <f t="shared" si="247"/>
        <v>0.99401019569939786</v>
      </c>
      <c r="Y1796">
        <f t="shared" si="248"/>
        <v>1</v>
      </c>
    </row>
    <row r="1797" spans="1:25" x14ac:dyDescent="0.2">
      <c r="A1797" s="1" t="s">
        <v>1794</v>
      </c>
      <c r="B1797" s="3">
        <v>114175</v>
      </c>
      <c r="C1797" s="3">
        <f t="shared" ref="C1797:C1860" si="252">IF(B1797&gt;1000,B1797/100000,B1797)</f>
        <v>1.14175</v>
      </c>
      <c r="D1797" s="3">
        <f t="shared" si="244"/>
        <v>97.392818042478652</v>
      </c>
      <c r="E1797" s="3">
        <f t="shared" si="245"/>
        <v>97.352818042478646</v>
      </c>
      <c r="G1797" s="1">
        <v>42341</v>
      </c>
      <c r="H1797">
        <v>2049.62</v>
      </c>
      <c r="I1797">
        <f t="shared" si="249"/>
        <v>-2.0112923043089637E-2</v>
      </c>
      <c r="R1797" s="3"/>
      <c r="S1797">
        <f t="shared" si="246"/>
        <v>48.706465482760869</v>
      </c>
      <c r="U1797">
        <f t="shared" si="250"/>
        <v>4.8912695956220764E+31</v>
      </c>
      <c r="V1797">
        <f t="shared" si="251"/>
        <v>4.8912695956220764E+31</v>
      </c>
      <c r="W1797">
        <f t="shared" si="247"/>
        <v>0</v>
      </c>
      <c r="Y1797">
        <f t="shared" si="248"/>
        <v>0</v>
      </c>
    </row>
    <row r="1798" spans="1:25" x14ac:dyDescent="0.2">
      <c r="A1798" s="1" t="s">
        <v>1795</v>
      </c>
      <c r="B1798" s="3">
        <v>112.34</v>
      </c>
      <c r="C1798" s="3">
        <f t="shared" si="252"/>
        <v>112.34</v>
      </c>
      <c r="D1798" s="3">
        <f t="shared" ref="D1798:D1861" si="253">(C1799-C1798)/C1798</f>
        <v>3.008723517892109E-2</v>
      </c>
      <c r="E1798" s="3">
        <f t="shared" ref="E1798:E1861" si="254">D1798-$N$5</f>
        <v>-9.9127648210789107E-3</v>
      </c>
      <c r="G1798" s="1">
        <v>42340</v>
      </c>
      <c r="H1798">
        <v>2079.5100000000002</v>
      </c>
      <c r="I1798">
        <f t="shared" si="249"/>
        <v>1.458319103053265E-2</v>
      </c>
      <c r="R1798" s="3"/>
      <c r="S1798">
        <f t="shared" ref="S1798:S1861" si="255" xml:space="preserve"> (D1798-I1798)/2</f>
        <v>7.7520220741942201E-3</v>
      </c>
      <c r="U1798">
        <f t="shared" si="250"/>
        <v>4.9291868254981736E+31</v>
      </c>
      <c r="V1798">
        <f t="shared" si="251"/>
        <v>4.9291868254981736E+31</v>
      </c>
      <c r="W1798">
        <f t="shared" ref="W1798:W1861" si="256">(1+V1798)/(1+U1798)-1</f>
        <v>0</v>
      </c>
      <c r="Y1798">
        <f t="shared" ref="Y1798:Y1861" si="257">IF(W1798=0,0,Y1797+1)</f>
        <v>0</v>
      </c>
    </row>
    <row r="1799" spans="1:25" x14ac:dyDescent="0.2">
      <c r="A1799" s="1" t="s">
        <v>1796</v>
      </c>
      <c r="B1799" s="3">
        <v>115.72</v>
      </c>
      <c r="C1799" s="3">
        <f t="shared" si="252"/>
        <v>115.72</v>
      </c>
      <c r="D1799" s="3">
        <f t="shared" si="253"/>
        <v>3.4566194262012242E-3</v>
      </c>
      <c r="E1799" s="3">
        <f t="shared" si="254"/>
        <v>-3.654338057379878E-2</v>
      </c>
      <c r="G1799" s="1">
        <v>42339</v>
      </c>
      <c r="H1799">
        <v>2102.63</v>
      </c>
      <c r="I1799">
        <f t="shared" ref="I1799:I1862" si="258">(H1799-H1798)/H1798</f>
        <v>1.1118003760501219E-2</v>
      </c>
      <c r="R1799" s="3"/>
      <c r="S1799">
        <f t="shared" si="255"/>
        <v>-3.8306921671499971E-3</v>
      </c>
      <c r="U1799">
        <f t="shared" ref="U1799:U1862" si="259">(1+U1798)*(1+S1799)-1</f>
        <v>4.9103046281353186E+31</v>
      </c>
      <c r="V1799">
        <f t="shared" ref="V1799:V1862" si="260" xml:space="preserve"> MAX(V1798, U1799)</f>
        <v>4.9291868254981736E+31</v>
      </c>
      <c r="W1799">
        <f t="shared" si="256"/>
        <v>3.8454227981421507E-3</v>
      </c>
      <c r="Y1799">
        <f t="shared" si="257"/>
        <v>1</v>
      </c>
    </row>
    <row r="1800" spans="1:25" x14ac:dyDescent="0.2">
      <c r="A1800" s="1" t="s">
        <v>1797</v>
      </c>
      <c r="B1800" s="3">
        <v>116.12</v>
      </c>
      <c r="C1800" s="3">
        <f t="shared" si="252"/>
        <v>116.12</v>
      </c>
      <c r="D1800" s="3">
        <f t="shared" si="253"/>
        <v>5.2531863589390234E-3</v>
      </c>
      <c r="E1800" s="3">
        <f t="shared" si="254"/>
        <v>-3.4746813641060977E-2</v>
      </c>
      <c r="G1800" s="1">
        <v>42338</v>
      </c>
      <c r="H1800">
        <v>2080.41</v>
      </c>
      <c r="I1800">
        <f t="shared" si="258"/>
        <v>-1.0567717572754242E-2</v>
      </c>
      <c r="R1800" s="3"/>
      <c r="S1800">
        <f t="shared" si="255"/>
        <v>7.9104519658466325E-3</v>
      </c>
      <c r="U1800">
        <f t="shared" si="259"/>
        <v>4.9491473570338577E+31</v>
      </c>
      <c r="V1800">
        <f t="shared" si="260"/>
        <v>4.9491473570338577E+31</v>
      </c>
      <c r="W1800">
        <f t="shared" si="256"/>
        <v>0</v>
      </c>
      <c r="Y1800">
        <f t="shared" si="257"/>
        <v>0</v>
      </c>
    </row>
    <row r="1801" spans="1:25" x14ac:dyDescent="0.2">
      <c r="A1801" s="1" t="s">
        <v>1798</v>
      </c>
      <c r="B1801" s="3">
        <v>116.73</v>
      </c>
      <c r="C1801" s="3">
        <f t="shared" si="252"/>
        <v>116.73</v>
      </c>
      <c r="D1801" s="3">
        <f t="shared" si="253"/>
        <v>3.28964276535594E-2</v>
      </c>
      <c r="E1801" s="3">
        <f t="shared" si="254"/>
        <v>-7.1035723464406009E-3</v>
      </c>
      <c r="G1801" s="1">
        <v>42335</v>
      </c>
      <c r="H1801">
        <v>2090.11</v>
      </c>
      <c r="I1801">
        <f t="shared" si="258"/>
        <v>4.6625424796075165E-3</v>
      </c>
      <c r="R1801" s="3"/>
      <c r="S1801">
        <f t="shared" si="255"/>
        <v>1.4116942586975942E-2</v>
      </c>
      <c r="U1801">
        <f t="shared" si="259"/>
        <v>5.0190141861275888E+31</v>
      </c>
      <c r="V1801">
        <f t="shared" si="260"/>
        <v>5.0190141861275888E+31</v>
      </c>
      <c r="W1801">
        <f t="shared" si="256"/>
        <v>0</v>
      </c>
      <c r="Y1801">
        <f t="shared" si="257"/>
        <v>0</v>
      </c>
    </row>
    <row r="1802" spans="1:25" x14ac:dyDescent="0.2">
      <c r="A1802" s="1" t="s">
        <v>1799</v>
      </c>
      <c r="B1802" s="3">
        <v>120.57</v>
      </c>
      <c r="C1802" s="3">
        <f t="shared" si="252"/>
        <v>120.57</v>
      </c>
      <c r="D1802" s="3">
        <f t="shared" si="253"/>
        <v>4.0640291946587798E-3</v>
      </c>
      <c r="E1802" s="3">
        <f t="shared" si="254"/>
        <v>-3.5935970805341222E-2</v>
      </c>
      <c r="G1802" s="1">
        <v>42333</v>
      </c>
      <c r="H1802">
        <v>2088.87</v>
      </c>
      <c r="I1802">
        <f t="shared" si="258"/>
        <v>-5.9327021065888228E-4</v>
      </c>
      <c r="R1802" s="3"/>
      <c r="S1802">
        <f t="shared" si="255"/>
        <v>2.3286497026588312E-3</v>
      </c>
      <c r="U1802">
        <f t="shared" si="259"/>
        <v>5.0307017120197553E+31</v>
      </c>
      <c r="V1802">
        <f t="shared" si="260"/>
        <v>5.0307017120197553E+31</v>
      </c>
      <c r="W1802">
        <f t="shared" si="256"/>
        <v>0</v>
      </c>
      <c r="Y1802">
        <f t="shared" si="257"/>
        <v>0</v>
      </c>
    </row>
    <row r="1803" spans="1:25" x14ac:dyDescent="0.2">
      <c r="A1803" s="1" t="s">
        <v>1800</v>
      </c>
      <c r="B1803" s="3">
        <v>121.06</v>
      </c>
      <c r="C1803" s="3">
        <f t="shared" si="252"/>
        <v>121.06</v>
      </c>
      <c r="D1803" s="3">
        <f t="shared" si="253"/>
        <v>-1.1564513464397865E-3</v>
      </c>
      <c r="E1803" s="3">
        <f t="shared" si="254"/>
        <v>-4.115645134643979E-2</v>
      </c>
      <c r="G1803" s="1">
        <v>42332</v>
      </c>
      <c r="H1803">
        <v>2089.14</v>
      </c>
      <c r="I1803">
        <f t="shared" si="258"/>
        <v>1.2925648795759516E-4</v>
      </c>
      <c r="R1803" s="3"/>
      <c r="S1803">
        <f t="shared" si="255"/>
        <v>-6.4285391719869089E-4</v>
      </c>
      <c r="U1803">
        <f t="shared" si="259"/>
        <v>5.0274677057179258E+31</v>
      </c>
      <c r="V1803">
        <f t="shared" si="260"/>
        <v>5.0307017120197553E+31</v>
      </c>
      <c r="W1803">
        <f t="shared" si="256"/>
        <v>6.4326744419496151E-4</v>
      </c>
      <c r="Y1803">
        <f t="shared" si="257"/>
        <v>1</v>
      </c>
    </row>
    <row r="1804" spans="1:25" x14ac:dyDescent="0.2">
      <c r="A1804" s="1" t="s">
        <v>1801</v>
      </c>
      <c r="B1804" s="3">
        <v>120.92</v>
      </c>
      <c r="C1804" s="3">
        <f t="shared" si="252"/>
        <v>120.92</v>
      </c>
      <c r="D1804" s="3">
        <f t="shared" si="253"/>
        <v>8.9315249751901939E-3</v>
      </c>
      <c r="E1804" s="3">
        <f t="shared" si="254"/>
        <v>-3.1068475024809805E-2</v>
      </c>
      <c r="G1804" s="1">
        <v>42331</v>
      </c>
      <c r="H1804">
        <v>2086.59</v>
      </c>
      <c r="I1804">
        <f t="shared" si="258"/>
        <v>-1.2205979493953144E-3</v>
      </c>
      <c r="R1804" s="3"/>
      <c r="S1804">
        <f t="shared" si="255"/>
        <v>5.0760614622927542E-3</v>
      </c>
      <c r="U1804">
        <f t="shared" si="259"/>
        <v>5.0529874407918412E+31</v>
      </c>
      <c r="V1804">
        <f t="shared" si="260"/>
        <v>5.0529874407918412E+31</v>
      </c>
      <c r="W1804">
        <f t="shared" si="256"/>
        <v>0</v>
      </c>
      <c r="Y1804">
        <f t="shared" si="257"/>
        <v>0</v>
      </c>
    </row>
    <row r="1805" spans="1:25" x14ac:dyDescent="0.2">
      <c r="A1805" s="1" t="s">
        <v>1802</v>
      </c>
      <c r="B1805" s="3">
        <v>122</v>
      </c>
      <c r="C1805" s="3">
        <f t="shared" si="252"/>
        <v>122</v>
      </c>
      <c r="D1805" s="3">
        <f t="shared" si="253"/>
        <v>4.6721311475409278E-3</v>
      </c>
      <c r="E1805" s="3">
        <f t="shared" si="254"/>
        <v>-3.5327868852459074E-2</v>
      </c>
      <c r="G1805" s="1">
        <v>42328</v>
      </c>
      <c r="H1805">
        <v>2089.17</v>
      </c>
      <c r="I1805">
        <f t="shared" si="258"/>
        <v>1.2364671545439818E-3</v>
      </c>
      <c r="R1805" s="3"/>
      <c r="S1805">
        <f t="shared" si="255"/>
        <v>1.7178319964984731E-3</v>
      </c>
      <c r="U1805">
        <f t="shared" si="259"/>
        <v>5.0616676242955383E+31</v>
      </c>
      <c r="V1805">
        <f t="shared" si="260"/>
        <v>5.0616676242955383E+31</v>
      </c>
      <c r="W1805">
        <f t="shared" si="256"/>
        <v>0</v>
      </c>
      <c r="Y1805">
        <f t="shared" si="257"/>
        <v>0</v>
      </c>
    </row>
    <row r="1806" spans="1:25" x14ac:dyDescent="0.2">
      <c r="A1806" s="1" t="s">
        <v>1803</v>
      </c>
      <c r="B1806" s="3">
        <v>122.57</v>
      </c>
      <c r="C1806" s="3">
        <f t="shared" si="252"/>
        <v>122.57</v>
      </c>
      <c r="D1806" s="3">
        <f t="shared" si="253"/>
        <v>-1.1340458513502377E-2</v>
      </c>
      <c r="E1806" s="3">
        <f t="shared" si="254"/>
        <v>-5.1340458513502378E-2</v>
      </c>
      <c r="G1806" s="1">
        <v>42327</v>
      </c>
      <c r="H1806">
        <v>2081.2399999999998</v>
      </c>
      <c r="I1806">
        <f t="shared" si="258"/>
        <v>-3.7957657825836533E-3</v>
      </c>
      <c r="R1806" s="3"/>
      <c r="S1806">
        <f t="shared" si="255"/>
        <v>-3.7723463654593618E-3</v>
      </c>
      <c r="U1806">
        <f t="shared" si="259"/>
        <v>5.042573260829864E+31</v>
      </c>
      <c r="V1806">
        <f t="shared" si="260"/>
        <v>5.0616676242955383E+31</v>
      </c>
      <c r="W1806">
        <f t="shared" si="256"/>
        <v>3.7866308485783318E-3</v>
      </c>
      <c r="Y1806">
        <f t="shared" si="257"/>
        <v>1</v>
      </c>
    </row>
    <row r="1807" spans="1:25" x14ac:dyDescent="0.2">
      <c r="A1807" s="1" t="s">
        <v>1804</v>
      </c>
      <c r="B1807" s="3">
        <v>121.18</v>
      </c>
      <c r="C1807" s="3">
        <f t="shared" si="252"/>
        <v>121.18</v>
      </c>
      <c r="D1807" s="3">
        <f t="shared" si="253"/>
        <v>-1.3863673873576553E-2</v>
      </c>
      <c r="E1807" s="3">
        <f t="shared" si="254"/>
        <v>-5.3863673873576552E-2</v>
      </c>
      <c r="G1807" s="1">
        <v>42326</v>
      </c>
      <c r="H1807">
        <v>2083.58</v>
      </c>
      <c r="I1807">
        <f t="shared" si="258"/>
        <v>1.1243297265092665E-3</v>
      </c>
      <c r="R1807" s="3"/>
      <c r="S1807">
        <f t="shared" si="255"/>
        <v>-7.4940018000429097E-3</v>
      </c>
      <c r="U1807">
        <f t="shared" si="259"/>
        <v>5.004784207736357E+31</v>
      </c>
      <c r="V1807">
        <f t="shared" si="260"/>
        <v>5.0616676242955383E+31</v>
      </c>
      <c r="W1807">
        <f t="shared" si="256"/>
        <v>1.1365808034490499E-2</v>
      </c>
      <c r="Y1807">
        <f t="shared" si="257"/>
        <v>2</v>
      </c>
    </row>
    <row r="1808" spans="1:25" x14ac:dyDescent="0.2">
      <c r="A1808" s="1" t="s">
        <v>1805</v>
      </c>
      <c r="B1808" s="3">
        <v>119.5</v>
      </c>
      <c r="C1808" s="3">
        <f t="shared" si="252"/>
        <v>119.5</v>
      </c>
      <c r="D1808" s="3">
        <f t="shared" si="253"/>
        <v>8.6192468619246954E-3</v>
      </c>
      <c r="E1808" s="3">
        <f t="shared" si="254"/>
        <v>-3.1380753138075305E-2</v>
      </c>
      <c r="G1808" s="1">
        <v>42325</v>
      </c>
      <c r="H1808">
        <v>2050.44</v>
      </c>
      <c r="I1808">
        <f t="shared" si="258"/>
        <v>-1.5905316810489577E-2</v>
      </c>
      <c r="R1808" s="3"/>
      <c r="S1808">
        <f t="shared" si="255"/>
        <v>1.2262281836207136E-2</v>
      </c>
      <c r="U1808">
        <f t="shared" si="259"/>
        <v>5.0661542822210184E+31</v>
      </c>
      <c r="V1808">
        <f t="shared" si="260"/>
        <v>5.0661542822210184E+31</v>
      </c>
      <c r="W1808">
        <f t="shared" si="256"/>
        <v>0</v>
      </c>
      <c r="Y1808">
        <f t="shared" si="257"/>
        <v>0</v>
      </c>
    </row>
    <row r="1809" spans="1:25" x14ac:dyDescent="0.2">
      <c r="A1809" s="1" t="s">
        <v>1806</v>
      </c>
      <c r="B1809" s="3">
        <v>120.53</v>
      </c>
      <c r="C1809" s="3">
        <f t="shared" si="252"/>
        <v>120.53</v>
      </c>
      <c r="D1809" s="3">
        <f t="shared" si="253"/>
        <v>-1.0370862026051605E-2</v>
      </c>
      <c r="E1809" s="3">
        <f t="shared" si="254"/>
        <v>-5.0370862026051608E-2</v>
      </c>
      <c r="G1809" s="1">
        <v>42324</v>
      </c>
      <c r="H1809">
        <v>2053.19</v>
      </c>
      <c r="I1809">
        <f t="shared" si="258"/>
        <v>1.3411755525643276E-3</v>
      </c>
      <c r="R1809" s="3"/>
      <c r="S1809">
        <f t="shared" si="255"/>
        <v>-5.8560187893079664E-3</v>
      </c>
      <c r="U1809">
        <f t="shared" si="259"/>
        <v>5.0364867875547988E+31</v>
      </c>
      <c r="V1809">
        <f t="shared" si="260"/>
        <v>5.0661542822210184E+31</v>
      </c>
      <c r="W1809">
        <f t="shared" si="256"/>
        <v>5.8905137484979164E-3</v>
      </c>
      <c r="Y1809">
        <f t="shared" si="257"/>
        <v>1</v>
      </c>
    </row>
    <row r="1810" spans="1:25" x14ac:dyDescent="0.2">
      <c r="A1810" s="1" t="s">
        <v>1807</v>
      </c>
      <c r="B1810" s="3">
        <v>119.28</v>
      </c>
      <c r="C1810" s="3">
        <f t="shared" si="252"/>
        <v>119.28</v>
      </c>
      <c r="D1810" s="3">
        <f t="shared" si="253"/>
        <v>-3.9654594232059054E-2</v>
      </c>
      <c r="E1810" s="3">
        <f t="shared" si="254"/>
        <v>-7.9654594232059062E-2</v>
      </c>
      <c r="G1810" s="1">
        <v>42321</v>
      </c>
      <c r="H1810">
        <v>2023.04</v>
      </c>
      <c r="I1810">
        <f t="shared" si="258"/>
        <v>-1.4684466610493958E-2</v>
      </c>
      <c r="R1810" s="3"/>
      <c r="S1810">
        <f t="shared" si="255"/>
        <v>-1.2485063810782548E-2</v>
      </c>
      <c r="U1810">
        <f t="shared" si="259"/>
        <v>4.9736059286300144E+31</v>
      </c>
      <c r="V1810">
        <f t="shared" si="260"/>
        <v>5.0661542822210184E+31</v>
      </c>
      <c r="W1810">
        <f t="shared" si="256"/>
        <v>1.8607898357660302E-2</v>
      </c>
      <c r="Y1810">
        <f t="shared" si="257"/>
        <v>2</v>
      </c>
    </row>
    <row r="1811" spans="1:25" x14ac:dyDescent="0.2">
      <c r="A1811" s="1" t="s">
        <v>1808</v>
      </c>
      <c r="B1811" s="3">
        <v>114.55</v>
      </c>
      <c r="C1811" s="3">
        <f t="shared" si="252"/>
        <v>114.55</v>
      </c>
      <c r="D1811" s="3">
        <f t="shared" si="253"/>
        <v>5.7616761239633052E-3</v>
      </c>
      <c r="E1811" s="3">
        <f t="shared" si="254"/>
        <v>-3.4238323876036696E-2</v>
      </c>
      <c r="G1811" s="1">
        <v>42320</v>
      </c>
      <c r="H1811">
        <v>2045.97</v>
      </c>
      <c r="I1811">
        <f t="shared" si="258"/>
        <v>1.1334427396393579E-2</v>
      </c>
      <c r="R1811" s="3"/>
      <c r="S1811">
        <f t="shared" si="255"/>
        <v>-2.7863756362151368E-3</v>
      </c>
      <c r="U1811">
        <f t="shared" si="259"/>
        <v>4.9597475942463452E+31</v>
      </c>
      <c r="V1811">
        <f t="shared" si="260"/>
        <v>5.0661542822210184E+31</v>
      </c>
      <c r="W1811">
        <f t="shared" si="256"/>
        <v>2.1454053044576815E-2</v>
      </c>
      <c r="Y1811">
        <f t="shared" si="257"/>
        <v>3</v>
      </c>
    </row>
    <row r="1812" spans="1:25" x14ac:dyDescent="0.2">
      <c r="A1812" s="1" t="s">
        <v>1809</v>
      </c>
      <c r="B1812" s="3">
        <v>115.21</v>
      </c>
      <c r="C1812" s="3">
        <f t="shared" si="252"/>
        <v>115.21</v>
      </c>
      <c r="D1812" s="3">
        <f t="shared" si="253"/>
        <v>3.3677632149987063E-2</v>
      </c>
      <c r="E1812" s="3">
        <f t="shared" si="254"/>
        <v>-6.3223678500129374E-3</v>
      </c>
      <c r="G1812" s="1">
        <v>42319</v>
      </c>
      <c r="H1812">
        <v>2075</v>
      </c>
      <c r="I1812">
        <f t="shared" si="258"/>
        <v>1.4188868849494359E-2</v>
      </c>
      <c r="R1812" s="3"/>
      <c r="S1812">
        <f t="shared" si="255"/>
        <v>9.7443816502463532E-3</v>
      </c>
      <c r="U1812">
        <f t="shared" si="259"/>
        <v>5.0080772676935727E+31</v>
      </c>
      <c r="V1812">
        <f t="shared" si="260"/>
        <v>5.0661542822210184E+31</v>
      </c>
      <c r="W1812">
        <f t="shared" si="256"/>
        <v>1.1596669025474737E-2</v>
      </c>
      <c r="Y1812">
        <f t="shared" si="257"/>
        <v>4</v>
      </c>
    </row>
    <row r="1813" spans="1:25" x14ac:dyDescent="0.2">
      <c r="A1813" s="1" t="s">
        <v>1810</v>
      </c>
      <c r="B1813" s="3">
        <v>119.09</v>
      </c>
      <c r="C1813" s="3">
        <f t="shared" si="252"/>
        <v>119.09</v>
      </c>
      <c r="D1813" s="3">
        <f t="shared" si="253"/>
        <v>-3.0397178604416864E-2</v>
      </c>
      <c r="E1813" s="3">
        <f t="shared" si="254"/>
        <v>-7.0397178604416868E-2</v>
      </c>
      <c r="G1813" s="1">
        <v>42318</v>
      </c>
      <c r="H1813">
        <v>2081.7199999999998</v>
      </c>
      <c r="I1813">
        <f t="shared" si="258"/>
        <v>3.2385542168673733E-3</v>
      </c>
      <c r="R1813" s="3"/>
      <c r="S1813">
        <f t="shared" si="255"/>
        <v>-1.6817866410642118E-2</v>
      </c>
      <c r="U1813">
        <f t="shared" si="259"/>
        <v>4.9238520932313287E+31</v>
      </c>
      <c r="V1813">
        <f t="shared" si="260"/>
        <v>5.0661542822210184E+31</v>
      </c>
      <c r="W1813">
        <f t="shared" si="256"/>
        <v>2.8900581555914018E-2</v>
      </c>
      <c r="Y1813">
        <f t="shared" si="257"/>
        <v>5</v>
      </c>
    </row>
    <row r="1814" spans="1:25" x14ac:dyDescent="0.2">
      <c r="A1814" s="1" t="s">
        <v>1811</v>
      </c>
      <c r="B1814" s="3">
        <v>115.47</v>
      </c>
      <c r="C1814" s="3">
        <f t="shared" si="252"/>
        <v>115.47</v>
      </c>
      <c r="D1814" s="3">
        <f t="shared" si="253"/>
        <v>-1.4809041309430967E-2</v>
      </c>
      <c r="E1814" s="3">
        <f t="shared" si="254"/>
        <v>-5.480904130943097E-2</v>
      </c>
      <c r="G1814" s="1">
        <v>42317</v>
      </c>
      <c r="H1814">
        <v>2078.58</v>
      </c>
      <c r="I1814">
        <f t="shared" si="258"/>
        <v>-1.508368080241278E-3</v>
      </c>
      <c r="R1814" s="3"/>
      <c r="S1814">
        <f t="shared" si="255"/>
        <v>-6.6503366145948444E-3</v>
      </c>
      <c r="U1814">
        <f t="shared" si="259"/>
        <v>4.8911068193708633E+31</v>
      </c>
      <c r="V1814">
        <f t="shared" si="260"/>
        <v>5.0661542822210184E+31</v>
      </c>
      <c r="W1814">
        <f t="shared" si="256"/>
        <v>3.57889265793363E-2</v>
      </c>
      <c r="Y1814">
        <f t="shared" si="257"/>
        <v>6</v>
      </c>
    </row>
    <row r="1815" spans="1:25" x14ac:dyDescent="0.2">
      <c r="A1815" s="1" t="s">
        <v>1812</v>
      </c>
      <c r="B1815" s="3">
        <v>113.76</v>
      </c>
      <c r="C1815" s="3">
        <f t="shared" si="252"/>
        <v>113.76</v>
      </c>
      <c r="D1815" s="3">
        <f t="shared" si="253"/>
        <v>1.7580872011248259E-4</v>
      </c>
      <c r="E1815" s="3">
        <f t="shared" si="254"/>
        <v>-3.9824191279887518E-2</v>
      </c>
      <c r="G1815" s="1">
        <v>42314</v>
      </c>
      <c r="H1815">
        <v>2099.1999999999998</v>
      </c>
      <c r="I1815">
        <f t="shared" si="258"/>
        <v>9.920234005907828E-3</v>
      </c>
      <c r="R1815" s="3"/>
      <c r="S1815">
        <f t="shared" si="255"/>
        <v>-4.8722126428976725E-3</v>
      </c>
      <c r="U1815">
        <f t="shared" si="259"/>
        <v>4.8672763068877613E+31</v>
      </c>
      <c r="V1815">
        <f t="shared" si="260"/>
        <v>5.0661542822210184E+31</v>
      </c>
      <c r="W1815">
        <f t="shared" si="256"/>
        <v>4.0860218897337264E-2</v>
      </c>
      <c r="Y1815">
        <f t="shared" si="257"/>
        <v>7</v>
      </c>
    </row>
    <row r="1816" spans="1:25" x14ac:dyDescent="0.2">
      <c r="A1816" s="1" t="s">
        <v>1813</v>
      </c>
      <c r="B1816" s="3">
        <v>113.78</v>
      </c>
      <c r="C1816" s="3">
        <f t="shared" si="252"/>
        <v>113.78</v>
      </c>
      <c r="D1816" s="3">
        <f t="shared" si="253"/>
        <v>-1.8017226226050249E-2</v>
      </c>
      <c r="E1816" s="3">
        <f t="shared" si="254"/>
        <v>-5.8017226226050253E-2</v>
      </c>
      <c r="G1816" s="1">
        <v>42313</v>
      </c>
      <c r="H1816">
        <v>2099.9299999999998</v>
      </c>
      <c r="I1816">
        <f t="shared" si="258"/>
        <v>3.4775152439025261E-4</v>
      </c>
      <c r="R1816" s="3"/>
      <c r="S1816">
        <f t="shared" si="255"/>
        <v>-9.1824888752202512E-3</v>
      </c>
      <c r="U1816">
        <f t="shared" si="259"/>
        <v>4.8225825963471416E+31</v>
      </c>
      <c r="V1816">
        <f t="shared" si="260"/>
        <v>5.0661542822210184E+31</v>
      </c>
      <c r="W1816">
        <f t="shared" si="256"/>
        <v>5.0506482990746449E-2</v>
      </c>
      <c r="Y1816">
        <f t="shared" si="257"/>
        <v>8</v>
      </c>
    </row>
    <row r="1817" spans="1:25" x14ac:dyDescent="0.2">
      <c r="A1817" s="1" t="s">
        <v>1814</v>
      </c>
      <c r="B1817" s="3">
        <v>111.73</v>
      </c>
      <c r="C1817" s="3">
        <f t="shared" si="252"/>
        <v>111.73</v>
      </c>
      <c r="D1817" s="3">
        <f t="shared" si="253"/>
        <v>-6.3546048509801126E-3</v>
      </c>
      <c r="E1817" s="3">
        <f t="shared" si="254"/>
        <v>-4.6354604850980113E-2</v>
      </c>
      <c r="G1817" s="1">
        <v>42312</v>
      </c>
      <c r="H1817">
        <v>2102.31</v>
      </c>
      <c r="I1817">
        <f t="shared" si="258"/>
        <v>1.1333711123704645E-3</v>
      </c>
      <c r="R1817" s="3"/>
      <c r="S1817">
        <f t="shared" si="255"/>
        <v>-3.7439879816752886E-3</v>
      </c>
      <c r="U1817">
        <f t="shared" si="259"/>
        <v>4.8045269050657813E+31</v>
      </c>
      <c r="V1817">
        <f t="shared" si="260"/>
        <v>5.0661542822210184E+31</v>
      </c>
      <c r="W1817">
        <f t="shared" si="256"/>
        <v>5.4454347394617297E-2</v>
      </c>
      <c r="Y1817">
        <f t="shared" si="257"/>
        <v>9</v>
      </c>
    </row>
    <row r="1818" spans="1:25" x14ac:dyDescent="0.2">
      <c r="A1818" s="1" t="s">
        <v>1815</v>
      </c>
      <c r="B1818" s="3">
        <v>111.02</v>
      </c>
      <c r="C1818" s="3">
        <f t="shared" si="252"/>
        <v>111.02</v>
      </c>
      <c r="D1818" s="3">
        <f t="shared" si="253"/>
        <v>7.0257611241217903E-3</v>
      </c>
      <c r="E1818" s="3">
        <f t="shared" si="254"/>
        <v>-3.2974238875878213E-2</v>
      </c>
      <c r="G1818" s="1">
        <v>42311</v>
      </c>
      <c r="H1818">
        <v>2109.79</v>
      </c>
      <c r="I1818">
        <f t="shared" si="258"/>
        <v>3.5579909718357512E-3</v>
      </c>
      <c r="R1818" s="3"/>
      <c r="S1818">
        <f t="shared" si="255"/>
        <v>1.7338850761430195E-3</v>
      </c>
      <c r="U1818">
        <f t="shared" si="259"/>
        <v>4.8128574025644029E+31</v>
      </c>
      <c r="V1818">
        <f t="shared" si="260"/>
        <v>5.0661542822210184E+31</v>
      </c>
      <c r="W1818">
        <f t="shared" si="256"/>
        <v>5.262920931786863E-2</v>
      </c>
      <c r="Y1818">
        <f t="shared" si="257"/>
        <v>10</v>
      </c>
    </row>
    <row r="1819" spans="1:25" x14ac:dyDescent="0.2">
      <c r="A1819" s="1" t="s">
        <v>1816</v>
      </c>
      <c r="B1819" s="3">
        <v>111.8</v>
      </c>
      <c r="C1819" s="3">
        <f t="shared" si="252"/>
        <v>111.8</v>
      </c>
      <c r="D1819" s="3">
        <f t="shared" si="253"/>
        <v>-1.4221824686940996E-2</v>
      </c>
      <c r="E1819" s="3">
        <f t="shared" si="254"/>
        <v>-5.4221824686940999E-2</v>
      </c>
      <c r="G1819" s="1">
        <v>42310</v>
      </c>
      <c r="H1819">
        <v>2104.0500000000002</v>
      </c>
      <c r="I1819">
        <f t="shared" si="258"/>
        <v>-2.7206499225040323E-3</v>
      </c>
      <c r="R1819" s="3"/>
      <c r="S1819">
        <f t="shared" si="255"/>
        <v>-5.7505873822184823E-3</v>
      </c>
      <c r="U1819">
        <f t="shared" si="259"/>
        <v>4.7851806455127993E+31</v>
      </c>
      <c r="V1819">
        <f t="shared" si="260"/>
        <v>5.0661542822210184E+31</v>
      </c>
      <c r="W1819">
        <f t="shared" si="256"/>
        <v>5.871745656492533E-2</v>
      </c>
      <c r="Y1819">
        <f t="shared" si="257"/>
        <v>11</v>
      </c>
    </row>
    <row r="1820" spans="1:25" x14ac:dyDescent="0.2">
      <c r="A1820" s="1" t="s">
        <v>1817</v>
      </c>
      <c r="B1820" s="3">
        <v>110.21</v>
      </c>
      <c r="C1820" s="3">
        <f t="shared" si="252"/>
        <v>110.21</v>
      </c>
      <c r="D1820" s="3">
        <f t="shared" si="253"/>
        <v>1.4336267126395179E-2</v>
      </c>
      <c r="E1820" s="3">
        <f t="shared" si="254"/>
        <v>-2.5663732873604822E-2</v>
      </c>
      <c r="G1820" s="1">
        <v>42307</v>
      </c>
      <c r="H1820">
        <v>2079.36</v>
      </c>
      <c r="I1820">
        <f t="shared" si="258"/>
        <v>-1.1734512012547256E-2</v>
      </c>
      <c r="R1820" s="3"/>
      <c r="S1820">
        <f t="shared" si="255"/>
        <v>1.3035389569471218E-2</v>
      </c>
      <c r="U1820">
        <f t="shared" si="259"/>
        <v>4.8475573393873525E+31</v>
      </c>
      <c r="V1820">
        <f t="shared" si="260"/>
        <v>5.0661542822210184E+31</v>
      </c>
      <c r="W1820">
        <f t="shared" si="256"/>
        <v>4.5094245932383981E-2</v>
      </c>
      <c r="Y1820">
        <f t="shared" si="257"/>
        <v>12</v>
      </c>
    </row>
    <row r="1821" spans="1:25" x14ac:dyDescent="0.2">
      <c r="A1821" s="1" t="s">
        <v>1818</v>
      </c>
      <c r="B1821" s="3">
        <v>111.79</v>
      </c>
      <c r="C1821" s="3">
        <f t="shared" si="252"/>
        <v>111.79</v>
      </c>
      <c r="D1821" s="3">
        <f t="shared" si="253"/>
        <v>-0.99001851686197329</v>
      </c>
      <c r="E1821" s="3">
        <f t="shared" si="254"/>
        <v>-1.0300185168619733</v>
      </c>
      <c r="G1821" s="1">
        <v>42306</v>
      </c>
      <c r="H1821">
        <v>2089.41</v>
      </c>
      <c r="I1821">
        <f t="shared" si="258"/>
        <v>4.8332179132039316E-3</v>
      </c>
      <c r="R1821" s="3"/>
      <c r="S1821">
        <f t="shared" si="255"/>
        <v>-0.49742586738758859</v>
      </c>
      <c r="U1821">
        <f t="shared" si="259"/>
        <v>2.436256925131527E+31</v>
      </c>
      <c r="V1821">
        <f t="shared" si="260"/>
        <v>5.0661542822210184E+31</v>
      </c>
      <c r="W1821">
        <f t="shared" si="256"/>
        <v>1.0794827630700361</v>
      </c>
      <c r="Y1821">
        <f t="shared" si="257"/>
        <v>13</v>
      </c>
    </row>
    <row r="1822" spans="1:25" x14ac:dyDescent="0.2">
      <c r="A1822" s="1" t="s">
        <v>1819</v>
      </c>
      <c r="B1822" s="3">
        <v>111583</v>
      </c>
      <c r="C1822" s="3">
        <f t="shared" si="252"/>
        <v>1.1158300000000001</v>
      </c>
      <c r="D1822" s="3">
        <f t="shared" si="253"/>
        <v>99.454370289380989</v>
      </c>
      <c r="E1822" s="3">
        <f t="shared" si="254"/>
        <v>99.414370289380983</v>
      </c>
      <c r="G1822" s="1">
        <v>42305</v>
      </c>
      <c r="H1822">
        <v>2090.35</v>
      </c>
      <c r="I1822">
        <f t="shared" si="258"/>
        <v>4.4988776736019004E-4</v>
      </c>
      <c r="R1822" s="3"/>
      <c r="S1822">
        <f t="shared" si="255"/>
        <v>49.726960200806815</v>
      </c>
      <c r="U1822">
        <f t="shared" si="259"/>
        <v>1.2358390808008696E+33</v>
      </c>
      <c r="V1822">
        <f t="shared" si="260"/>
        <v>1.2358390808008696E+33</v>
      </c>
      <c r="W1822">
        <f t="shared" si="256"/>
        <v>0</v>
      </c>
      <c r="Y1822">
        <f t="shared" si="257"/>
        <v>0</v>
      </c>
    </row>
    <row r="1823" spans="1:25" x14ac:dyDescent="0.2">
      <c r="A1823" s="1" t="s">
        <v>1820</v>
      </c>
      <c r="B1823" s="3">
        <v>112.09</v>
      </c>
      <c r="C1823" s="3">
        <f t="shared" si="252"/>
        <v>112.09</v>
      </c>
      <c r="D1823" s="3">
        <f t="shared" si="253"/>
        <v>-2.3106432331162489E-2</v>
      </c>
      <c r="E1823" s="3">
        <f t="shared" si="254"/>
        <v>-6.310643233116249E-2</v>
      </c>
      <c r="G1823" s="1">
        <v>42304</v>
      </c>
      <c r="H1823">
        <v>2065.89</v>
      </c>
      <c r="I1823">
        <f t="shared" si="258"/>
        <v>-1.1701389719424995E-2</v>
      </c>
      <c r="R1823" s="3"/>
      <c r="S1823">
        <f t="shared" si="255"/>
        <v>-5.7025213058687473E-3</v>
      </c>
      <c r="U1823">
        <f t="shared" si="259"/>
        <v>1.2287916821119774E+33</v>
      </c>
      <c r="V1823">
        <f t="shared" si="260"/>
        <v>1.2358390808008696E+33</v>
      </c>
      <c r="W1823">
        <f t="shared" si="256"/>
        <v>5.7352265575070227E-3</v>
      </c>
      <c r="Y1823">
        <f t="shared" si="257"/>
        <v>1</v>
      </c>
    </row>
    <row r="1824" spans="1:25" x14ac:dyDescent="0.2">
      <c r="A1824" s="1" t="s">
        <v>1821</v>
      </c>
      <c r="B1824" s="3">
        <v>109.5</v>
      </c>
      <c r="C1824" s="3">
        <f t="shared" si="252"/>
        <v>109.5</v>
      </c>
      <c r="D1824" s="3">
        <f t="shared" si="253"/>
        <v>1.068493150684933E-2</v>
      </c>
      <c r="E1824" s="3">
        <f t="shared" si="254"/>
        <v>-2.9315068493150673E-2</v>
      </c>
      <c r="G1824" s="1">
        <v>42303</v>
      </c>
      <c r="H1824">
        <v>2071.1799999999998</v>
      </c>
      <c r="I1824">
        <f t="shared" si="258"/>
        <v>2.5606397242834635E-3</v>
      </c>
      <c r="R1824" s="3"/>
      <c r="S1824">
        <f t="shared" si="255"/>
        <v>4.0621458912829334E-3</v>
      </c>
      <c r="U1824">
        <f t="shared" si="259"/>
        <v>1.2337832131947111E+33</v>
      </c>
      <c r="V1824">
        <f t="shared" si="260"/>
        <v>1.2358390808008696E+33</v>
      </c>
      <c r="W1824">
        <f t="shared" si="256"/>
        <v>1.6663118643307495E-3</v>
      </c>
      <c r="Y1824">
        <f t="shared" si="257"/>
        <v>2</v>
      </c>
    </row>
    <row r="1825" spans="1:25" x14ac:dyDescent="0.2">
      <c r="A1825" s="1" t="s">
        <v>1822</v>
      </c>
      <c r="B1825" s="3">
        <v>110.67</v>
      </c>
      <c r="C1825" s="3">
        <f t="shared" si="252"/>
        <v>110.67</v>
      </c>
      <c r="D1825" s="3">
        <f t="shared" si="253"/>
        <v>5.7829583446281788E-3</v>
      </c>
      <c r="E1825" s="3">
        <f t="shared" si="254"/>
        <v>-3.4217041655371823E-2</v>
      </c>
      <c r="G1825" s="1">
        <v>42300</v>
      </c>
      <c r="H1825">
        <v>2075.15</v>
      </c>
      <c r="I1825">
        <f t="shared" si="258"/>
        <v>1.9167817379466077E-3</v>
      </c>
      <c r="R1825" s="3"/>
      <c r="S1825">
        <f t="shared" si="255"/>
        <v>1.9330883033407856E-3</v>
      </c>
      <c r="U1825">
        <f t="shared" si="259"/>
        <v>1.2361682250929961E+33</v>
      </c>
      <c r="V1825">
        <f t="shared" si="260"/>
        <v>1.2361682250929961E+33</v>
      </c>
      <c r="W1825">
        <f t="shared" si="256"/>
        <v>0</v>
      </c>
      <c r="Y1825">
        <f t="shared" si="257"/>
        <v>0</v>
      </c>
    </row>
    <row r="1826" spans="1:25" x14ac:dyDescent="0.2">
      <c r="A1826" s="1" t="s">
        <v>1823</v>
      </c>
      <c r="B1826" s="3">
        <v>111.31</v>
      </c>
      <c r="C1826" s="3">
        <f t="shared" si="252"/>
        <v>111.31</v>
      </c>
      <c r="D1826" s="3">
        <f t="shared" si="253"/>
        <v>-4.7614769562483259E-3</v>
      </c>
      <c r="E1826" s="3">
        <f t="shared" si="254"/>
        <v>-4.4761476956248325E-2</v>
      </c>
      <c r="G1826" s="1">
        <v>42299</v>
      </c>
      <c r="H1826">
        <v>2052.5100000000002</v>
      </c>
      <c r="I1826">
        <f t="shared" si="258"/>
        <v>-1.0910054694841275E-2</v>
      </c>
      <c r="R1826" s="3"/>
      <c r="S1826">
        <f t="shared" si="255"/>
        <v>3.0742888692964748E-3</v>
      </c>
      <c r="U1826">
        <f t="shared" si="259"/>
        <v>1.2399685633079775E+33</v>
      </c>
      <c r="V1826">
        <f t="shared" si="260"/>
        <v>1.2399685633079775E+33</v>
      </c>
      <c r="W1826">
        <f t="shared" si="256"/>
        <v>0</v>
      </c>
      <c r="Y1826">
        <f t="shared" si="257"/>
        <v>0</v>
      </c>
    </row>
    <row r="1827" spans="1:25" x14ac:dyDescent="0.2">
      <c r="A1827" s="1" t="s">
        <v>1824</v>
      </c>
      <c r="B1827" s="3">
        <v>110.78</v>
      </c>
      <c r="C1827" s="3">
        <f t="shared" si="252"/>
        <v>110.78</v>
      </c>
      <c r="D1827" s="3">
        <f t="shared" si="253"/>
        <v>-3.6107600649937324E-3</v>
      </c>
      <c r="E1827" s="3">
        <f t="shared" si="254"/>
        <v>-4.3610760064993731E-2</v>
      </c>
      <c r="G1827" s="1">
        <v>42298</v>
      </c>
      <c r="H1827">
        <v>2018.94</v>
      </c>
      <c r="I1827">
        <f t="shared" si="258"/>
        <v>-1.6355584138445203E-2</v>
      </c>
      <c r="R1827" s="3"/>
      <c r="S1827">
        <f t="shared" si="255"/>
        <v>6.3724120367257353E-3</v>
      </c>
      <c r="U1827">
        <f t="shared" si="259"/>
        <v>1.2478701539059626E+33</v>
      </c>
      <c r="V1827">
        <f t="shared" si="260"/>
        <v>1.2478701539059626E+33</v>
      </c>
      <c r="W1827">
        <f t="shared" si="256"/>
        <v>0</v>
      </c>
      <c r="Y1827">
        <f t="shared" si="257"/>
        <v>0</v>
      </c>
    </row>
    <row r="1828" spans="1:25" x14ac:dyDescent="0.2">
      <c r="A1828" s="1" t="s">
        <v>1825</v>
      </c>
      <c r="B1828" s="3">
        <v>110.38</v>
      </c>
      <c r="C1828" s="3">
        <f t="shared" si="252"/>
        <v>110.38</v>
      </c>
      <c r="D1828" s="3">
        <f t="shared" si="253"/>
        <v>-7.3382859213625869E-3</v>
      </c>
      <c r="E1828" s="3">
        <f t="shared" si="254"/>
        <v>-4.7338285921362591E-2</v>
      </c>
      <c r="G1828" s="1">
        <v>42297</v>
      </c>
      <c r="H1828">
        <v>2030.77</v>
      </c>
      <c r="I1828">
        <f t="shared" si="258"/>
        <v>5.8595104361694392E-3</v>
      </c>
      <c r="R1828" s="3"/>
      <c r="S1828">
        <f t="shared" si="255"/>
        <v>-6.598898178766013E-3</v>
      </c>
      <c r="U1828">
        <f t="shared" si="259"/>
        <v>1.2396355858200162E+33</v>
      </c>
      <c r="V1828">
        <f t="shared" si="260"/>
        <v>1.2478701539059626E+33</v>
      </c>
      <c r="W1828">
        <f t="shared" si="256"/>
        <v>6.6427328967806343E-3</v>
      </c>
      <c r="Y1828">
        <f t="shared" si="257"/>
        <v>1</v>
      </c>
    </row>
    <row r="1829" spans="1:25" x14ac:dyDescent="0.2">
      <c r="A1829" s="1" t="s">
        <v>1826</v>
      </c>
      <c r="B1829" s="3">
        <v>109.57</v>
      </c>
      <c r="C1829" s="3">
        <f t="shared" si="252"/>
        <v>109.57</v>
      </c>
      <c r="D1829" s="3">
        <f t="shared" si="253"/>
        <v>3.4681025828238541E-3</v>
      </c>
      <c r="E1829" s="3">
        <f t="shared" si="254"/>
        <v>-3.6531897417176148E-2</v>
      </c>
      <c r="G1829" s="1">
        <v>42296</v>
      </c>
      <c r="H1829">
        <v>2033.66</v>
      </c>
      <c r="I1829">
        <f t="shared" si="258"/>
        <v>1.4231055215509882E-3</v>
      </c>
      <c r="R1829" s="3"/>
      <c r="S1829">
        <f t="shared" si="255"/>
        <v>1.022498530636433E-3</v>
      </c>
      <c r="U1829">
        <f t="shared" si="259"/>
        <v>1.2409031113850417E+33</v>
      </c>
      <c r="V1829">
        <f t="shared" si="260"/>
        <v>1.2478701539059626E+33</v>
      </c>
      <c r="W1829">
        <f t="shared" si="256"/>
        <v>5.6144935547342012E-3</v>
      </c>
      <c r="Y1829">
        <f t="shared" si="257"/>
        <v>2</v>
      </c>
    </row>
    <row r="1830" spans="1:25" x14ac:dyDescent="0.2">
      <c r="A1830" s="1" t="s">
        <v>1827</v>
      </c>
      <c r="B1830" s="3">
        <v>109.95</v>
      </c>
      <c r="C1830" s="3">
        <f t="shared" si="252"/>
        <v>109.95</v>
      </c>
      <c r="D1830" s="3">
        <f t="shared" si="253"/>
        <v>-8.0945884492951391E-3</v>
      </c>
      <c r="E1830" s="3">
        <f t="shared" si="254"/>
        <v>-4.8094588449295136E-2</v>
      </c>
      <c r="G1830" s="1">
        <v>42293</v>
      </c>
      <c r="H1830">
        <v>2033.11</v>
      </c>
      <c r="I1830">
        <f t="shared" si="258"/>
        <v>-2.7044835419892308E-4</v>
      </c>
      <c r="R1830" s="3"/>
      <c r="S1830">
        <f t="shared" si="255"/>
        <v>-3.9120700475481079E-3</v>
      </c>
      <c r="U1830">
        <f t="shared" si="259"/>
        <v>1.236048611491083E+33</v>
      </c>
      <c r="V1830">
        <f t="shared" si="260"/>
        <v>1.2478701539059626E+33</v>
      </c>
      <c r="W1830">
        <f t="shared" si="256"/>
        <v>9.5639785563279567E-3</v>
      </c>
      <c r="Y1830">
        <f t="shared" si="257"/>
        <v>3</v>
      </c>
    </row>
    <row r="1831" spans="1:25" x14ac:dyDescent="0.2">
      <c r="A1831" s="1" t="s">
        <v>1828</v>
      </c>
      <c r="B1831" s="3">
        <v>109.06</v>
      </c>
      <c r="C1831" s="3">
        <f t="shared" si="252"/>
        <v>109.06</v>
      </c>
      <c r="D1831" s="3">
        <f t="shared" si="253"/>
        <v>3.0992114432422477E-2</v>
      </c>
      <c r="E1831" s="3">
        <f t="shared" si="254"/>
        <v>-9.0078855675775234E-3</v>
      </c>
      <c r="G1831" s="1">
        <v>42292</v>
      </c>
      <c r="H1831">
        <v>2023.86</v>
      </c>
      <c r="I1831">
        <f t="shared" si="258"/>
        <v>-4.5496800468248152E-3</v>
      </c>
      <c r="R1831" s="3"/>
      <c r="S1831">
        <f t="shared" si="255"/>
        <v>1.7770897239623648E-2</v>
      </c>
      <c r="U1831">
        <f t="shared" si="259"/>
        <v>1.2580143043490704E+33</v>
      </c>
      <c r="V1831">
        <f t="shared" si="260"/>
        <v>1.2580143043490704E+33</v>
      </c>
      <c r="W1831">
        <f t="shared" si="256"/>
        <v>0</v>
      </c>
      <c r="Y1831">
        <f t="shared" si="257"/>
        <v>0</v>
      </c>
    </row>
    <row r="1832" spans="1:25" x14ac:dyDescent="0.2">
      <c r="A1832" s="1" t="s">
        <v>1829</v>
      </c>
      <c r="B1832" s="3">
        <v>112.44</v>
      </c>
      <c r="C1832" s="3">
        <f t="shared" si="252"/>
        <v>112.44</v>
      </c>
      <c r="D1832" s="3">
        <f t="shared" si="253"/>
        <v>2.0277481323372475E-2</v>
      </c>
      <c r="E1832" s="3">
        <f t="shared" si="254"/>
        <v>-1.9722518676627526E-2</v>
      </c>
      <c r="G1832" s="1">
        <v>42291</v>
      </c>
      <c r="H1832">
        <v>1994.24</v>
      </c>
      <c r="I1832">
        <f t="shared" si="258"/>
        <v>-1.4635399681796118E-2</v>
      </c>
      <c r="R1832" s="3"/>
      <c r="S1832">
        <f t="shared" si="255"/>
        <v>1.7456440502584297E-2</v>
      </c>
      <c r="U1832">
        <f t="shared" si="259"/>
        <v>1.2799747562043399E+33</v>
      </c>
      <c r="V1832">
        <f t="shared" si="260"/>
        <v>1.2799747562043399E+33</v>
      </c>
      <c r="W1832">
        <f t="shared" si="256"/>
        <v>0</v>
      </c>
      <c r="Y1832">
        <f t="shared" si="257"/>
        <v>0</v>
      </c>
    </row>
    <row r="1833" spans="1:25" x14ac:dyDescent="0.2">
      <c r="A1833" s="1" t="s">
        <v>1830</v>
      </c>
      <c r="B1833" s="3">
        <v>114.72</v>
      </c>
      <c r="C1833" s="3">
        <f t="shared" si="252"/>
        <v>114.72</v>
      </c>
      <c r="D1833" s="3">
        <f t="shared" si="253"/>
        <v>2.4407252440725342E-3</v>
      </c>
      <c r="E1833" s="3">
        <f t="shared" si="254"/>
        <v>-3.7559274755927463E-2</v>
      </c>
      <c r="G1833" s="1">
        <v>42290</v>
      </c>
      <c r="H1833">
        <v>2003.69</v>
      </c>
      <c r="I1833">
        <f t="shared" si="258"/>
        <v>4.7386473042362234E-3</v>
      </c>
      <c r="R1833" s="3"/>
      <c r="S1833">
        <f t="shared" si="255"/>
        <v>-1.1489610300818446E-3</v>
      </c>
      <c r="U1833">
        <f t="shared" si="259"/>
        <v>1.2785041150899725E+33</v>
      </c>
      <c r="V1833">
        <f t="shared" si="260"/>
        <v>1.2799747562043399E+33</v>
      </c>
      <c r="W1833">
        <f t="shared" si="256"/>
        <v>1.1502826600318095E-3</v>
      </c>
      <c r="Y1833">
        <f t="shared" si="257"/>
        <v>1</v>
      </c>
    </row>
    <row r="1834" spans="1:25" x14ac:dyDescent="0.2">
      <c r="A1834" s="1" t="s">
        <v>1831</v>
      </c>
      <c r="B1834" s="3">
        <v>115</v>
      </c>
      <c r="C1834" s="3">
        <f t="shared" si="252"/>
        <v>115</v>
      </c>
      <c r="D1834" s="3">
        <f t="shared" si="253"/>
        <v>-5.9130434782609289E-3</v>
      </c>
      <c r="E1834" s="3">
        <f t="shared" si="254"/>
        <v>-4.5913043478260931E-2</v>
      </c>
      <c r="G1834" s="1">
        <v>42289</v>
      </c>
      <c r="H1834">
        <v>2017.46</v>
      </c>
      <c r="I1834">
        <f t="shared" si="258"/>
        <v>6.8723205685510139E-3</v>
      </c>
      <c r="R1834" s="3"/>
      <c r="S1834">
        <f t="shared" si="255"/>
        <v>-6.3926820234059718E-3</v>
      </c>
      <c r="U1834">
        <f t="shared" si="259"/>
        <v>1.2703310448165863E+33</v>
      </c>
      <c r="V1834">
        <f t="shared" si="260"/>
        <v>1.2799747562043399E+33</v>
      </c>
      <c r="W1834">
        <f t="shared" si="256"/>
        <v>7.5914946951058937E-3</v>
      </c>
      <c r="Y1834">
        <f t="shared" si="257"/>
        <v>2</v>
      </c>
    </row>
    <row r="1835" spans="1:25" x14ac:dyDescent="0.2">
      <c r="A1835" s="1" t="s">
        <v>1832</v>
      </c>
      <c r="B1835" s="3">
        <v>114.32</v>
      </c>
      <c r="C1835" s="3">
        <f t="shared" si="252"/>
        <v>114.32</v>
      </c>
      <c r="D1835" s="3">
        <f t="shared" si="253"/>
        <v>-0.99007767669699087</v>
      </c>
      <c r="E1835" s="3">
        <f t="shared" si="254"/>
        <v>-1.0300776766969908</v>
      </c>
      <c r="G1835" s="1">
        <v>42286</v>
      </c>
      <c r="H1835">
        <v>2014.89</v>
      </c>
      <c r="I1835">
        <f t="shared" si="258"/>
        <v>-1.2738790360155524E-3</v>
      </c>
      <c r="R1835" s="3"/>
      <c r="S1835">
        <f t="shared" si="255"/>
        <v>-0.49440189883048768</v>
      </c>
      <c r="U1835">
        <f t="shared" si="259"/>
        <v>6.4227696411594868E+32</v>
      </c>
      <c r="V1835">
        <f t="shared" si="260"/>
        <v>1.2799747562043399E+33</v>
      </c>
      <c r="W1835">
        <f t="shared" si="256"/>
        <v>0.99287040905497781</v>
      </c>
      <c r="Y1835">
        <f t="shared" si="257"/>
        <v>3</v>
      </c>
    </row>
    <row r="1836" spans="1:25" x14ac:dyDescent="0.2">
      <c r="A1836" s="1" t="s">
        <v>1833</v>
      </c>
      <c r="B1836" s="3">
        <v>113432</v>
      </c>
      <c r="C1836" s="3">
        <f t="shared" si="252"/>
        <v>1.13432</v>
      </c>
      <c r="D1836" s="3">
        <f t="shared" si="253"/>
        <v>100.56745891811833</v>
      </c>
      <c r="E1836" s="3">
        <f t="shared" si="254"/>
        <v>100.52745891811833</v>
      </c>
      <c r="G1836" s="1">
        <v>42285</v>
      </c>
      <c r="H1836">
        <v>2013.43</v>
      </c>
      <c r="I1836">
        <f t="shared" si="258"/>
        <v>-7.2460531344144654E-4</v>
      </c>
      <c r="R1836" s="3"/>
      <c r="S1836">
        <f t="shared" si="255"/>
        <v>50.284091761715885</v>
      </c>
      <c r="U1836">
        <f t="shared" si="259"/>
        <v>3.2938590764158613E+34</v>
      </c>
      <c r="V1836">
        <f t="shared" si="260"/>
        <v>3.2938590764158613E+34</v>
      </c>
      <c r="W1836">
        <f t="shared" si="256"/>
        <v>0</v>
      </c>
      <c r="Y1836">
        <f t="shared" si="257"/>
        <v>0</v>
      </c>
    </row>
    <row r="1837" spans="1:25" x14ac:dyDescent="0.2">
      <c r="A1837" s="1" t="s">
        <v>1834</v>
      </c>
      <c r="B1837" s="3">
        <v>115.21</v>
      </c>
      <c r="C1837" s="3">
        <f t="shared" si="252"/>
        <v>115.21</v>
      </c>
      <c r="D1837" s="3">
        <f t="shared" si="253"/>
        <v>-1.5276451696901233E-2</v>
      </c>
      <c r="E1837" s="3">
        <f t="shared" si="254"/>
        <v>-5.5276451696901235E-2</v>
      </c>
      <c r="G1837" s="1">
        <v>42284</v>
      </c>
      <c r="H1837">
        <v>1995.83</v>
      </c>
      <c r="I1837">
        <f t="shared" si="258"/>
        <v>-8.7413021560223785E-3</v>
      </c>
      <c r="R1837" s="3"/>
      <c r="S1837">
        <f t="shared" si="255"/>
        <v>-3.2675747704394272E-3</v>
      </c>
      <c r="U1837">
        <f t="shared" si="259"/>
        <v>3.2830961456003823E+34</v>
      </c>
      <c r="V1837">
        <f t="shared" si="260"/>
        <v>3.2938590764158613E+34</v>
      </c>
      <c r="W1837">
        <f t="shared" si="256"/>
        <v>3.278286817735232E-3</v>
      </c>
      <c r="Y1837">
        <f t="shared" si="257"/>
        <v>1</v>
      </c>
    </row>
    <row r="1838" spans="1:25" x14ac:dyDescent="0.2">
      <c r="A1838" s="1" t="s">
        <v>1835</v>
      </c>
      <c r="B1838" s="3">
        <v>113.45</v>
      </c>
      <c r="C1838" s="3">
        <f t="shared" si="252"/>
        <v>113.45</v>
      </c>
      <c r="D1838" s="3">
        <f t="shared" si="253"/>
        <v>4.230938739532869E-3</v>
      </c>
      <c r="E1838" s="3">
        <f t="shared" si="254"/>
        <v>-3.5769061260467132E-2</v>
      </c>
      <c r="G1838" s="1">
        <v>42283</v>
      </c>
      <c r="H1838">
        <v>1979.92</v>
      </c>
      <c r="I1838">
        <f t="shared" si="258"/>
        <v>-7.9716208294292878E-3</v>
      </c>
      <c r="R1838" s="3"/>
      <c r="S1838">
        <f t="shared" si="255"/>
        <v>6.1012797844810784E-3</v>
      </c>
      <c r="U1838">
        <f t="shared" si="259"/>
        <v>3.3031272337440416E+34</v>
      </c>
      <c r="V1838">
        <f t="shared" si="260"/>
        <v>3.3031272337440416E+34</v>
      </c>
      <c r="W1838">
        <f t="shared" si="256"/>
        <v>0</v>
      </c>
      <c r="Y1838">
        <f t="shared" si="257"/>
        <v>0</v>
      </c>
    </row>
    <row r="1839" spans="1:25" x14ac:dyDescent="0.2">
      <c r="A1839" s="1" t="s">
        <v>1836</v>
      </c>
      <c r="B1839" s="3">
        <v>113.93</v>
      </c>
      <c r="C1839" s="3">
        <f t="shared" si="252"/>
        <v>113.93</v>
      </c>
      <c r="D1839" s="3">
        <f t="shared" si="253"/>
        <v>2.1767752128499865E-2</v>
      </c>
      <c r="E1839" s="3">
        <f t="shared" si="254"/>
        <v>-1.8232247871500136E-2</v>
      </c>
      <c r="G1839" s="1">
        <v>42282</v>
      </c>
      <c r="H1839">
        <v>1987.05</v>
      </c>
      <c r="I1839">
        <f t="shared" si="258"/>
        <v>3.6011556022464957E-3</v>
      </c>
      <c r="R1839" s="3"/>
      <c r="S1839">
        <f t="shared" si="255"/>
        <v>9.0832982631266837E-3</v>
      </c>
      <c r="U1839">
        <f t="shared" si="259"/>
        <v>3.3331305236091949E+34</v>
      </c>
      <c r="V1839">
        <f t="shared" si="260"/>
        <v>3.3331305236091949E+34</v>
      </c>
      <c r="W1839">
        <f t="shared" si="256"/>
        <v>0</v>
      </c>
      <c r="Y1839">
        <f t="shared" si="257"/>
        <v>0</v>
      </c>
    </row>
    <row r="1840" spans="1:25" x14ac:dyDescent="0.2">
      <c r="A1840" s="1" t="s">
        <v>1837</v>
      </c>
      <c r="B1840" s="3">
        <v>116.41</v>
      </c>
      <c r="C1840" s="3">
        <f t="shared" si="252"/>
        <v>116.41</v>
      </c>
      <c r="D1840" s="3">
        <f t="shared" si="253"/>
        <v>-1.1167425478910357E-3</v>
      </c>
      <c r="E1840" s="3">
        <f t="shared" si="254"/>
        <v>-4.1116742547891036E-2</v>
      </c>
      <c r="G1840" s="1">
        <v>42279</v>
      </c>
      <c r="H1840">
        <v>1951.36</v>
      </c>
      <c r="I1840">
        <f t="shared" si="258"/>
        <v>-1.7961299413703759E-2</v>
      </c>
      <c r="R1840" s="3"/>
      <c r="S1840">
        <f t="shared" si="255"/>
        <v>8.4222784329063619E-3</v>
      </c>
      <c r="U1840">
        <f t="shared" si="259"/>
        <v>3.3612030769322509E+34</v>
      </c>
      <c r="V1840">
        <f t="shared" si="260"/>
        <v>3.3612030769322509E+34</v>
      </c>
      <c r="W1840">
        <f t="shared" si="256"/>
        <v>0</v>
      </c>
      <c r="Y1840">
        <f t="shared" si="257"/>
        <v>0</v>
      </c>
    </row>
    <row r="1841" spans="1:25" x14ac:dyDescent="0.2">
      <c r="A1841" s="1" t="s">
        <v>1838</v>
      </c>
      <c r="B1841" s="3">
        <v>116.28</v>
      </c>
      <c r="C1841" s="3">
        <f t="shared" si="252"/>
        <v>116.28</v>
      </c>
      <c r="D1841" s="3">
        <f t="shared" si="253"/>
        <v>-8.4279325765394212E-3</v>
      </c>
      <c r="E1841" s="3">
        <f t="shared" si="254"/>
        <v>-4.842793257653942E-2</v>
      </c>
      <c r="G1841" s="1">
        <v>42278</v>
      </c>
      <c r="H1841">
        <v>1923.82</v>
      </c>
      <c r="I1841">
        <f t="shared" si="258"/>
        <v>-1.4113233847162987E-2</v>
      </c>
      <c r="R1841" s="3"/>
      <c r="S1841">
        <f t="shared" si="255"/>
        <v>2.8426506353117827E-3</v>
      </c>
      <c r="U1841">
        <f t="shared" si="259"/>
        <v>3.3707578029943046E+34</v>
      </c>
      <c r="V1841">
        <f t="shared" si="260"/>
        <v>3.3707578029943046E+34</v>
      </c>
      <c r="W1841">
        <f t="shared" si="256"/>
        <v>0</v>
      </c>
      <c r="Y1841">
        <f t="shared" si="257"/>
        <v>0</v>
      </c>
    </row>
    <row r="1842" spans="1:25" x14ac:dyDescent="0.2">
      <c r="A1842" s="1" t="s">
        <v>1839</v>
      </c>
      <c r="B1842" s="3">
        <v>115.3</v>
      </c>
      <c r="C1842" s="3">
        <f t="shared" si="252"/>
        <v>115.3</v>
      </c>
      <c r="D1842" s="3">
        <f t="shared" si="253"/>
        <v>-1.0320901994796164E-2</v>
      </c>
      <c r="E1842" s="3">
        <f t="shared" si="254"/>
        <v>-5.0320901994796163E-2</v>
      </c>
      <c r="G1842" s="1">
        <v>42277</v>
      </c>
      <c r="H1842">
        <v>1920.03</v>
      </c>
      <c r="I1842">
        <f t="shared" si="258"/>
        <v>-1.9700387770165422E-3</v>
      </c>
      <c r="R1842" s="3"/>
      <c r="S1842">
        <f t="shared" si="255"/>
        <v>-4.1754316088898112E-3</v>
      </c>
      <c r="U1842">
        <f t="shared" si="259"/>
        <v>3.3566834343177702E+34</v>
      </c>
      <c r="V1842">
        <f t="shared" si="260"/>
        <v>3.3707578029943046E+34</v>
      </c>
      <c r="W1842">
        <f t="shared" si="256"/>
        <v>4.1929389386685667E-3</v>
      </c>
      <c r="Y1842">
        <f t="shared" si="257"/>
        <v>1</v>
      </c>
    </row>
    <row r="1843" spans="1:25" x14ac:dyDescent="0.2">
      <c r="A1843" s="1" t="s">
        <v>1840</v>
      </c>
      <c r="B1843" s="3">
        <v>114.11</v>
      </c>
      <c r="C1843" s="3">
        <f t="shared" si="252"/>
        <v>114.11</v>
      </c>
      <c r="D1843" s="3">
        <f t="shared" si="253"/>
        <v>-1.3495749715187156E-2</v>
      </c>
      <c r="E1843" s="3">
        <f t="shared" si="254"/>
        <v>-5.3495749715187155E-2</v>
      </c>
      <c r="G1843" s="1">
        <v>42276</v>
      </c>
      <c r="H1843">
        <v>1884.09</v>
      </c>
      <c r="I1843">
        <f t="shared" si="258"/>
        <v>-1.8718457524101215E-2</v>
      </c>
      <c r="R1843" s="3"/>
      <c r="S1843">
        <f t="shared" si="255"/>
        <v>2.6113539044570295E-3</v>
      </c>
      <c r="U1843">
        <f t="shared" si="259"/>
        <v>3.3654489227100018E+34</v>
      </c>
      <c r="V1843">
        <f t="shared" si="260"/>
        <v>3.3707578029943046E+34</v>
      </c>
      <c r="W1843">
        <f t="shared" si="256"/>
        <v>1.5774657129628E-3</v>
      </c>
      <c r="Y1843">
        <f t="shared" si="257"/>
        <v>2</v>
      </c>
    </row>
    <row r="1844" spans="1:25" x14ac:dyDescent="0.2">
      <c r="A1844" s="1" t="s">
        <v>1841</v>
      </c>
      <c r="B1844" s="3">
        <v>112.57</v>
      </c>
      <c r="C1844" s="3">
        <f t="shared" si="252"/>
        <v>112.57</v>
      </c>
      <c r="D1844" s="3">
        <f t="shared" si="253"/>
        <v>-2.1497734742826576E-2</v>
      </c>
      <c r="E1844" s="3">
        <f t="shared" si="254"/>
        <v>-6.1497734742826576E-2</v>
      </c>
      <c r="G1844" s="1">
        <v>42275</v>
      </c>
      <c r="H1844">
        <v>1881.77</v>
      </c>
      <c r="I1844">
        <f t="shared" si="258"/>
        <v>-1.2313636822019842E-3</v>
      </c>
      <c r="R1844" s="3"/>
      <c r="S1844">
        <f t="shared" si="255"/>
        <v>-1.0133185530312295E-2</v>
      </c>
      <c r="U1844">
        <f t="shared" si="259"/>
        <v>3.3313462043833916E+34</v>
      </c>
      <c r="V1844">
        <f t="shared" si="260"/>
        <v>3.3707578029943046E+34</v>
      </c>
      <c r="W1844">
        <f t="shared" si="256"/>
        <v>1.18305322211949E-2</v>
      </c>
      <c r="Y1844">
        <f t="shared" si="257"/>
        <v>3</v>
      </c>
    </row>
    <row r="1845" spans="1:25" x14ac:dyDescent="0.2">
      <c r="A1845" s="1" t="s">
        <v>1842</v>
      </c>
      <c r="B1845" s="3">
        <v>110.15</v>
      </c>
      <c r="C1845" s="3">
        <f t="shared" si="252"/>
        <v>110.15</v>
      </c>
      <c r="D1845" s="3">
        <f t="shared" si="253"/>
        <v>1.8701770313209149E-2</v>
      </c>
      <c r="E1845" s="3">
        <f t="shared" si="254"/>
        <v>-2.1298229686790852E-2</v>
      </c>
      <c r="G1845" s="1">
        <v>42272</v>
      </c>
      <c r="H1845">
        <v>1931.34</v>
      </c>
      <c r="I1845">
        <f t="shared" si="258"/>
        <v>2.6342220356366578E-2</v>
      </c>
      <c r="R1845" s="3"/>
      <c r="S1845">
        <f t="shared" si="255"/>
        <v>-3.8202250215787145E-3</v>
      </c>
      <c r="U1845">
        <f t="shared" si="259"/>
        <v>3.3186197122578647E+34</v>
      </c>
      <c r="V1845">
        <f t="shared" si="260"/>
        <v>3.3707578029943046E+34</v>
      </c>
      <c r="W1845">
        <f t="shared" si="256"/>
        <v>1.5710775942136213E-2</v>
      </c>
      <c r="Y1845">
        <f t="shared" si="257"/>
        <v>4</v>
      </c>
    </row>
    <row r="1846" spans="1:25" x14ac:dyDescent="0.2">
      <c r="A1846" s="1" t="s">
        <v>1843</v>
      </c>
      <c r="B1846" s="3">
        <v>112.21</v>
      </c>
      <c r="C1846" s="3">
        <f t="shared" si="252"/>
        <v>112.21</v>
      </c>
      <c r="D1846" s="3">
        <f t="shared" si="253"/>
        <v>-2.6200873362445396E-2</v>
      </c>
      <c r="E1846" s="3">
        <f t="shared" si="254"/>
        <v>-6.62008733624454E-2</v>
      </c>
      <c r="G1846" s="1">
        <v>42271</v>
      </c>
      <c r="H1846">
        <v>1932.24</v>
      </c>
      <c r="I1846">
        <f t="shared" si="258"/>
        <v>4.6599770107805515E-4</v>
      </c>
      <c r="R1846" s="3"/>
      <c r="S1846">
        <f t="shared" si="255"/>
        <v>-1.3333435531761726E-2</v>
      </c>
      <c r="U1846">
        <f t="shared" si="259"/>
        <v>3.2743711102700409E+34</v>
      </c>
      <c r="V1846">
        <f t="shared" si="260"/>
        <v>3.3707578029943046E+34</v>
      </c>
      <c r="W1846">
        <f t="shared" si="256"/>
        <v>2.943670386717856E-2</v>
      </c>
      <c r="Y1846">
        <f t="shared" si="257"/>
        <v>5</v>
      </c>
    </row>
    <row r="1847" spans="1:25" x14ac:dyDescent="0.2">
      <c r="A1847" s="1" t="s">
        <v>1844</v>
      </c>
      <c r="B1847" s="3">
        <v>109.27</v>
      </c>
      <c r="C1847" s="3">
        <f t="shared" si="252"/>
        <v>109.27</v>
      </c>
      <c r="D1847" s="3">
        <f t="shared" si="253"/>
        <v>1.0066806991855116E-2</v>
      </c>
      <c r="E1847" s="3">
        <f t="shared" si="254"/>
        <v>-2.9933193008144884E-2</v>
      </c>
      <c r="G1847" s="1">
        <v>42270</v>
      </c>
      <c r="H1847">
        <v>1938.76</v>
      </c>
      <c r="I1847">
        <f t="shared" si="258"/>
        <v>3.3743220303895901E-3</v>
      </c>
      <c r="R1847" s="3"/>
      <c r="S1847">
        <f t="shared" si="255"/>
        <v>3.3462424807327632E-3</v>
      </c>
      <c r="U1847">
        <f t="shared" si="259"/>
        <v>3.2853279499769105E+34</v>
      </c>
      <c r="V1847">
        <f t="shared" si="260"/>
        <v>3.3707578029943046E+34</v>
      </c>
      <c r="W1847">
        <f t="shared" si="256"/>
        <v>2.6003447545623004E-2</v>
      </c>
      <c r="Y1847">
        <f t="shared" si="257"/>
        <v>6</v>
      </c>
    </row>
    <row r="1848" spans="1:25" x14ac:dyDescent="0.2">
      <c r="A1848" s="1" t="s">
        <v>1845</v>
      </c>
      <c r="B1848" s="3">
        <v>110.37</v>
      </c>
      <c r="C1848" s="3">
        <f t="shared" si="252"/>
        <v>110.37</v>
      </c>
      <c r="D1848" s="3">
        <f t="shared" si="253"/>
        <v>1.7849053184742218E-2</v>
      </c>
      <c r="E1848" s="3">
        <f t="shared" si="254"/>
        <v>-2.2150946815257783E-2</v>
      </c>
      <c r="G1848" s="1">
        <v>42269</v>
      </c>
      <c r="H1848">
        <v>1942.74</v>
      </c>
      <c r="I1848">
        <f t="shared" si="258"/>
        <v>2.0528585281313922E-3</v>
      </c>
      <c r="R1848" s="3"/>
      <c r="S1848">
        <f t="shared" si="255"/>
        <v>7.8980973283054139E-3</v>
      </c>
      <c r="U1848">
        <f t="shared" si="259"/>
        <v>3.3112757898812302E+34</v>
      </c>
      <c r="V1848">
        <f t="shared" si="260"/>
        <v>3.3707578029943046E+34</v>
      </c>
      <c r="W1848">
        <f t="shared" si="256"/>
        <v>1.7963472959529048E-2</v>
      </c>
      <c r="Y1848">
        <f t="shared" si="257"/>
        <v>7</v>
      </c>
    </row>
    <row r="1849" spans="1:25" x14ac:dyDescent="0.2">
      <c r="A1849" s="1" t="s">
        <v>1846</v>
      </c>
      <c r="B1849" s="3">
        <v>112.34</v>
      </c>
      <c r="C1849" s="3">
        <f t="shared" si="252"/>
        <v>112.34</v>
      </c>
      <c r="D1849" s="3">
        <f t="shared" si="253"/>
        <v>-3.8988784048424513E-2</v>
      </c>
      <c r="E1849" s="3">
        <f t="shared" si="254"/>
        <v>-7.8988784048424521E-2</v>
      </c>
      <c r="G1849" s="1">
        <v>42268</v>
      </c>
      <c r="H1849">
        <v>1966.97</v>
      </c>
      <c r="I1849">
        <f t="shared" si="258"/>
        <v>1.2472075522200612E-2</v>
      </c>
      <c r="R1849" s="3"/>
      <c r="S1849">
        <f t="shared" si="255"/>
        <v>-2.5730429785312564E-2</v>
      </c>
      <c r="U1849">
        <f t="shared" si="259"/>
        <v>3.2260752406698856E+34</v>
      </c>
      <c r="V1849">
        <f t="shared" si="260"/>
        <v>3.3707578029943046E+34</v>
      </c>
      <c r="W1849">
        <f t="shared" si="256"/>
        <v>4.4847857390448276E-2</v>
      </c>
      <c r="Y1849">
        <f t="shared" si="257"/>
        <v>8</v>
      </c>
    </row>
    <row r="1850" spans="1:25" x14ac:dyDescent="0.2">
      <c r="A1850" s="1" t="s">
        <v>1847</v>
      </c>
      <c r="B1850" s="3">
        <v>107.96</v>
      </c>
      <c r="C1850" s="3">
        <f t="shared" si="252"/>
        <v>107.96</v>
      </c>
      <c r="D1850" s="3">
        <f t="shared" si="253"/>
        <v>4.4460911448684803E-2</v>
      </c>
      <c r="E1850" s="3">
        <f t="shared" si="254"/>
        <v>4.4609114486848025E-3</v>
      </c>
      <c r="G1850" s="1">
        <v>42265</v>
      </c>
      <c r="H1850">
        <v>1958.03</v>
      </c>
      <c r="I1850">
        <f t="shared" si="258"/>
        <v>-4.545061693874362E-3</v>
      </c>
      <c r="R1850" s="3"/>
      <c r="S1850">
        <f t="shared" si="255"/>
        <v>2.4502986571279584E-2</v>
      </c>
      <c r="U1850">
        <f t="shared" si="259"/>
        <v>3.3051237189699573E+34</v>
      </c>
      <c r="V1850">
        <f t="shared" si="260"/>
        <v>3.3707578029943046E+34</v>
      </c>
      <c r="W1850">
        <f t="shared" si="256"/>
        <v>1.9858283563679135E-2</v>
      </c>
      <c r="Y1850">
        <f t="shared" si="257"/>
        <v>9</v>
      </c>
    </row>
    <row r="1851" spans="1:25" x14ac:dyDescent="0.2">
      <c r="A1851" s="1" t="s">
        <v>1848</v>
      </c>
      <c r="B1851" s="3">
        <v>112.76</v>
      </c>
      <c r="C1851" s="3">
        <f t="shared" si="252"/>
        <v>112.76</v>
      </c>
      <c r="D1851" s="3">
        <f t="shared" si="253"/>
        <v>4.7002483150053306E-3</v>
      </c>
      <c r="E1851" s="3">
        <f t="shared" si="254"/>
        <v>-3.5299751684994669E-2</v>
      </c>
      <c r="G1851" s="1">
        <v>42264</v>
      </c>
      <c r="H1851">
        <v>1990.2</v>
      </c>
      <c r="I1851">
        <f t="shared" si="258"/>
        <v>1.6429778910435525E-2</v>
      </c>
      <c r="R1851" s="3"/>
      <c r="S1851">
        <f t="shared" si="255"/>
        <v>-5.8647652977150966E-3</v>
      </c>
      <c r="U1851">
        <f t="shared" si="259"/>
        <v>3.2857399440782874E+34</v>
      </c>
      <c r="V1851">
        <f t="shared" si="260"/>
        <v>3.3707578029943046E+34</v>
      </c>
      <c r="W1851">
        <f t="shared" si="256"/>
        <v>2.5874798481614558E-2</v>
      </c>
      <c r="Y1851">
        <f t="shared" si="257"/>
        <v>10</v>
      </c>
    </row>
    <row r="1852" spans="1:25" x14ac:dyDescent="0.2">
      <c r="A1852" s="1" t="s">
        <v>1849</v>
      </c>
      <c r="B1852" s="3">
        <v>113.29</v>
      </c>
      <c r="C1852" s="3">
        <f t="shared" si="252"/>
        <v>113.29</v>
      </c>
      <c r="D1852" s="3">
        <f t="shared" si="253"/>
        <v>-0.99003936799364467</v>
      </c>
      <c r="E1852" s="3">
        <f t="shared" si="254"/>
        <v>-1.0300393679936446</v>
      </c>
      <c r="G1852" s="1">
        <v>42263</v>
      </c>
      <c r="H1852">
        <v>1995.31</v>
      </c>
      <c r="I1852">
        <f t="shared" si="258"/>
        <v>2.567581147623304E-3</v>
      </c>
      <c r="R1852" s="3"/>
      <c r="S1852">
        <f t="shared" si="255"/>
        <v>-0.49630347457063401</v>
      </c>
      <c r="U1852">
        <f t="shared" si="259"/>
        <v>1.6550157932967125E+34</v>
      </c>
      <c r="V1852">
        <f t="shared" si="260"/>
        <v>3.3707578029943046E+34</v>
      </c>
      <c r="W1852">
        <f t="shared" si="256"/>
        <v>1.0366922277399637</v>
      </c>
      <c r="Y1852">
        <f t="shared" si="257"/>
        <v>11</v>
      </c>
    </row>
    <row r="1853" spans="1:25" x14ac:dyDescent="0.2">
      <c r="A1853" s="1" t="s">
        <v>1850</v>
      </c>
      <c r="B1853" s="3">
        <v>112844</v>
      </c>
      <c r="C1853" s="3">
        <f t="shared" si="252"/>
        <v>1.1284400000000001</v>
      </c>
      <c r="D1853" s="3">
        <f t="shared" si="253"/>
        <v>-2.8526106837758462E-2</v>
      </c>
      <c r="E1853" s="3">
        <f t="shared" si="254"/>
        <v>-6.8526106837758463E-2</v>
      </c>
      <c r="G1853" s="1">
        <v>42262</v>
      </c>
      <c r="H1853">
        <v>1978.09</v>
      </c>
      <c r="I1853">
        <f t="shared" si="258"/>
        <v>-8.6302379078940245E-3</v>
      </c>
      <c r="R1853" s="3"/>
      <c r="S1853">
        <f t="shared" si="255"/>
        <v>-9.9479344649322198E-3</v>
      </c>
      <c r="U1853">
        <f t="shared" si="259"/>
        <v>1.638551804646569E+34</v>
      </c>
      <c r="V1853">
        <f t="shared" si="260"/>
        <v>3.3707578029943046E+34</v>
      </c>
      <c r="W1853">
        <f t="shared" si="256"/>
        <v>1.0571566876528311</v>
      </c>
      <c r="Y1853">
        <f t="shared" si="257"/>
        <v>12</v>
      </c>
    </row>
    <row r="1854" spans="1:25" x14ac:dyDescent="0.2">
      <c r="A1854" s="1" t="s">
        <v>1851</v>
      </c>
      <c r="B1854" s="3">
        <v>109625</v>
      </c>
      <c r="C1854" s="3">
        <f t="shared" si="252"/>
        <v>1.0962499999999999</v>
      </c>
      <c r="D1854" s="3">
        <f t="shared" si="253"/>
        <v>93.631698973774235</v>
      </c>
      <c r="E1854" s="3">
        <f t="shared" si="254"/>
        <v>93.591698973774228</v>
      </c>
      <c r="G1854" s="1">
        <v>42261</v>
      </c>
      <c r="H1854">
        <v>1953.03</v>
      </c>
      <c r="I1854">
        <f t="shared" si="258"/>
        <v>-1.2668786556728939E-2</v>
      </c>
      <c r="R1854" s="3"/>
      <c r="S1854">
        <f t="shared" si="255"/>
        <v>46.822183880165483</v>
      </c>
      <c r="U1854">
        <f t="shared" si="259"/>
        <v>7.8359125698985219E+35</v>
      </c>
      <c r="V1854">
        <f t="shared" si="260"/>
        <v>7.8359125698985219E+35</v>
      </c>
      <c r="W1854">
        <f t="shared" si="256"/>
        <v>0</v>
      </c>
      <c r="Y1854">
        <f t="shared" si="257"/>
        <v>0</v>
      </c>
    </row>
    <row r="1855" spans="1:25" x14ac:dyDescent="0.2">
      <c r="A1855" s="1" t="s">
        <v>1852</v>
      </c>
      <c r="B1855" s="3">
        <v>103.74</v>
      </c>
      <c r="C1855" s="3">
        <f t="shared" si="252"/>
        <v>103.74</v>
      </c>
      <c r="D1855" s="3">
        <f t="shared" si="253"/>
        <v>-5.6872951609792674E-3</v>
      </c>
      <c r="E1855" s="3">
        <f t="shared" si="254"/>
        <v>-4.5687295160979267E-2</v>
      </c>
      <c r="G1855" s="1">
        <v>42258</v>
      </c>
      <c r="H1855">
        <v>1961.05</v>
      </c>
      <c r="I1855">
        <f t="shared" si="258"/>
        <v>4.1064397372288092E-3</v>
      </c>
      <c r="R1855" s="3"/>
      <c r="S1855">
        <f t="shared" si="255"/>
        <v>-4.8968674491040379E-3</v>
      </c>
      <c r="U1855">
        <f t="shared" si="259"/>
        <v>7.7975411447009615E+35</v>
      </c>
      <c r="V1855">
        <f t="shared" si="260"/>
        <v>7.8359125698985219E+35</v>
      </c>
      <c r="W1855">
        <f t="shared" si="256"/>
        <v>4.9209647612615814E-3</v>
      </c>
      <c r="Y1855">
        <f t="shared" si="257"/>
        <v>1</v>
      </c>
    </row>
    <row r="1856" spans="1:25" x14ac:dyDescent="0.2">
      <c r="A1856" s="1" t="s">
        <v>1853</v>
      </c>
      <c r="B1856" s="3">
        <v>103.15</v>
      </c>
      <c r="C1856" s="3">
        <f t="shared" si="252"/>
        <v>103.15</v>
      </c>
      <c r="D1856" s="3">
        <f t="shared" si="253"/>
        <v>-0.89718846340281155</v>
      </c>
      <c r="E1856" s="3">
        <f t="shared" si="254"/>
        <v>-0.93718846340281159</v>
      </c>
      <c r="G1856" s="1">
        <v>42257</v>
      </c>
      <c r="H1856">
        <v>1952.29</v>
      </c>
      <c r="I1856">
        <f t="shared" si="258"/>
        <v>-4.4669947222151351E-3</v>
      </c>
      <c r="R1856" s="3"/>
      <c r="S1856">
        <f t="shared" si="255"/>
        <v>-0.44636073434029822</v>
      </c>
      <c r="U1856">
        <f t="shared" si="259"/>
        <v>4.3170249533035509E+35</v>
      </c>
      <c r="V1856">
        <f t="shared" si="260"/>
        <v>7.8359125698985219E+35</v>
      </c>
      <c r="W1856">
        <f t="shared" si="256"/>
        <v>0.81511866497370722</v>
      </c>
      <c r="Y1856">
        <f t="shared" si="257"/>
        <v>2</v>
      </c>
    </row>
    <row r="1857" spans="1:25" x14ac:dyDescent="0.2">
      <c r="A1857" s="1" t="s">
        <v>1854</v>
      </c>
      <c r="B1857" s="3">
        <v>1060501</v>
      </c>
      <c r="C1857" s="3">
        <f t="shared" si="252"/>
        <v>10.60501</v>
      </c>
      <c r="D1857" s="3">
        <f t="shared" si="253"/>
        <v>9.6223379327317957</v>
      </c>
      <c r="E1857" s="3">
        <f t="shared" si="254"/>
        <v>9.5823379327317966</v>
      </c>
      <c r="G1857" s="1">
        <v>42256</v>
      </c>
      <c r="H1857">
        <v>1942.04</v>
      </c>
      <c r="I1857">
        <f t="shared" si="258"/>
        <v>-5.2502445845647935E-3</v>
      </c>
      <c r="R1857" s="3"/>
      <c r="S1857">
        <f t="shared" si="255"/>
        <v>4.81379408865818</v>
      </c>
      <c r="U1857">
        <f t="shared" si="259"/>
        <v>2.5098294154106039E+36</v>
      </c>
      <c r="V1857">
        <f t="shared" si="260"/>
        <v>2.5098294154106039E+36</v>
      </c>
      <c r="W1857">
        <f t="shared" si="256"/>
        <v>0</v>
      </c>
      <c r="Y1857">
        <f t="shared" si="257"/>
        <v>0</v>
      </c>
    </row>
    <row r="1858" spans="1:25" x14ac:dyDescent="0.2">
      <c r="A1858" s="1" t="s">
        <v>1855</v>
      </c>
      <c r="B1858" s="3">
        <v>112.65</v>
      </c>
      <c r="C1858" s="3">
        <f t="shared" si="252"/>
        <v>112.65</v>
      </c>
      <c r="D1858" s="3">
        <f t="shared" si="253"/>
        <v>2.0949844651575671E-2</v>
      </c>
      <c r="E1858" s="3">
        <f t="shared" si="254"/>
        <v>-1.905015534842433E-2</v>
      </c>
      <c r="G1858" s="1">
        <v>42255</v>
      </c>
      <c r="H1858">
        <v>1969.41</v>
      </c>
      <c r="I1858">
        <f t="shared" si="258"/>
        <v>1.4093427529814071E-2</v>
      </c>
      <c r="R1858" s="3"/>
      <c r="S1858">
        <f t="shared" si="255"/>
        <v>3.4282085608807996E-3</v>
      </c>
      <c r="U1858">
        <f t="shared" si="259"/>
        <v>2.5184336340988649E+36</v>
      </c>
      <c r="V1858">
        <f t="shared" si="260"/>
        <v>2.5184336340988649E+36</v>
      </c>
      <c r="W1858">
        <f t="shared" si="256"/>
        <v>0</v>
      </c>
      <c r="Y1858">
        <f t="shared" si="257"/>
        <v>0</v>
      </c>
    </row>
    <row r="1859" spans="1:25" x14ac:dyDescent="0.2">
      <c r="A1859" s="1" t="s">
        <v>1856</v>
      </c>
      <c r="B1859" s="3">
        <v>115.01</v>
      </c>
      <c r="C1859" s="3">
        <f t="shared" si="252"/>
        <v>115.01</v>
      </c>
      <c r="D1859" s="3">
        <f t="shared" si="253"/>
        <v>1.2955395183027518E-2</v>
      </c>
      <c r="E1859" s="3">
        <f t="shared" si="254"/>
        <v>-2.7044604816972483E-2</v>
      </c>
      <c r="G1859" s="1">
        <v>42251</v>
      </c>
      <c r="H1859">
        <v>1921.22</v>
      </c>
      <c r="I1859">
        <f t="shared" si="258"/>
        <v>-2.4469257290254467E-2</v>
      </c>
      <c r="R1859" s="3"/>
      <c r="S1859">
        <f t="shared" si="255"/>
        <v>1.8712326236640993E-2</v>
      </c>
      <c r="U1859">
        <f t="shared" si="259"/>
        <v>2.5655593858654525E+36</v>
      </c>
      <c r="V1859">
        <f t="shared" si="260"/>
        <v>2.5655593858654525E+36</v>
      </c>
      <c r="W1859">
        <f t="shared" si="256"/>
        <v>0</v>
      </c>
      <c r="Y1859">
        <f t="shared" si="257"/>
        <v>0</v>
      </c>
    </row>
    <row r="1860" spans="1:25" x14ac:dyDescent="0.2">
      <c r="A1860" s="1" t="s">
        <v>1857</v>
      </c>
      <c r="B1860" s="3">
        <v>116.5</v>
      </c>
      <c r="C1860" s="3">
        <f t="shared" si="252"/>
        <v>116.5</v>
      </c>
      <c r="D1860" s="3">
        <f t="shared" si="253"/>
        <v>5.6652360515021165E-3</v>
      </c>
      <c r="E1860" s="3">
        <f t="shared" si="254"/>
        <v>-3.4334763948497882E-2</v>
      </c>
      <c r="G1860" s="1">
        <v>42250</v>
      </c>
      <c r="H1860">
        <v>1951.13</v>
      </c>
      <c r="I1860">
        <f t="shared" si="258"/>
        <v>1.5568232685481144E-2</v>
      </c>
      <c r="R1860" s="3"/>
      <c r="S1860">
        <f t="shared" si="255"/>
        <v>-4.9514983169895131E-3</v>
      </c>
      <c r="U1860">
        <f t="shared" si="259"/>
        <v>2.5528560228842032E+36</v>
      </c>
      <c r="V1860">
        <f t="shared" si="260"/>
        <v>2.5655593858654525E+36</v>
      </c>
      <c r="W1860">
        <f t="shared" si="256"/>
        <v>4.976137654209456E-3</v>
      </c>
      <c r="Y1860">
        <f t="shared" si="257"/>
        <v>1</v>
      </c>
    </row>
    <row r="1861" spans="1:25" x14ac:dyDescent="0.2">
      <c r="A1861" s="1" t="s">
        <v>1858</v>
      </c>
      <c r="B1861" s="3">
        <v>117.16</v>
      </c>
      <c r="C1861" s="3">
        <f t="shared" ref="C1861:C1924" si="261">IF(B1861&gt;1000,B1861/100000,B1861)</f>
        <v>117.16</v>
      </c>
      <c r="D1861" s="3">
        <f t="shared" si="253"/>
        <v>-9.9009900990098716E-3</v>
      </c>
      <c r="E1861" s="3">
        <f t="shared" si="254"/>
        <v>-4.9900990099009876E-2</v>
      </c>
      <c r="G1861" s="1">
        <v>42249</v>
      </c>
      <c r="H1861">
        <v>1948.86</v>
      </c>
      <c r="I1861">
        <f t="shared" si="258"/>
        <v>-1.1634283722766854E-3</v>
      </c>
      <c r="R1861" s="3"/>
      <c r="S1861">
        <f t="shared" si="255"/>
        <v>-4.3687808633665927E-3</v>
      </c>
      <c r="U1861">
        <f t="shared" si="259"/>
        <v>2.5417031543444966E+36</v>
      </c>
      <c r="V1861">
        <f t="shared" si="260"/>
        <v>2.5655593858654525E+36</v>
      </c>
      <c r="W1861">
        <f t="shared" si="256"/>
        <v>9.3859235608135805E-3</v>
      </c>
      <c r="Y1861">
        <f t="shared" si="257"/>
        <v>2</v>
      </c>
    </row>
    <row r="1862" spans="1:25" x14ac:dyDescent="0.2">
      <c r="A1862" s="1" t="s">
        <v>1859</v>
      </c>
      <c r="B1862" s="3">
        <v>116</v>
      </c>
      <c r="C1862" s="3">
        <f t="shared" si="261"/>
        <v>116</v>
      </c>
      <c r="D1862" s="3">
        <f t="shared" ref="D1862:D1925" si="262">(C1863-C1862)/C1862</f>
        <v>-7.1551724137930888E-3</v>
      </c>
      <c r="E1862" s="3">
        <f t="shared" ref="E1862:E1925" si="263">D1862-$N$5</f>
        <v>-4.7155172413793092E-2</v>
      </c>
      <c r="G1862" s="1">
        <v>42248</v>
      </c>
      <c r="H1862">
        <v>1913.85</v>
      </c>
      <c r="I1862">
        <f t="shared" si="258"/>
        <v>-1.7964348388288535E-2</v>
      </c>
      <c r="R1862" s="3"/>
      <c r="S1862">
        <f t="shared" ref="S1862:S1925" si="264" xml:space="preserve"> (D1862-I1862)/2</f>
        <v>5.4045879872477234E-3</v>
      </c>
      <c r="U1862">
        <f t="shared" si="259"/>
        <v>2.5554400126796166E+36</v>
      </c>
      <c r="V1862">
        <f t="shared" si="260"/>
        <v>2.5655593858654525E+36</v>
      </c>
      <c r="W1862">
        <f t="shared" ref="W1862:W1925" si="265">(1+V1862)/(1+U1862)-1</f>
        <v>3.9599337631193166E-3</v>
      </c>
      <c r="Y1862">
        <f t="shared" ref="Y1862:Y1925" si="266">IF(W1862=0,0,Y1861+1)</f>
        <v>3</v>
      </c>
    </row>
    <row r="1863" spans="1:25" x14ac:dyDescent="0.2">
      <c r="A1863" s="1" t="s">
        <v>1860</v>
      </c>
      <c r="B1863" s="3">
        <v>115.17</v>
      </c>
      <c r="C1863" s="3">
        <f t="shared" si="261"/>
        <v>115.17</v>
      </c>
      <c r="D1863" s="3">
        <f t="shared" si="262"/>
        <v>7.8145350351657033E-4</v>
      </c>
      <c r="E1863" s="3">
        <f t="shared" si="263"/>
        <v>-3.9218546496483431E-2</v>
      </c>
      <c r="G1863" s="1">
        <v>42247</v>
      </c>
      <c r="H1863">
        <v>1972.18</v>
      </c>
      <c r="I1863">
        <f t="shared" ref="I1863:I1926" si="267">(H1863-H1862)/H1862</f>
        <v>3.0477832641011657E-2</v>
      </c>
      <c r="R1863" s="3"/>
      <c r="S1863">
        <f t="shared" si="264"/>
        <v>-1.4848189568747543E-2</v>
      </c>
      <c r="U1863">
        <f t="shared" ref="U1863:U1926" si="268">(1+U1862)*(1+S1863)-1</f>
        <v>2.517496354939787E+36</v>
      </c>
      <c r="V1863">
        <f t="shared" ref="V1863:V1926" si="269" xml:space="preserve"> MAX(V1862, U1863)</f>
        <v>2.5655593858654525E+36</v>
      </c>
      <c r="W1863">
        <f t="shared" si="265"/>
        <v>1.9091599013185023E-2</v>
      </c>
      <c r="Y1863">
        <f t="shared" si="266"/>
        <v>4</v>
      </c>
    </row>
    <row r="1864" spans="1:25" x14ac:dyDescent="0.2">
      <c r="A1864" s="1" t="s">
        <v>1861</v>
      </c>
      <c r="B1864" s="3">
        <v>115.26</v>
      </c>
      <c r="C1864" s="3">
        <f t="shared" si="261"/>
        <v>115.26</v>
      </c>
      <c r="D1864" s="3">
        <f t="shared" si="262"/>
        <v>-0.90148368905084153</v>
      </c>
      <c r="E1864" s="3">
        <f t="shared" si="263"/>
        <v>-0.94148368905084157</v>
      </c>
      <c r="G1864" s="1">
        <v>42244</v>
      </c>
      <c r="H1864">
        <v>1988.87</v>
      </c>
      <c r="I1864">
        <f t="shared" si="267"/>
        <v>8.462716384914068E-3</v>
      </c>
      <c r="R1864" s="3"/>
      <c r="S1864">
        <f t="shared" si="264"/>
        <v>-0.45497320271787778</v>
      </c>
      <c r="U1864">
        <f t="shared" si="268"/>
        <v>1.372102975502249E+36</v>
      </c>
      <c r="V1864">
        <f t="shared" si="269"/>
        <v>2.5655593858654525E+36</v>
      </c>
      <c r="W1864">
        <f t="shared" si="265"/>
        <v>0.86980090537763521</v>
      </c>
      <c r="Y1864">
        <f t="shared" si="266"/>
        <v>5</v>
      </c>
    </row>
    <row r="1865" spans="1:25" x14ac:dyDescent="0.2">
      <c r="A1865" s="1" t="s">
        <v>1862</v>
      </c>
      <c r="B1865" s="3">
        <v>1135499</v>
      </c>
      <c r="C1865" s="3">
        <f t="shared" si="261"/>
        <v>11.354990000000001</v>
      </c>
      <c r="D1865" s="3">
        <f t="shared" si="262"/>
        <v>9.5433822486853792</v>
      </c>
      <c r="E1865" s="3">
        <f t="shared" si="263"/>
        <v>9.5033822486853801</v>
      </c>
      <c r="G1865" s="1">
        <v>42243</v>
      </c>
      <c r="H1865">
        <v>1987.66</v>
      </c>
      <c r="I1865">
        <f t="shared" si="267"/>
        <v>-6.0838566623248836E-4</v>
      </c>
      <c r="R1865" s="3"/>
      <c r="S1865">
        <f t="shared" si="264"/>
        <v>4.7719953171758061</v>
      </c>
      <c r="U1865">
        <f t="shared" si="268"/>
        <v>7.9197719492819709E+36</v>
      </c>
      <c r="V1865">
        <f t="shared" si="269"/>
        <v>7.9197719492819709E+36</v>
      </c>
      <c r="W1865">
        <f t="shared" si="265"/>
        <v>0</v>
      </c>
      <c r="Y1865">
        <f t="shared" si="266"/>
        <v>0</v>
      </c>
    </row>
    <row r="1866" spans="1:25" x14ac:dyDescent="0.2">
      <c r="A1866" s="1" t="s">
        <v>1863</v>
      </c>
      <c r="B1866" s="3">
        <v>119.72</v>
      </c>
      <c r="C1866" s="3">
        <f t="shared" si="261"/>
        <v>119.72</v>
      </c>
      <c r="D1866" s="3">
        <f t="shared" si="262"/>
        <v>-3.5081857667891771E-2</v>
      </c>
      <c r="E1866" s="3">
        <f t="shared" si="263"/>
        <v>-7.5081857667891772E-2</v>
      </c>
      <c r="G1866" s="1">
        <v>42242</v>
      </c>
      <c r="H1866">
        <v>1940.51</v>
      </c>
      <c r="I1866">
        <f t="shared" si="267"/>
        <v>-2.3721360796112055E-2</v>
      </c>
      <c r="R1866" s="3"/>
      <c r="S1866">
        <f t="shared" si="264"/>
        <v>-5.6802484358898578E-3</v>
      </c>
      <c r="U1866">
        <f t="shared" si="268"/>
        <v>7.8747856770544574E+36</v>
      </c>
      <c r="V1866">
        <f t="shared" si="269"/>
        <v>7.9197719492819709E+36</v>
      </c>
      <c r="W1866">
        <f t="shared" si="265"/>
        <v>5.7126979796535693E-3</v>
      </c>
      <c r="Y1866">
        <f t="shared" si="266"/>
        <v>1</v>
      </c>
    </row>
    <row r="1867" spans="1:25" x14ac:dyDescent="0.2">
      <c r="A1867" s="1" t="s">
        <v>1864</v>
      </c>
      <c r="B1867" s="3">
        <v>115.52</v>
      </c>
      <c r="C1867" s="3">
        <f t="shared" si="261"/>
        <v>115.52</v>
      </c>
      <c r="D1867" s="3">
        <f t="shared" si="262"/>
        <v>-3.0297783933517512E-3</v>
      </c>
      <c r="E1867" s="3">
        <f t="shared" si="263"/>
        <v>-4.3029778393351752E-2</v>
      </c>
      <c r="G1867" s="1">
        <v>42241</v>
      </c>
      <c r="H1867">
        <v>1867.61</v>
      </c>
      <c r="I1867">
        <f t="shared" si="267"/>
        <v>-3.7567443610184999E-2</v>
      </c>
      <c r="R1867" s="3"/>
      <c r="S1867">
        <f t="shared" si="264"/>
        <v>1.7268832608416624E-2</v>
      </c>
      <c r="U1867">
        <f t="shared" si="268"/>
        <v>8.010774032738668E+36</v>
      </c>
      <c r="V1867">
        <f t="shared" si="269"/>
        <v>8.010774032738668E+36</v>
      </c>
      <c r="W1867">
        <f t="shared" si="265"/>
        <v>0</v>
      </c>
      <c r="Y1867">
        <f t="shared" si="266"/>
        <v>0</v>
      </c>
    </row>
    <row r="1868" spans="1:25" x14ac:dyDescent="0.2">
      <c r="A1868" s="1" t="s">
        <v>1865</v>
      </c>
      <c r="B1868" s="3">
        <v>115.17</v>
      </c>
      <c r="C1868" s="3">
        <f t="shared" si="261"/>
        <v>115.17</v>
      </c>
      <c r="D1868" s="3">
        <f t="shared" si="262"/>
        <v>1.9102196752626454E-3</v>
      </c>
      <c r="E1868" s="3">
        <f t="shared" si="263"/>
        <v>-3.8089780324737359E-2</v>
      </c>
      <c r="G1868" s="1">
        <v>42240</v>
      </c>
      <c r="H1868">
        <v>1893.21</v>
      </c>
      <c r="I1868">
        <f t="shared" si="267"/>
        <v>1.3707358602706205E-2</v>
      </c>
      <c r="R1868" s="3"/>
      <c r="S1868">
        <f t="shared" si="264"/>
        <v>-5.8985694637217799E-3</v>
      </c>
      <c r="U1868">
        <f t="shared" si="268"/>
        <v>7.9635219256483806E+36</v>
      </c>
      <c r="V1868">
        <f t="shared" si="269"/>
        <v>8.010774032738668E+36</v>
      </c>
      <c r="W1868">
        <f t="shared" si="265"/>
        <v>5.9335690328297108E-3</v>
      </c>
      <c r="Y1868">
        <f t="shared" si="266"/>
        <v>1</v>
      </c>
    </row>
    <row r="1869" spans="1:25" x14ac:dyDescent="0.2">
      <c r="A1869" s="1" t="s">
        <v>1866</v>
      </c>
      <c r="B1869" s="3">
        <v>115.39</v>
      </c>
      <c r="C1869" s="3">
        <f t="shared" si="261"/>
        <v>115.39</v>
      </c>
      <c r="D1869" s="3">
        <f t="shared" si="262"/>
        <v>-6.4996966808215616E-3</v>
      </c>
      <c r="E1869" s="3">
        <f t="shared" si="263"/>
        <v>-4.6499696680821559E-2</v>
      </c>
      <c r="G1869" s="1">
        <v>42237</v>
      </c>
      <c r="H1869">
        <v>1970.89</v>
      </c>
      <c r="I1869">
        <f t="shared" si="267"/>
        <v>4.1030841797793198E-2</v>
      </c>
      <c r="R1869" s="3"/>
      <c r="S1869">
        <f t="shared" si="264"/>
        <v>-2.3765269239307378E-2</v>
      </c>
      <c r="U1869">
        <f t="shared" si="268"/>
        <v>7.7742666829922194E+36</v>
      </c>
      <c r="V1869">
        <f t="shared" si="269"/>
        <v>8.010774032738668E+36</v>
      </c>
      <c r="W1869">
        <f t="shared" si="265"/>
        <v>3.0421821039900321E-2</v>
      </c>
      <c r="Y1869">
        <f t="shared" si="266"/>
        <v>2</v>
      </c>
    </row>
    <row r="1870" spans="1:25" x14ac:dyDescent="0.2">
      <c r="A1870" s="1" t="s">
        <v>1867</v>
      </c>
      <c r="B1870" s="3">
        <v>114.64</v>
      </c>
      <c r="C1870" s="3">
        <f t="shared" si="261"/>
        <v>114.64</v>
      </c>
      <c r="D1870" s="3">
        <f t="shared" si="262"/>
        <v>-0.98966896371249136</v>
      </c>
      <c r="E1870" s="3">
        <f t="shared" si="263"/>
        <v>-1.0296689637124914</v>
      </c>
      <c r="G1870" s="1">
        <v>42236</v>
      </c>
      <c r="H1870">
        <v>2035.73</v>
      </c>
      <c r="I1870">
        <f t="shared" si="267"/>
        <v>3.2898842654841172E-2</v>
      </c>
      <c r="R1870" s="3"/>
      <c r="S1870">
        <f t="shared" si="264"/>
        <v>-0.51128390318366623</v>
      </c>
      <c r="U1870">
        <f t="shared" si="268"/>
        <v>3.7994092689212235E+36</v>
      </c>
      <c r="V1870">
        <f t="shared" si="269"/>
        <v>8.010774032738668E+36</v>
      </c>
      <c r="W1870">
        <f t="shared" si="265"/>
        <v>1.1084261962158104</v>
      </c>
      <c r="Y1870">
        <f t="shared" si="266"/>
        <v>3</v>
      </c>
    </row>
    <row r="1871" spans="1:25" x14ac:dyDescent="0.2">
      <c r="A1871" s="1" t="s">
        <v>1868</v>
      </c>
      <c r="B1871" s="3">
        <v>118435</v>
      </c>
      <c r="C1871" s="3">
        <f t="shared" si="261"/>
        <v>1.18435</v>
      </c>
      <c r="D1871" s="3">
        <f t="shared" si="262"/>
        <v>101.55414362308439</v>
      </c>
      <c r="E1871" s="3">
        <f t="shared" si="263"/>
        <v>101.51414362308438</v>
      </c>
      <c r="G1871" s="1">
        <v>42235</v>
      </c>
      <c r="H1871">
        <v>2079.61</v>
      </c>
      <c r="I1871">
        <f t="shared" si="267"/>
        <v>2.1554921330431888E-2</v>
      </c>
      <c r="R1871" s="3"/>
      <c r="S1871">
        <f t="shared" si="264"/>
        <v>50.766294350876976</v>
      </c>
      <c r="U1871">
        <f t="shared" si="268"/>
        <v>1.9668133857442633E+38</v>
      </c>
      <c r="V1871">
        <f t="shared" si="269"/>
        <v>1.9668133857442633E+38</v>
      </c>
      <c r="W1871">
        <f t="shared" si="265"/>
        <v>0</v>
      </c>
      <c r="Y1871">
        <f t="shared" si="266"/>
        <v>0</v>
      </c>
    </row>
    <row r="1872" spans="1:25" x14ac:dyDescent="0.2">
      <c r="A1872" s="1" t="s">
        <v>1869</v>
      </c>
      <c r="B1872" s="3">
        <v>121.46</v>
      </c>
      <c r="C1872" s="3">
        <f t="shared" si="261"/>
        <v>121.46</v>
      </c>
      <c r="D1872" s="3">
        <f t="shared" si="262"/>
        <v>7.4921784949778594E-3</v>
      </c>
      <c r="E1872" s="3">
        <f t="shared" si="263"/>
        <v>-3.2507821505022141E-2</v>
      </c>
      <c r="G1872" s="1">
        <v>42234</v>
      </c>
      <c r="H1872">
        <v>2096.92</v>
      </c>
      <c r="I1872">
        <f t="shared" si="267"/>
        <v>8.3236760738792104E-3</v>
      </c>
      <c r="R1872" s="3"/>
      <c r="S1872">
        <f t="shared" si="264"/>
        <v>-4.1574878945067548E-4</v>
      </c>
      <c r="U1872">
        <f t="shared" si="268"/>
        <v>1.9659956854600648E+38</v>
      </c>
      <c r="V1872">
        <f t="shared" si="269"/>
        <v>1.9668133857442633E+38</v>
      </c>
      <c r="W1872">
        <f t="shared" si="265"/>
        <v>4.1592170839743758E-4</v>
      </c>
      <c r="Y1872">
        <f t="shared" si="266"/>
        <v>1</v>
      </c>
    </row>
    <row r="1873" spans="1:25" x14ac:dyDescent="0.2">
      <c r="A1873" s="1" t="s">
        <v>1870</v>
      </c>
      <c r="B1873" s="3">
        <v>122.37</v>
      </c>
      <c r="C1873" s="3">
        <f t="shared" si="261"/>
        <v>122.37</v>
      </c>
      <c r="D1873" s="3">
        <f t="shared" si="262"/>
        <v>4.9848819155021611E-3</v>
      </c>
      <c r="E1873" s="3">
        <f t="shared" si="263"/>
        <v>-3.5015118084497837E-2</v>
      </c>
      <c r="G1873" s="1">
        <v>42233</v>
      </c>
      <c r="H1873">
        <v>2102.44</v>
      </c>
      <c r="I1873">
        <f t="shared" si="267"/>
        <v>2.6324323293210909E-3</v>
      </c>
      <c r="R1873" s="3"/>
      <c r="S1873">
        <f t="shared" si="264"/>
        <v>1.1762247930905351E-3</v>
      </c>
      <c r="U1873">
        <f t="shared" si="268"/>
        <v>1.9683081383284119E+38</v>
      </c>
      <c r="V1873">
        <f t="shared" si="269"/>
        <v>1.9683081383284119E+38</v>
      </c>
      <c r="W1873">
        <f t="shared" si="265"/>
        <v>0</v>
      </c>
      <c r="Y1873">
        <f t="shared" si="266"/>
        <v>0</v>
      </c>
    </row>
    <row r="1874" spans="1:25" x14ac:dyDescent="0.2">
      <c r="A1874" s="1" t="s">
        <v>1871</v>
      </c>
      <c r="B1874" s="3">
        <v>122.98</v>
      </c>
      <c r="C1874" s="3">
        <f t="shared" si="261"/>
        <v>122.98</v>
      </c>
      <c r="D1874" s="3">
        <f t="shared" si="262"/>
        <v>2.7646771832817467E-3</v>
      </c>
      <c r="E1874" s="3">
        <f t="shared" si="263"/>
        <v>-3.7235322816718257E-2</v>
      </c>
      <c r="G1874" s="1">
        <v>42230</v>
      </c>
      <c r="H1874">
        <v>2091.54</v>
      </c>
      <c r="I1874">
        <f t="shared" si="267"/>
        <v>-5.1844523506022009E-3</v>
      </c>
      <c r="R1874" s="3"/>
      <c r="S1874">
        <f t="shared" si="264"/>
        <v>3.9745647669419733E-3</v>
      </c>
      <c r="U1874">
        <f t="shared" si="268"/>
        <v>1.9761313065054974E+38</v>
      </c>
      <c r="V1874">
        <f t="shared" si="269"/>
        <v>1.9761313065054974E+38</v>
      </c>
      <c r="W1874">
        <f t="shared" si="265"/>
        <v>0</v>
      </c>
      <c r="Y1874">
        <f t="shared" si="266"/>
        <v>0</v>
      </c>
    </row>
    <row r="1875" spans="1:25" x14ac:dyDescent="0.2">
      <c r="A1875" s="1" t="s">
        <v>1872</v>
      </c>
      <c r="B1875" s="3">
        <v>123.32</v>
      </c>
      <c r="C1875" s="3">
        <f t="shared" si="261"/>
        <v>123.32</v>
      </c>
      <c r="D1875" s="3">
        <f t="shared" si="262"/>
        <v>-3.4868634446966642E-3</v>
      </c>
      <c r="E1875" s="3">
        <f t="shared" si="263"/>
        <v>-4.3486863444696662E-2</v>
      </c>
      <c r="G1875" s="1">
        <v>42229</v>
      </c>
      <c r="H1875">
        <v>2083.39</v>
      </c>
      <c r="I1875">
        <f t="shared" si="267"/>
        <v>-3.8966503150788851E-3</v>
      </c>
      <c r="R1875" s="3"/>
      <c r="S1875">
        <f t="shared" si="264"/>
        <v>2.0489343519111041E-4</v>
      </c>
      <c r="U1875">
        <f t="shared" si="268"/>
        <v>1.9765362028372758E+38</v>
      </c>
      <c r="V1875">
        <f t="shared" si="269"/>
        <v>1.9765362028372758E+38</v>
      </c>
      <c r="W1875">
        <f t="shared" si="265"/>
        <v>0</v>
      </c>
      <c r="Y1875">
        <f t="shared" si="266"/>
        <v>0</v>
      </c>
    </row>
    <row r="1876" spans="1:25" x14ac:dyDescent="0.2">
      <c r="A1876" s="1" t="s">
        <v>1873</v>
      </c>
      <c r="B1876" s="3">
        <v>122.89</v>
      </c>
      <c r="C1876" s="3">
        <f t="shared" si="261"/>
        <v>122.89</v>
      </c>
      <c r="D1876" s="3">
        <f t="shared" si="262"/>
        <v>1.2938400195296634E-2</v>
      </c>
      <c r="E1876" s="3">
        <f t="shared" si="263"/>
        <v>-2.7061599804703365E-2</v>
      </c>
      <c r="G1876" s="1">
        <v>42228</v>
      </c>
      <c r="H1876">
        <v>2086.0500000000002</v>
      </c>
      <c r="I1876">
        <f t="shared" si="267"/>
        <v>1.2767652719847505E-3</v>
      </c>
      <c r="R1876" s="3"/>
      <c r="S1876">
        <f t="shared" si="264"/>
        <v>5.8308174616559421E-3</v>
      </c>
      <c r="U1876">
        <f t="shared" si="268"/>
        <v>1.9880610246423744E+38</v>
      </c>
      <c r="V1876">
        <f t="shared" si="269"/>
        <v>1.9880610246423744E+38</v>
      </c>
      <c r="W1876">
        <f t="shared" si="265"/>
        <v>0</v>
      </c>
      <c r="Y1876">
        <f t="shared" si="266"/>
        <v>0</v>
      </c>
    </row>
    <row r="1877" spans="1:25" x14ac:dyDescent="0.2">
      <c r="A1877" s="1" t="s">
        <v>1874</v>
      </c>
      <c r="B1877" s="3">
        <v>124.48</v>
      </c>
      <c r="C1877" s="3">
        <f t="shared" si="261"/>
        <v>124.48</v>
      </c>
      <c r="D1877" s="3">
        <f t="shared" si="262"/>
        <v>5.4627249357325882E-3</v>
      </c>
      <c r="E1877" s="3">
        <f t="shared" si="263"/>
        <v>-3.453727506426741E-2</v>
      </c>
      <c r="G1877" s="1">
        <v>42227</v>
      </c>
      <c r="H1877">
        <v>2084.0700000000002</v>
      </c>
      <c r="I1877">
        <f t="shared" si="267"/>
        <v>-9.4916229237075719E-4</v>
      </c>
      <c r="R1877" s="3"/>
      <c r="S1877">
        <f t="shared" si="264"/>
        <v>3.2059436140516725E-3</v>
      </c>
      <c r="U1877">
        <f t="shared" si="268"/>
        <v>1.9944346361886717E+38</v>
      </c>
      <c r="V1877">
        <f t="shared" si="269"/>
        <v>1.9944346361886717E+38</v>
      </c>
      <c r="W1877">
        <f t="shared" si="265"/>
        <v>0</v>
      </c>
      <c r="Y1877">
        <f t="shared" si="266"/>
        <v>0</v>
      </c>
    </row>
    <row r="1878" spans="1:25" x14ac:dyDescent="0.2">
      <c r="A1878" s="1" t="s">
        <v>1875</v>
      </c>
      <c r="B1878" s="3">
        <v>125.16</v>
      </c>
      <c r="C1878" s="3">
        <f t="shared" si="261"/>
        <v>125.16</v>
      </c>
      <c r="D1878" s="3">
        <f t="shared" si="262"/>
        <v>-0.89996796100990728</v>
      </c>
      <c r="E1878" s="3">
        <f t="shared" si="263"/>
        <v>-0.93996796100990732</v>
      </c>
      <c r="G1878" s="1">
        <v>42226</v>
      </c>
      <c r="H1878">
        <v>2104.1799999999998</v>
      </c>
      <c r="I1878">
        <f t="shared" si="267"/>
        <v>9.6493879764113829E-3</v>
      </c>
      <c r="R1878" s="3"/>
      <c r="S1878">
        <f t="shared" si="264"/>
        <v>-0.45480867449315932</v>
      </c>
      <c r="U1878">
        <f t="shared" si="268"/>
        <v>1.0873484629404555E+38</v>
      </c>
      <c r="V1878">
        <f t="shared" si="269"/>
        <v>1.9944346361886717E+38</v>
      </c>
      <c r="W1878">
        <f t="shared" si="265"/>
        <v>0.83421847196549481</v>
      </c>
      <c r="Y1878">
        <f t="shared" si="266"/>
        <v>1</v>
      </c>
    </row>
    <row r="1879" spans="1:25" x14ac:dyDescent="0.2">
      <c r="A1879" s="1" t="s">
        <v>1876</v>
      </c>
      <c r="B1879" s="3">
        <v>1252001</v>
      </c>
      <c r="C1879" s="3">
        <f t="shared" si="261"/>
        <v>12.520009999999999</v>
      </c>
      <c r="D1879" s="3">
        <f t="shared" si="262"/>
        <v>9.4400875079173279</v>
      </c>
      <c r="E1879" s="3">
        <f t="shared" si="263"/>
        <v>9.4000875079173287</v>
      </c>
      <c r="G1879" s="1">
        <v>42223</v>
      </c>
      <c r="H1879">
        <v>2077.5700000000002</v>
      </c>
      <c r="I1879">
        <f t="shared" si="267"/>
        <v>-1.2646256498968564E-2</v>
      </c>
      <c r="R1879" s="3"/>
      <c r="S1879">
        <f t="shared" si="264"/>
        <v>4.7263668822081479</v>
      </c>
      <c r="U1879">
        <f t="shared" si="268"/>
        <v>6.2265562276021575E+38</v>
      </c>
      <c r="V1879">
        <f t="shared" si="269"/>
        <v>6.2265562276021575E+38</v>
      </c>
      <c r="W1879">
        <f t="shared" si="265"/>
        <v>0</v>
      </c>
      <c r="Y1879">
        <f t="shared" si="266"/>
        <v>0</v>
      </c>
    </row>
    <row r="1880" spans="1:25" x14ac:dyDescent="0.2">
      <c r="A1880" s="1" t="s">
        <v>1877</v>
      </c>
      <c r="B1880" s="3">
        <v>130.71</v>
      </c>
      <c r="C1880" s="3">
        <f t="shared" si="261"/>
        <v>130.71</v>
      </c>
      <c r="D1880" s="3">
        <f t="shared" si="262"/>
        <v>1.04047127228214E-2</v>
      </c>
      <c r="E1880" s="3">
        <f t="shared" si="263"/>
        <v>-2.9595287277178601E-2</v>
      </c>
      <c r="G1880" s="1">
        <v>42222</v>
      </c>
      <c r="H1880">
        <v>2083.56</v>
      </c>
      <c r="I1880">
        <f t="shared" si="267"/>
        <v>2.8831760181364679E-3</v>
      </c>
      <c r="R1880" s="3"/>
      <c r="S1880">
        <f t="shared" si="264"/>
        <v>3.7607683523424662E-3</v>
      </c>
      <c r="U1880">
        <f t="shared" si="268"/>
        <v>6.2499728632070042E+38</v>
      </c>
      <c r="V1880">
        <f t="shared" si="269"/>
        <v>6.2499728632070042E+38</v>
      </c>
      <c r="W1880">
        <f t="shared" si="265"/>
        <v>0</v>
      </c>
      <c r="Y1880">
        <f t="shared" si="266"/>
        <v>0</v>
      </c>
    </row>
    <row r="1881" spans="1:25" x14ac:dyDescent="0.2">
      <c r="A1881" s="1" t="s">
        <v>1878</v>
      </c>
      <c r="B1881" s="3">
        <v>132.07</v>
      </c>
      <c r="C1881" s="3">
        <f t="shared" si="261"/>
        <v>132.07</v>
      </c>
      <c r="D1881" s="3">
        <f t="shared" si="262"/>
        <v>-1.8929355644733855E-2</v>
      </c>
      <c r="E1881" s="3">
        <f t="shared" si="263"/>
        <v>-5.8929355644733852E-2</v>
      </c>
      <c r="G1881" s="1">
        <v>42221</v>
      </c>
      <c r="H1881">
        <v>2099.84</v>
      </c>
      <c r="I1881">
        <f t="shared" si="267"/>
        <v>7.8135498857725243E-3</v>
      </c>
      <c r="R1881" s="3"/>
      <c r="S1881">
        <f t="shared" si="264"/>
        <v>-1.337145276525319E-2</v>
      </c>
      <c r="U1881">
        <f t="shared" si="268"/>
        <v>6.1664016462825177E+38</v>
      </c>
      <c r="V1881">
        <f t="shared" si="269"/>
        <v>6.2499728632070042E+38</v>
      </c>
      <c r="W1881">
        <f t="shared" si="265"/>
        <v>1.3552671674390337E-2</v>
      </c>
      <c r="Y1881">
        <f t="shared" si="266"/>
        <v>1</v>
      </c>
    </row>
    <row r="1882" spans="1:25" x14ac:dyDescent="0.2">
      <c r="A1882" s="1" t="s">
        <v>1879</v>
      </c>
      <c r="B1882" s="3">
        <v>129.57</v>
      </c>
      <c r="C1882" s="3">
        <f t="shared" si="261"/>
        <v>129.57</v>
      </c>
      <c r="D1882" s="3">
        <f t="shared" si="262"/>
        <v>-8.1809060739368861E-3</v>
      </c>
      <c r="E1882" s="3">
        <f t="shared" si="263"/>
        <v>-4.8180906073936887E-2</v>
      </c>
      <c r="G1882" s="1">
        <v>42220</v>
      </c>
      <c r="H1882">
        <v>2093.3200000000002</v>
      </c>
      <c r="I1882">
        <f t="shared" si="267"/>
        <v>-3.1049984760743586E-3</v>
      </c>
      <c r="R1882" s="3"/>
      <c r="S1882">
        <f t="shared" si="264"/>
        <v>-2.5379537989312639E-3</v>
      </c>
      <c r="U1882">
        <f t="shared" si="268"/>
        <v>6.150751603798599E+38</v>
      </c>
      <c r="V1882">
        <f t="shared" si="269"/>
        <v>6.2499728632070042E+38</v>
      </c>
      <c r="W1882">
        <f t="shared" si="265"/>
        <v>1.6131566644168815E-2</v>
      </c>
      <c r="Y1882">
        <f t="shared" si="266"/>
        <v>2</v>
      </c>
    </row>
    <row r="1883" spans="1:25" x14ac:dyDescent="0.2">
      <c r="A1883" s="1" t="s">
        <v>1880</v>
      </c>
      <c r="B1883" s="3">
        <v>128.51</v>
      </c>
      <c r="C1883" s="3">
        <f t="shared" si="261"/>
        <v>128.51</v>
      </c>
      <c r="D1883" s="3">
        <f t="shared" si="262"/>
        <v>-1.3150727569838906E-2</v>
      </c>
      <c r="E1883" s="3">
        <f t="shared" si="263"/>
        <v>-5.3150727569838907E-2</v>
      </c>
      <c r="G1883" s="1">
        <v>42219</v>
      </c>
      <c r="H1883">
        <v>2098.04</v>
      </c>
      <c r="I1883">
        <f t="shared" si="267"/>
        <v>2.2547914317924632E-3</v>
      </c>
      <c r="R1883" s="3"/>
      <c r="S1883">
        <f t="shared" si="264"/>
        <v>-7.7027595008156849E-3</v>
      </c>
      <c r="U1883">
        <f t="shared" si="268"/>
        <v>6.1033738434452818E+38</v>
      </c>
      <c r="V1883">
        <f t="shared" si="269"/>
        <v>6.2499728632070042E+38</v>
      </c>
      <c r="W1883">
        <f t="shared" si="265"/>
        <v>2.4019341354808654E-2</v>
      </c>
      <c r="Y1883">
        <f t="shared" si="266"/>
        <v>3</v>
      </c>
    </row>
    <row r="1884" spans="1:25" x14ac:dyDescent="0.2">
      <c r="A1884" s="1" t="s">
        <v>1881</v>
      </c>
      <c r="B1884" s="3">
        <v>126.82</v>
      </c>
      <c r="C1884" s="3">
        <f t="shared" si="261"/>
        <v>126.82</v>
      </c>
      <c r="D1884" s="3">
        <f t="shared" si="262"/>
        <v>-9.5410818482888644E-3</v>
      </c>
      <c r="E1884" s="3">
        <f t="shared" si="263"/>
        <v>-4.9541081848288863E-2</v>
      </c>
      <c r="G1884" s="1">
        <v>42216</v>
      </c>
      <c r="H1884">
        <v>2103.84</v>
      </c>
      <c r="I1884">
        <f t="shared" si="267"/>
        <v>2.7644849478561809E-3</v>
      </c>
      <c r="R1884" s="3"/>
      <c r="S1884">
        <f t="shared" si="264"/>
        <v>-6.1527833980725231E-3</v>
      </c>
      <c r="U1884">
        <f t="shared" si="268"/>
        <v>6.0658211061891016E+38</v>
      </c>
      <c r="V1884">
        <f t="shared" si="269"/>
        <v>6.2499728632070042E+38</v>
      </c>
      <c r="W1884">
        <f t="shared" si="265"/>
        <v>3.0358916590864871E-2</v>
      </c>
      <c r="Y1884">
        <f t="shared" si="266"/>
        <v>4</v>
      </c>
    </row>
    <row r="1885" spans="1:25" x14ac:dyDescent="0.2">
      <c r="A1885" s="1" t="s">
        <v>1882</v>
      </c>
      <c r="B1885" s="3">
        <v>125.61</v>
      </c>
      <c r="C1885" s="3">
        <f t="shared" si="261"/>
        <v>125.61</v>
      </c>
      <c r="D1885" s="3">
        <f t="shared" si="262"/>
        <v>3.9805747950001717E-4</v>
      </c>
      <c r="E1885" s="3">
        <f t="shared" si="263"/>
        <v>-3.9601942520499984E-2</v>
      </c>
      <c r="G1885" s="1">
        <v>42215</v>
      </c>
      <c r="H1885">
        <v>2108.63</v>
      </c>
      <c r="I1885">
        <f t="shared" si="267"/>
        <v>2.2767891094379626E-3</v>
      </c>
      <c r="R1885" s="3"/>
      <c r="S1885">
        <f t="shared" si="264"/>
        <v>-9.3936581496897268E-4</v>
      </c>
      <c r="U1885">
        <f t="shared" si="268"/>
        <v>6.0601230812022297E+38</v>
      </c>
      <c r="V1885">
        <f t="shared" si="269"/>
        <v>6.2499728632070042E+38</v>
      </c>
      <c r="W1885">
        <f t="shared" si="265"/>
        <v>3.132771058621997E-2</v>
      </c>
      <c r="Y1885">
        <f t="shared" si="266"/>
        <v>5</v>
      </c>
    </row>
    <row r="1886" spans="1:25" x14ac:dyDescent="0.2">
      <c r="A1886" s="1" t="s">
        <v>1883</v>
      </c>
      <c r="B1886" s="3">
        <v>125.66</v>
      </c>
      <c r="C1886" s="3">
        <f t="shared" si="261"/>
        <v>125.66</v>
      </c>
      <c r="D1886" s="3">
        <f t="shared" si="262"/>
        <v>-1.8780837179691225E-2</v>
      </c>
      <c r="E1886" s="3">
        <f t="shared" si="263"/>
        <v>-5.8780837179691223E-2</v>
      </c>
      <c r="G1886" s="1">
        <v>42214</v>
      </c>
      <c r="H1886">
        <v>2108.5700000000002</v>
      </c>
      <c r="I1886">
        <f t="shared" si="267"/>
        <v>-2.8454494150204363E-5</v>
      </c>
      <c r="R1886" s="3"/>
      <c r="S1886">
        <f t="shared" si="264"/>
        <v>-9.3761913427705106E-3</v>
      </c>
      <c r="U1886">
        <f t="shared" si="268"/>
        <v>6.0033022076321377E+38</v>
      </c>
      <c r="V1886">
        <f t="shared" si="269"/>
        <v>6.2499728632070042E+38</v>
      </c>
      <c r="W1886">
        <f t="shared" si="265"/>
        <v>4.1089161771877603E-2</v>
      </c>
      <c r="Y1886">
        <f t="shared" si="266"/>
        <v>6</v>
      </c>
    </row>
    <row r="1887" spans="1:25" x14ac:dyDescent="0.2">
      <c r="A1887" s="1" t="s">
        <v>1884</v>
      </c>
      <c r="B1887" s="3">
        <v>123.3</v>
      </c>
      <c r="C1887" s="3">
        <f t="shared" si="261"/>
        <v>123.3</v>
      </c>
      <c r="D1887" s="3">
        <f t="shared" si="262"/>
        <v>-2.6196269261962727E-2</v>
      </c>
      <c r="E1887" s="3">
        <f t="shared" si="263"/>
        <v>-6.6196269261962731E-2</v>
      </c>
      <c r="G1887" s="1">
        <v>42213</v>
      </c>
      <c r="H1887">
        <v>2093.25</v>
      </c>
      <c r="I1887">
        <f t="shared" si="267"/>
        <v>-7.2655875783114443E-3</v>
      </c>
      <c r="R1887" s="3"/>
      <c r="S1887">
        <f t="shared" si="264"/>
        <v>-9.4653408418256414E-3</v>
      </c>
      <c r="U1887">
        <f t="shared" si="268"/>
        <v>5.9464789060604156E+38</v>
      </c>
      <c r="V1887">
        <f t="shared" si="269"/>
        <v>6.2499728632070042E+38</v>
      </c>
      <c r="W1887">
        <f t="shared" si="265"/>
        <v>5.1037590806431554E-2</v>
      </c>
      <c r="Y1887">
        <f t="shared" si="266"/>
        <v>7</v>
      </c>
    </row>
    <row r="1888" spans="1:25" x14ac:dyDescent="0.2">
      <c r="A1888" s="1" t="s">
        <v>1885</v>
      </c>
      <c r="B1888" s="3">
        <v>120.07</v>
      </c>
      <c r="C1888" s="3">
        <f t="shared" si="261"/>
        <v>120.07</v>
      </c>
      <c r="D1888" s="3">
        <f t="shared" si="262"/>
        <v>-0.89789464479053893</v>
      </c>
      <c r="E1888" s="3">
        <f t="shared" si="263"/>
        <v>-0.93789464479053897</v>
      </c>
      <c r="G1888" s="1">
        <v>42212</v>
      </c>
      <c r="H1888">
        <v>2067.64</v>
      </c>
      <c r="I1888">
        <f t="shared" si="267"/>
        <v>-1.2234563477845517E-2</v>
      </c>
      <c r="R1888" s="3"/>
      <c r="S1888">
        <f t="shared" si="264"/>
        <v>-0.44283004065634668</v>
      </c>
      <c r="U1888">
        <f t="shared" si="268"/>
        <v>3.3131994103275737E+38</v>
      </c>
      <c r="V1888">
        <f t="shared" si="269"/>
        <v>6.2499728632070042E+38</v>
      </c>
      <c r="W1888">
        <f t="shared" si="265"/>
        <v>0.88638596388892688</v>
      </c>
      <c r="Y1888">
        <f t="shared" si="266"/>
        <v>8</v>
      </c>
    </row>
    <row r="1889" spans="1:25" x14ac:dyDescent="0.2">
      <c r="A1889" s="1" t="s">
        <v>1886</v>
      </c>
      <c r="B1889" s="3">
        <v>1225979</v>
      </c>
      <c r="C1889" s="3">
        <f t="shared" si="261"/>
        <v>12.259790000000001</v>
      </c>
      <c r="D1889" s="3">
        <f t="shared" si="262"/>
        <v>-0.89751700477740648</v>
      </c>
      <c r="E1889" s="3">
        <f t="shared" si="263"/>
        <v>-0.93751700477740652</v>
      </c>
      <c r="G1889" s="1">
        <v>42209</v>
      </c>
      <c r="H1889">
        <v>2079.65</v>
      </c>
      <c r="I1889">
        <f t="shared" si="267"/>
        <v>5.8085546806988736E-3</v>
      </c>
      <c r="R1889" s="3"/>
      <c r="S1889">
        <f t="shared" si="264"/>
        <v>-0.45166277972905267</v>
      </c>
      <c r="U1889">
        <f t="shared" si="268"/>
        <v>1.8167505548623636E+38</v>
      </c>
      <c r="V1889">
        <f t="shared" si="269"/>
        <v>6.2499728632070042E+38</v>
      </c>
      <c r="W1889">
        <f t="shared" si="265"/>
        <v>2.4401931770322207</v>
      </c>
      <c r="Y1889">
        <f t="shared" si="266"/>
        <v>9</v>
      </c>
    </row>
    <row r="1890" spans="1:25" x14ac:dyDescent="0.2">
      <c r="A1890" s="1" t="s">
        <v>1887</v>
      </c>
      <c r="B1890" s="3">
        <v>125642</v>
      </c>
      <c r="C1890" s="3">
        <f t="shared" si="261"/>
        <v>1.2564200000000001</v>
      </c>
      <c r="D1890" s="3">
        <f t="shared" si="262"/>
        <v>99.284936565798048</v>
      </c>
      <c r="E1890" s="3">
        <f t="shared" si="263"/>
        <v>99.244936565798042</v>
      </c>
      <c r="G1890" s="1">
        <v>42208</v>
      </c>
      <c r="H1890">
        <v>2102.15</v>
      </c>
      <c r="I1890">
        <f t="shared" si="267"/>
        <v>1.0819128218690644E-2</v>
      </c>
      <c r="R1890" s="3"/>
      <c r="S1890">
        <f t="shared" si="264"/>
        <v>49.637058718789682</v>
      </c>
      <c r="U1890">
        <f t="shared" si="268"/>
        <v>9.1994904523959239E+39</v>
      </c>
      <c r="V1890">
        <f t="shared" si="269"/>
        <v>9.1994904523959239E+39</v>
      </c>
      <c r="W1890">
        <f t="shared" si="265"/>
        <v>0</v>
      </c>
      <c r="Y1890">
        <f t="shared" si="266"/>
        <v>0</v>
      </c>
    </row>
    <row r="1891" spans="1:25" x14ac:dyDescent="0.2">
      <c r="A1891" s="1" t="s">
        <v>1888</v>
      </c>
      <c r="B1891" s="3">
        <v>126</v>
      </c>
      <c r="C1891" s="3">
        <f t="shared" si="261"/>
        <v>126</v>
      </c>
      <c r="D1891" s="3">
        <f t="shared" si="262"/>
        <v>3.4920634920634738E-3</v>
      </c>
      <c r="E1891" s="3">
        <f t="shared" si="263"/>
        <v>-3.6507936507936524E-2</v>
      </c>
      <c r="G1891" s="1">
        <v>42207</v>
      </c>
      <c r="H1891">
        <v>2114.15</v>
      </c>
      <c r="I1891">
        <f t="shared" si="267"/>
        <v>5.708441357657636E-3</v>
      </c>
      <c r="R1891" s="3"/>
      <c r="S1891">
        <f t="shared" si="264"/>
        <v>-1.1081889327970811E-3</v>
      </c>
      <c r="U1891">
        <f t="shared" si="268"/>
        <v>9.1892956788892063E+39</v>
      </c>
      <c r="V1891">
        <f t="shared" si="269"/>
        <v>9.1994904523959239E+39</v>
      </c>
      <c r="W1891">
        <f t="shared" si="265"/>
        <v>1.1094183779654099E-3</v>
      </c>
      <c r="Y1891">
        <f t="shared" si="266"/>
        <v>1</v>
      </c>
    </row>
    <row r="1892" spans="1:25" x14ac:dyDescent="0.2">
      <c r="A1892" s="1" t="s">
        <v>1889</v>
      </c>
      <c r="B1892" s="3">
        <v>126.44</v>
      </c>
      <c r="C1892" s="3">
        <f t="shared" si="261"/>
        <v>126.44</v>
      </c>
      <c r="D1892" s="3">
        <f t="shared" si="262"/>
        <v>6.327111673520903E-4</v>
      </c>
      <c r="E1892" s="3">
        <f t="shared" si="263"/>
        <v>-3.9367288832647909E-2</v>
      </c>
      <c r="G1892" s="1">
        <v>42206</v>
      </c>
      <c r="H1892">
        <v>2119.21</v>
      </c>
      <c r="I1892">
        <f t="shared" si="267"/>
        <v>2.3933968734479319E-3</v>
      </c>
      <c r="R1892" s="3"/>
      <c r="S1892">
        <f t="shared" si="264"/>
        <v>-8.8034285304792082E-4</v>
      </c>
      <c r="U1892">
        <f t="shared" si="268"/>
        <v>9.1812059481137513E+39</v>
      </c>
      <c r="V1892">
        <f t="shared" si="269"/>
        <v>9.1994904523959239E+39</v>
      </c>
      <c r="W1892">
        <f t="shared" si="265"/>
        <v>1.9915144465232348E-3</v>
      </c>
      <c r="Y1892">
        <f t="shared" si="266"/>
        <v>2</v>
      </c>
    </row>
    <row r="1893" spans="1:25" x14ac:dyDescent="0.2">
      <c r="A1893" s="1" t="s">
        <v>1890</v>
      </c>
      <c r="B1893" s="3">
        <v>126.52</v>
      </c>
      <c r="C1893" s="3">
        <f t="shared" si="261"/>
        <v>126.52</v>
      </c>
      <c r="D1893" s="3">
        <f t="shared" si="262"/>
        <v>-0.99008654758141001</v>
      </c>
      <c r="E1893" s="3">
        <f t="shared" si="263"/>
        <v>-1.0300865475814101</v>
      </c>
      <c r="G1893" s="1">
        <v>42205</v>
      </c>
      <c r="H1893">
        <v>2128.2800000000002</v>
      </c>
      <c r="I1893">
        <f t="shared" si="267"/>
        <v>4.2798967539791543E-3</v>
      </c>
      <c r="R1893" s="3"/>
      <c r="S1893">
        <f t="shared" si="264"/>
        <v>-0.49718322216769456</v>
      </c>
      <c r="U1893">
        <f t="shared" si="268"/>
        <v>4.6164643914453527E+39</v>
      </c>
      <c r="V1893">
        <f t="shared" si="269"/>
        <v>9.1994904523959239E+39</v>
      </c>
      <c r="W1893">
        <f t="shared" si="265"/>
        <v>0.99275672296817774</v>
      </c>
      <c r="Y1893">
        <f t="shared" si="266"/>
        <v>3</v>
      </c>
    </row>
    <row r="1894" spans="1:25" x14ac:dyDescent="0.2">
      <c r="A1894" s="1" t="s">
        <v>1891</v>
      </c>
      <c r="B1894" s="3">
        <v>125425</v>
      </c>
      <c r="C1894" s="3">
        <f t="shared" si="261"/>
        <v>1.2542500000000001</v>
      </c>
      <c r="D1894" s="3">
        <f t="shared" si="262"/>
        <v>98.302371935419572</v>
      </c>
      <c r="E1894" s="3">
        <f t="shared" si="263"/>
        <v>98.262371935419566</v>
      </c>
      <c r="G1894" s="1">
        <v>42202</v>
      </c>
      <c r="H1894">
        <v>2126.64</v>
      </c>
      <c r="I1894">
        <f t="shared" si="267"/>
        <v>-7.7057530024260304E-4</v>
      </c>
      <c r="R1894" s="3"/>
      <c r="S1894">
        <f t="shared" si="264"/>
        <v>49.151571255359904</v>
      </c>
      <c r="U1894">
        <f t="shared" si="268"/>
        <v>2.3152294287540331E+41</v>
      </c>
      <c r="V1894">
        <f t="shared" si="269"/>
        <v>2.3152294287540331E+41</v>
      </c>
      <c r="W1894">
        <f t="shared" si="265"/>
        <v>0</v>
      </c>
      <c r="Y1894">
        <f t="shared" si="266"/>
        <v>0</v>
      </c>
    </row>
    <row r="1895" spans="1:25" x14ac:dyDescent="0.2">
      <c r="A1895" s="1" t="s">
        <v>1892</v>
      </c>
      <c r="B1895" s="3">
        <v>124.55</v>
      </c>
      <c r="C1895" s="3">
        <f t="shared" si="261"/>
        <v>124.55</v>
      </c>
      <c r="D1895" s="3">
        <f t="shared" si="262"/>
        <v>-0.98981999197109594</v>
      </c>
      <c r="E1895" s="3">
        <f t="shared" si="263"/>
        <v>-1.029819991971096</v>
      </c>
      <c r="G1895" s="1">
        <v>42201</v>
      </c>
      <c r="H1895">
        <v>2124.29</v>
      </c>
      <c r="I1895">
        <f t="shared" si="267"/>
        <v>-1.1050295301508056E-3</v>
      </c>
      <c r="R1895" s="3"/>
      <c r="S1895">
        <f t="shared" si="264"/>
        <v>-0.49435748122047257</v>
      </c>
      <c r="U1895">
        <f t="shared" si="268"/>
        <v>1.1706784399076758E+41</v>
      </c>
      <c r="V1895">
        <f t="shared" si="269"/>
        <v>2.3152294287540331E+41</v>
      </c>
      <c r="W1895">
        <f t="shared" si="265"/>
        <v>0.97768178675659301</v>
      </c>
      <c r="Y1895">
        <f t="shared" si="266"/>
        <v>1</v>
      </c>
    </row>
    <row r="1896" spans="1:25" x14ac:dyDescent="0.2">
      <c r="A1896" s="1" t="s">
        <v>1893</v>
      </c>
      <c r="B1896" s="3">
        <v>126792</v>
      </c>
      <c r="C1896" s="3">
        <f t="shared" si="261"/>
        <v>1.2679199999999999</v>
      </c>
      <c r="D1896" s="3">
        <f t="shared" si="262"/>
        <v>99.558394851410185</v>
      </c>
      <c r="E1896" s="3">
        <f t="shared" si="263"/>
        <v>99.518394851410179</v>
      </c>
      <c r="G1896" s="1">
        <v>42200</v>
      </c>
      <c r="H1896">
        <v>2107.4</v>
      </c>
      <c r="I1896">
        <f t="shared" si="267"/>
        <v>-7.950891827386973E-3</v>
      </c>
      <c r="R1896" s="3"/>
      <c r="S1896">
        <f t="shared" si="264"/>
        <v>49.783172871618788</v>
      </c>
      <c r="U1896">
        <f t="shared" si="268"/>
        <v>5.9450765590908487E+42</v>
      </c>
      <c r="V1896">
        <f t="shared" si="269"/>
        <v>5.9450765590908487E+42</v>
      </c>
      <c r="W1896">
        <f t="shared" si="265"/>
        <v>0</v>
      </c>
      <c r="Y1896">
        <f t="shared" si="266"/>
        <v>0</v>
      </c>
    </row>
    <row r="1897" spans="1:25" x14ac:dyDescent="0.2">
      <c r="A1897" s="1" t="s">
        <v>1894</v>
      </c>
      <c r="B1897" s="3">
        <v>127.5</v>
      </c>
      <c r="C1897" s="3">
        <f t="shared" si="261"/>
        <v>127.5</v>
      </c>
      <c r="D1897" s="3">
        <f t="shared" si="262"/>
        <v>5.3333333333333869E-3</v>
      </c>
      <c r="E1897" s="3">
        <f t="shared" si="263"/>
        <v>-3.4666666666666617E-2</v>
      </c>
      <c r="G1897" s="1">
        <v>42199</v>
      </c>
      <c r="H1897">
        <v>2108.9499999999998</v>
      </c>
      <c r="I1897">
        <f t="shared" si="267"/>
        <v>7.3550346398392667E-4</v>
      </c>
      <c r="R1897" s="3"/>
      <c r="S1897">
        <f t="shared" si="264"/>
        <v>2.29891493467473E-3</v>
      </c>
      <c r="U1897">
        <f t="shared" si="268"/>
        <v>5.9587437843803275E+42</v>
      </c>
      <c r="V1897">
        <f t="shared" si="269"/>
        <v>5.9587437843803275E+42</v>
      </c>
      <c r="W1897">
        <f t="shared" si="265"/>
        <v>0</v>
      </c>
      <c r="Y1897">
        <f t="shared" si="266"/>
        <v>0</v>
      </c>
    </row>
    <row r="1898" spans="1:25" x14ac:dyDescent="0.2">
      <c r="A1898" s="1" t="s">
        <v>1895</v>
      </c>
      <c r="B1898" s="3">
        <v>128.18</v>
      </c>
      <c r="C1898" s="3">
        <f t="shared" si="261"/>
        <v>128.18</v>
      </c>
      <c r="D1898" s="3">
        <f t="shared" si="262"/>
        <v>-8.9717584646591166E-3</v>
      </c>
      <c r="E1898" s="3">
        <f t="shared" si="263"/>
        <v>-4.8971758464659121E-2</v>
      </c>
      <c r="G1898" s="1">
        <v>42198</v>
      </c>
      <c r="H1898">
        <v>2099.6</v>
      </c>
      <c r="I1898">
        <f t="shared" si="267"/>
        <v>-4.4334858578913248E-3</v>
      </c>
      <c r="R1898" s="3"/>
      <c r="S1898">
        <f t="shared" si="264"/>
        <v>-2.2691363033838959E-3</v>
      </c>
      <c r="U1898">
        <f t="shared" si="268"/>
        <v>5.945222582536627E+42</v>
      </c>
      <c r="V1898">
        <f t="shared" si="269"/>
        <v>5.9587437843803275E+42</v>
      </c>
      <c r="W1898">
        <f t="shared" si="265"/>
        <v>2.2742969932558754E-3</v>
      </c>
      <c r="Y1898">
        <f t="shared" si="266"/>
        <v>1</v>
      </c>
    </row>
    <row r="1899" spans="1:25" x14ac:dyDescent="0.2">
      <c r="A1899" s="1" t="s">
        <v>1896</v>
      </c>
      <c r="B1899" s="3">
        <v>127.03</v>
      </c>
      <c r="C1899" s="3">
        <f t="shared" si="261"/>
        <v>127.03</v>
      </c>
      <c r="D1899" s="3">
        <f t="shared" si="262"/>
        <v>4.5658505864756222E-3</v>
      </c>
      <c r="E1899" s="3">
        <f t="shared" si="263"/>
        <v>-3.543414941352438E-2</v>
      </c>
      <c r="G1899" s="1">
        <v>42195</v>
      </c>
      <c r="H1899">
        <v>2076.62</v>
      </c>
      <c r="I1899">
        <f t="shared" si="267"/>
        <v>-1.0944941893694046E-2</v>
      </c>
      <c r="R1899" s="3"/>
      <c r="S1899">
        <f t="shared" si="264"/>
        <v>7.7553962400848334E-3</v>
      </c>
      <c r="U1899">
        <f t="shared" si="268"/>
        <v>5.9913301393996989E+42</v>
      </c>
      <c r="V1899">
        <f t="shared" si="269"/>
        <v>5.9913301393996989E+42</v>
      </c>
      <c r="W1899">
        <f t="shared" si="265"/>
        <v>0</v>
      </c>
      <c r="Y1899">
        <f t="shared" si="266"/>
        <v>0</v>
      </c>
    </row>
    <row r="1900" spans="1:25" x14ac:dyDescent="0.2">
      <c r="A1900" s="1" t="s">
        <v>1897</v>
      </c>
      <c r="B1900" s="3">
        <v>127.61</v>
      </c>
      <c r="C1900" s="3">
        <f t="shared" si="261"/>
        <v>127.61</v>
      </c>
      <c r="D1900" s="3">
        <f t="shared" si="262"/>
        <v>-7.9147402241204062E-3</v>
      </c>
      <c r="E1900" s="3">
        <f t="shared" si="263"/>
        <v>-4.7914740224120407E-2</v>
      </c>
      <c r="G1900" s="1">
        <v>42194</v>
      </c>
      <c r="H1900">
        <v>2051.31</v>
      </c>
      <c r="I1900">
        <f t="shared" si="267"/>
        <v>-1.2188074852404363E-2</v>
      </c>
      <c r="R1900" s="3"/>
      <c r="S1900">
        <f t="shared" si="264"/>
        <v>2.1366673141419781E-3</v>
      </c>
      <c r="U1900">
        <f t="shared" si="268"/>
        <v>6.0041316186767891E+42</v>
      </c>
      <c r="V1900">
        <f t="shared" si="269"/>
        <v>6.0041316186767891E+42</v>
      </c>
      <c r="W1900">
        <f t="shared" si="265"/>
        <v>0</v>
      </c>
      <c r="Y1900">
        <f t="shared" si="266"/>
        <v>0</v>
      </c>
    </row>
    <row r="1901" spans="1:25" x14ac:dyDescent="0.2">
      <c r="A1901" s="1" t="s">
        <v>1898</v>
      </c>
      <c r="B1901" s="3">
        <v>126.6</v>
      </c>
      <c r="C1901" s="3">
        <f t="shared" si="261"/>
        <v>126.6</v>
      </c>
      <c r="D1901" s="3">
        <f t="shared" si="262"/>
        <v>-0.98990086887835704</v>
      </c>
      <c r="E1901" s="3">
        <f t="shared" si="263"/>
        <v>-1.0299008688783571</v>
      </c>
      <c r="G1901" s="1">
        <v>42193</v>
      </c>
      <c r="H1901">
        <v>2046.68</v>
      </c>
      <c r="I1901">
        <f t="shared" si="267"/>
        <v>-2.257094247090826E-3</v>
      </c>
      <c r="R1901" s="3"/>
      <c r="S1901">
        <f t="shared" si="264"/>
        <v>-0.49382188731563309</v>
      </c>
      <c r="U1901">
        <f t="shared" si="268"/>
        <v>3.0391600110503504E+42</v>
      </c>
      <c r="V1901">
        <f t="shared" si="269"/>
        <v>6.0041316186767891E+42</v>
      </c>
      <c r="W1901">
        <f t="shared" si="265"/>
        <v>0.97558917491867381</v>
      </c>
      <c r="Y1901">
        <f t="shared" si="266"/>
        <v>1</v>
      </c>
    </row>
    <row r="1902" spans="1:25" x14ac:dyDescent="0.2">
      <c r="A1902" s="1" t="s">
        <v>1899</v>
      </c>
      <c r="B1902" s="3">
        <v>127855</v>
      </c>
      <c r="C1902" s="3">
        <f t="shared" si="261"/>
        <v>1.2785500000000001</v>
      </c>
      <c r="D1902" s="3">
        <f t="shared" si="262"/>
        <v>98.565914512533723</v>
      </c>
      <c r="E1902" s="3">
        <f t="shared" si="263"/>
        <v>98.525914512533717</v>
      </c>
      <c r="G1902" s="1">
        <v>42192</v>
      </c>
      <c r="H1902">
        <v>2081.34</v>
      </c>
      <c r="I1902">
        <f t="shared" si="267"/>
        <v>1.6934743096136223E-2</v>
      </c>
      <c r="R1902" s="3"/>
      <c r="S1902">
        <f t="shared" si="264"/>
        <v>49.274489884718797</v>
      </c>
      <c r="U1902">
        <f t="shared" si="268"/>
        <v>1.5279221923359271E+44</v>
      </c>
      <c r="V1902">
        <f t="shared" si="269"/>
        <v>1.5279221923359271E+44</v>
      </c>
      <c r="W1902">
        <f t="shared" si="265"/>
        <v>0</v>
      </c>
      <c r="Y1902">
        <f t="shared" si="266"/>
        <v>0</v>
      </c>
    </row>
    <row r="1903" spans="1:25" x14ac:dyDescent="0.2">
      <c r="A1903" s="1" t="s">
        <v>1900</v>
      </c>
      <c r="B1903" s="3">
        <v>127.3</v>
      </c>
      <c r="C1903" s="3">
        <f t="shared" si="261"/>
        <v>127.3</v>
      </c>
      <c r="D1903" s="3">
        <f t="shared" si="262"/>
        <v>2.3566378633149815E-3</v>
      </c>
      <c r="E1903" s="3">
        <f t="shared" si="263"/>
        <v>-3.7643362136685017E-2</v>
      </c>
      <c r="G1903" s="1">
        <v>42191</v>
      </c>
      <c r="H1903">
        <v>2068.7600000000002</v>
      </c>
      <c r="I1903">
        <f t="shared" si="267"/>
        <v>-6.0441830743655179E-3</v>
      </c>
      <c r="R1903" s="3"/>
      <c r="S1903">
        <f t="shared" si="264"/>
        <v>4.2004104688402495E-3</v>
      </c>
      <c r="U1903">
        <f t="shared" si="268"/>
        <v>1.5343400927081882E+44</v>
      </c>
      <c r="V1903">
        <f t="shared" si="269"/>
        <v>1.5343400927081882E+44</v>
      </c>
      <c r="W1903">
        <f t="shared" si="265"/>
        <v>0</v>
      </c>
      <c r="Y1903">
        <f t="shared" si="266"/>
        <v>0</v>
      </c>
    </row>
    <row r="1904" spans="1:25" x14ac:dyDescent="0.2">
      <c r="A1904" s="1" t="s">
        <v>1901</v>
      </c>
      <c r="B1904" s="3">
        <v>127.6</v>
      </c>
      <c r="C1904" s="3">
        <f t="shared" si="261"/>
        <v>127.6</v>
      </c>
      <c r="D1904" s="3">
        <f t="shared" si="262"/>
        <v>-5.3291536050156163E-3</v>
      </c>
      <c r="E1904" s="3">
        <f t="shared" si="263"/>
        <v>-4.5329153605015618E-2</v>
      </c>
      <c r="G1904" s="1">
        <v>42187</v>
      </c>
      <c r="H1904">
        <v>2076.7800000000002</v>
      </c>
      <c r="I1904">
        <f t="shared" si="267"/>
        <v>3.8767184206964468E-3</v>
      </c>
      <c r="R1904" s="3"/>
      <c r="S1904">
        <f t="shared" si="264"/>
        <v>-4.6029360128560315E-3</v>
      </c>
      <c r="U1904">
        <f t="shared" si="268"/>
        <v>1.5272776234394928E+44</v>
      </c>
      <c r="V1904">
        <f t="shared" si="269"/>
        <v>1.5343400927081882E+44</v>
      </c>
      <c r="W1904">
        <f t="shared" si="265"/>
        <v>4.6242210062570344E-3</v>
      </c>
      <c r="Y1904">
        <f t="shared" si="266"/>
        <v>1</v>
      </c>
    </row>
    <row r="1905" spans="1:25" x14ac:dyDescent="0.2">
      <c r="A1905" s="1" t="s">
        <v>1902</v>
      </c>
      <c r="B1905" s="3">
        <v>126.92</v>
      </c>
      <c r="C1905" s="3">
        <f t="shared" si="261"/>
        <v>126.92</v>
      </c>
      <c r="D1905" s="3">
        <f t="shared" si="262"/>
        <v>1.9697447210841475E-3</v>
      </c>
      <c r="E1905" s="3">
        <f t="shared" si="263"/>
        <v>-3.8030255278915855E-2</v>
      </c>
      <c r="G1905" s="1">
        <v>42186</v>
      </c>
      <c r="H1905">
        <v>2077.42</v>
      </c>
      <c r="I1905">
        <f t="shared" si="267"/>
        <v>3.0816937759409885E-4</v>
      </c>
      <c r="R1905" s="3"/>
      <c r="S1905">
        <f t="shared" si="264"/>
        <v>8.3078767174502434E-4</v>
      </c>
      <c r="U1905">
        <f t="shared" si="268"/>
        <v>1.5285464668603785E+44</v>
      </c>
      <c r="V1905">
        <f t="shared" si="269"/>
        <v>1.5343400927081882E+44</v>
      </c>
      <c r="W1905">
        <f t="shared" si="265"/>
        <v>3.790284412949374E-3</v>
      </c>
      <c r="Y1905">
        <f t="shared" si="266"/>
        <v>2</v>
      </c>
    </row>
    <row r="1906" spans="1:25" x14ac:dyDescent="0.2">
      <c r="A1906" s="1" t="s">
        <v>1903</v>
      </c>
      <c r="B1906" s="3">
        <v>127.17</v>
      </c>
      <c r="C1906" s="3">
        <f t="shared" si="261"/>
        <v>127.17</v>
      </c>
      <c r="D1906" s="3">
        <f t="shared" si="262"/>
        <v>1.1166155539828589E-2</v>
      </c>
      <c r="E1906" s="3">
        <f t="shared" si="263"/>
        <v>-2.8833844460171412E-2</v>
      </c>
      <c r="G1906" s="1">
        <v>42185</v>
      </c>
      <c r="H1906">
        <v>2063.11</v>
      </c>
      <c r="I1906">
        <f t="shared" si="267"/>
        <v>-6.8883518980273339E-3</v>
      </c>
      <c r="R1906" s="3"/>
      <c r="S1906">
        <f t="shared" si="264"/>
        <v>9.0272537189279613E-3</v>
      </c>
      <c r="U1906">
        <f t="shared" si="268"/>
        <v>1.5423450436378981E+44</v>
      </c>
      <c r="V1906">
        <f t="shared" si="269"/>
        <v>1.5423450436378981E+44</v>
      </c>
      <c r="W1906">
        <f t="shared" si="265"/>
        <v>0</v>
      </c>
      <c r="Y1906">
        <f t="shared" si="266"/>
        <v>0</v>
      </c>
    </row>
    <row r="1907" spans="1:25" x14ac:dyDescent="0.2">
      <c r="A1907" s="1" t="s">
        <v>1904</v>
      </c>
      <c r="B1907" s="3">
        <v>128.59</v>
      </c>
      <c r="C1907" s="3">
        <f t="shared" si="261"/>
        <v>128.59</v>
      </c>
      <c r="D1907" s="3">
        <f t="shared" si="262"/>
        <v>2.255229800139918E-3</v>
      </c>
      <c r="E1907" s="3">
        <f t="shared" si="263"/>
        <v>-3.7744770199860084E-2</v>
      </c>
      <c r="G1907" s="1">
        <v>42184</v>
      </c>
      <c r="H1907">
        <v>2057.64</v>
      </c>
      <c r="I1907">
        <f t="shared" si="267"/>
        <v>-2.6513370591002196E-3</v>
      </c>
      <c r="R1907" s="3"/>
      <c r="S1907">
        <f t="shared" si="264"/>
        <v>2.4532834296200688E-3</v>
      </c>
      <c r="U1907">
        <f t="shared" si="268"/>
        <v>1.5461288531762115E+44</v>
      </c>
      <c r="V1907">
        <f t="shared" si="269"/>
        <v>1.5461288531762115E+44</v>
      </c>
      <c r="W1907">
        <f t="shared" si="265"/>
        <v>0</v>
      </c>
      <c r="Y1907">
        <f t="shared" si="266"/>
        <v>0</v>
      </c>
    </row>
    <row r="1908" spans="1:25" x14ac:dyDescent="0.2">
      <c r="A1908" s="1" t="s">
        <v>1905</v>
      </c>
      <c r="B1908" s="3">
        <v>128.88</v>
      </c>
      <c r="C1908" s="3">
        <f t="shared" si="261"/>
        <v>128.88</v>
      </c>
      <c r="D1908" s="3">
        <f t="shared" si="262"/>
        <v>-1.1328367473618822E-2</v>
      </c>
      <c r="E1908" s="3">
        <f t="shared" si="263"/>
        <v>-5.1328367473618824E-2</v>
      </c>
      <c r="G1908" s="1">
        <v>42181</v>
      </c>
      <c r="H1908">
        <v>2101.4899999999998</v>
      </c>
      <c r="I1908">
        <f t="shared" si="267"/>
        <v>2.1310822106879682E-2</v>
      </c>
      <c r="R1908" s="3"/>
      <c r="S1908">
        <f t="shared" si="264"/>
        <v>-1.6319594790249251E-2</v>
      </c>
      <c r="U1908">
        <f t="shared" si="268"/>
        <v>1.520896656798863E+44</v>
      </c>
      <c r="V1908">
        <f t="shared" si="269"/>
        <v>1.5461288531762115E+44</v>
      </c>
      <c r="W1908">
        <f t="shared" si="265"/>
        <v>1.6590342456572094E-2</v>
      </c>
      <c r="Y1908">
        <f t="shared" si="266"/>
        <v>1</v>
      </c>
    </row>
    <row r="1909" spans="1:25" x14ac:dyDescent="0.2">
      <c r="A1909" s="1" t="s">
        <v>1906</v>
      </c>
      <c r="B1909" s="3">
        <v>127.42</v>
      </c>
      <c r="C1909" s="3">
        <f t="shared" si="261"/>
        <v>127.42</v>
      </c>
      <c r="D1909" s="3">
        <f t="shared" si="262"/>
        <v>2.9822633809448709E-3</v>
      </c>
      <c r="E1909" s="3">
        <f t="shared" si="263"/>
        <v>-3.7017736619055129E-2</v>
      </c>
      <c r="G1909" s="1">
        <v>42180</v>
      </c>
      <c r="H1909">
        <v>2102.31</v>
      </c>
      <c r="I1909">
        <f t="shared" si="267"/>
        <v>3.9019933475779747E-4</v>
      </c>
      <c r="R1909" s="3"/>
      <c r="S1909">
        <f t="shared" si="264"/>
        <v>1.2960320230935368E-3</v>
      </c>
      <c r="U1909">
        <f t="shared" si="268"/>
        <v>1.52286778756989E+44</v>
      </c>
      <c r="V1909">
        <f t="shared" si="269"/>
        <v>1.5461288531762115E+44</v>
      </c>
      <c r="W1909">
        <f t="shared" si="265"/>
        <v>1.5274514173971854E-2</v>
      </c>
      <c r="Y1909">
        <f t="shared" si="266"/>
        <v>2</v>
      </c>
    </row>
    <row r="1910" spans="1:25" x14ac:dyDescent="0.2">
      <c r="A1910" s="1" t="s">
        <v>1907</v>
      </c>
      <c r="B1910" s="3">
        <v>127.8</v>
      </c>
      <c r="C1910" s="3">
        <f t="shared" si="261"/>
        <v>127.8</v>
      </c>
      <c r="D1910" s="3">
        <f t="shared" si="262"/>
        <v>6.6510172143975626E-3</v>
      </c>
      <c r="E1910" s="3">
        <f t="shared" si="263"/>
        <v>-3.3348982785602437E-2</v>
      </c>
      <c r="G1910" s="1">
        <v>42179</v>
      </c>
      <c r="H1910">
        <v>2108.58</v>
      </c>
      <c r="I1910">
        <f t="shared" si="267"/>
        <v>2.982433608744658E-3</v>
      </c>
      <c r="R1910" s="3"/>
      <c r="S1910">
        <f t="shared" si="264"/>
        <v>1.8342918028264523E-3</v>
      </c>
      <c r="U1910">
        <f t="shared" si="268"/>
        <v>1.525661171469418E+44</v>
      </c>
      <c r="V1910">
        <f t="shared" si="269"/>
        <v>1.5461288531762115E+44</v>
      </c>
      <c r="W1910">
        <f t="shared" si="265"/>
        <v>1.3415614219951966E-2</v>
      </c>
      <c r="Y1910">
        <f t="shared" si="266"/>
        <v>3</v>
      </c>
    </row>
    <row r="1911" spans="1:25" x14ac:dyDescent="0.2">
      <c r="A1911" s="1" t="s">
        <v>1908</v>
      </c>
      <c r="B1911" s="3">
        <v>128.65</v>
      </c>
      <c r="C1911" s="3">
        <f t="shared" si="261"/>
        <v>128.65</v>
      </c>
      <c r="D1911" s="3">
        <f t="shared" si="262"/>
        <v>5.5188495919161126E-3</v>
      </c>
      <c r="E1911" s="3">
        <f t="shared" si="263"/>
        <v>-3.4481150408083888E-2</v>
      </c>
      <c r="G1911" s="1">
        <v>42178</v>
      </c>
      <c r="H1911">
        <v>2124.1999999999998</v>
      </c>
      <c r="I1911">
        <f t="shared" si="267"/>
        <v>7.4078289654648582E-3</v>
      </c>
      <c r="R1911" s="3"/>
      <c r="S1911">
        <f t="shared" si="264"/>
        <v>-9.4448968677437279E-4</v>
      </c>
      <c r="U1911">
        <f t="shared" si="268"/>
        <v>1.524220200227453E+44</v>
      </c>
      <c r="V1911">
        <f t="shared" si="269"/>
        <v>1.5461288531762115E+44</v>
      </c>
      <c r="W1911">
        <f t="shared" si="265"/>
        <v>1.437367969896286E-2</v>
      </c>
      <c r="Y1911">
        <f t="shared" si="266"/>
        <v>4</v>
      </c>
    </row>
    <row r="1912" spans="1:25" x14ac:dyDescent="0.2">
      <c r="A1912" s="1" t="s">
        <v>1909</v>
      </c>
      <c r="B1912" s="3">
        <v>129.36000000000001</v>
      </c>
      <c r="C1912" s="3">
        <f t="shared" si="261"/>
        <v>129.36000000000001</v>
      </c>
      <c r="D1912" s="3">
        <f t="shared" si="262"/>
        <v>5.8750773036486612E-3</v>
      </c>
      <c r="E1912" s="3">
        <f t="shared" si="263"/>
        <v>-3.412492269635134E-2</v>
      </c>
      <c r="G1912" s="1">
        <v>42177</v>
      </c>
      <c r="H1912">
        <v>2122.85</v>
      </c>
      <c r="I1912">
        <f t="shared" si="267"/>
        <v>-6.3553337727140062E-4</v>
      </c>
      <c r="R1912" s="3"/>
      <c r="S1912">
        <f t="shared" si="264"/>
        <v>3.2553053404600308E-3</v>
      </c>
      <c r="U1912">
        <f t="shared" si="268"/>
        <v>1.5291820023852905E+44</v>
      </c>
      <c r="V1912">
        <f t="shared" si="269"/>
        <v>1.5461288531762115E+44</v>
      </c>
      <c r="W1912">
        <f t="shared" si="265"/>
        <v>1.1082298094331922E-2</v>
      </c>
      <c r="Y1912">
        <f t="shared" si="266"/>
        <v>5</v>
      </c>
    </row>
    <row r="1913" spans="1:25" x14ac:dyDescent="0.2">
      <c r="A1913" s="1" t="s">
        <v>1910</v>
      </c>
      <c r="B1913" s="3">
        <v>130.12</v>
      </c>
      <c r="C1913" s="3">
        <f t="shared" si="261"/>
        <v>130.12</v>
      </c>
      <c r="D1913" s="3">
        <f t="shared" si="262"/>
        <v>-0.99001237319397484</v>
      </c>
      <c r="E1913" s="3">
        <f t="shared" si="263"/>
        <v>-1.0300123731939748</v>
      </c>
      <c r="G1913" s="1">
        <v>42174</v>
      </c>
      <c r="H1913">
        <v>2109.9899999999998</v>
      </c>
      <c r="I1913">
        <f t="shared" si="267"/>
        <v>-6.057893869091141E-3</v>
      </c>
      <c r="R1913" s="3"/>
      <c r="S1913">
        <f t="shared" si="264"/>
        <v>-0.49197723966244183</v>
      </c>
      <c r="U1913">
        <f t="shared" si="268"/>
        <v>7.7685926191028977E+43</v>
      </c>
      <c r="V1913">
        <f t="shared" si="269"/>
        <v>1.5461288531762115E+44</v>
      </c>
      <c r="W1913">
        <f t="shared" si="265"/>
        <v>0.99023031452865085</v>
      </c>
      <c r="Y1913">
        <f t="shared" si="266"/>
        <v>6</v>
      </c>
    </row>
    <row r="1914" spans="1:25" x14ac:dyDescent="0.2">
      <c r="A1914" s="1" t="s">
        <v>1911</v>
      </c>
      <c r="B1914" s="3">
        <v>129959</v>
      </c>
      <c r="C1914" s="3">
        <f t="shared" si="261"/>
        <v>1.29959</v>
      </c>
      <c r="D1914" s="3">
        <f t="shared" si="262"/>
        <v>4.4321670680753066E-3</v>
      </c>
      <c r="E1914" s="3">
        <f t="shared" si="263"/>
        <v>-3.5567832931924698E-2</v>
      </c>
      <c r="G1914" s="1">
        <v>42173</v>
      </c>
      <c r="H1914">
        <v>2121.2399999999998</v>
      </c>
      <c r="I1914">
        <f t="shared" si="267"/>
        <v>5.331778823596321E-3</v>
      </c>
      <c r="R1914" s="3"/>
      <c r="S1914">
        <f t="shared" si="264"/>
        <v>-4.4980587776050724E-4</v>
      </c>
      <c r="U1914">
        <f t="shared" si="268"/>
        <v>7.7650982604808984E+43</v>
      </c>
      <c r="V1914">
        <f t="shared" si="269"/>
        <v>1.5461288531762115E+44</v>
      </c>
      <c r="W1914">
        <f t="shared" si="265"/>
        <v>0.99112593467743015</v>
      </c>
      <c r="Y1914">
        <f t="shared" si="266"/>
        <v>7</v>
      </c>
    </row>
    <row r="1915" spans="1:25" x14ac:dyDescent="0.2">
      <c r="A1915" s="1" t="s">
        <v>1912</v>
      </c>
      <c r="B1915" s="3">
        <v>130535</v>
      </c>
      <c r="C1915" s="3">
        <f t="shared" si="261"/>
        <v>1.30535</v>
      </c>
      <c r="D1915" s="3">
        <f t="shared" si="262"/>
        <v>8.9835369824185083</v>
      </c>
      <c r="E1915" s="3">
        <f t="shared" si="263"/>
        <v>8.9435369824185091</v>
      </c>
      <c r="G1915" s="1">
        <v>42172</v>
      </c>
      <c r="H1915">
        <v>2100.44</v>
      </c>
      <c r="I1915">
        <f t="shared" si="267"/>
        <v>-9.8055854123058825E-3</v>
      </c>
      <c r="R1915" s="3"/>
      <c r="S1915">
        <f t="shared" si="264"/>
        <v>4.4966712839154068</v>
      </c>
      <c r="U1915">
        <f t="shared" si="268"/>
        <v>4.268219262516683E+44</v>
      </c>
      <c r="V1915">
        <f t="shared" si="269"/>
        <v>4.268219262516683E+44</v>
      </c>
      <c r="W1915">
        <f t="shared" si="265"/>
        <v>0</v>
      </c>
      <c r="Y1915">
        <f t="shared" si="266"/>
        <v>0</v>
      </c>
    </row>
    <row r="1916" spans="1:25" x14ac:dyDescent="0.2">
      <c r="A1916" s="1" t="s">
        <v>1913</v>
      </c>
      <c r="B1916" s="3">
        <v>1303201</v>
      </c>
      <c r="C1916" s="3">
        <f t="shared" si="261"/>
        <v>13.03201</v>
      </c>
      <c r="D1916" s="3">
        <f t="shared" si="262"/>
        <v>9.1112568207053251</v>
      </c>
      <c r="E1916" s="3">
        <f t="shared" si="263"/>
        <v>9.0712568207053259</v>
      </c>
      <c r="G1916" s="1">
        <v>42171</v>
      </c>
      <c r="H1916">
        <v>2096.29</v>
      </c>
      <c r="I1916">
        <f t="shared" si="267"/>
        <v>-1.9757765039706398E-3</v>
      </c>
      <c r="R1916" s="3"/>
      <c r="S1916">
        <f t="shared" si="264"/>
        <v>4.5566162986046477</v>
      </c>
      <c r="U1916">
        <f t="shared" si="268"/>
        <v>2.371685672011851E+45</v>
      </c>
      <c r="V1916">
        <f t="shared" si="269"/>
        <v>2.371685672011851E+45</v>
      </c>
      <c r="W1916">
        <f t="shared" si="265"/>
        <v>0</v>
      </c>
      <c r="Y1916">
        <f t="shared" si="266"/>
        <v>0</v>
      </c>
    </row>
    <row r="1917" spans="1:25" x14ac:dyDescent="0.2">
      <c r="A1917" s="1" t="s">
        <v>1914</v>
      </c>
      <c r="B1917" s="3">
        <v>131.77000000000001</v>
      </c>
      <c r="C1917" s="3">
        <f t="shared" si="261"/>
        <v>131.77000000000001</v>
      </c>
      <c r="D1917" s="3">
        <f t="shared" si="262"/>
        <v>-0.98997913030280038</v>
      </c>
      <c r="E1917" s="3">
        <f t="shared" si="263"/>
        <v>-1.0299791303028003</v>
      </c>
      <c r="G1917" s="1">
        <v>42170</v>
      </c>
      <c r="H1917">
        <v>2084.4299999999998</v>
      </c>
      <c r="I1917">
        <f t="shared" si="267"/>
        <v>-5.6576141659790049E-3</v>
      </c>
      <c r="R1917" s="3"/>
      <c r="S1917">
        <f t="shared" si="264"/>
        <v>-0.4921607580684107</v>
      </c>
      <c r="U1917">
        <f t="shared" si="268"/>
        <v>1.2044350537745105E+45</v>
      </c>
      <c r="V1917">
        <f t="shared" si="269"/>
        <v>2.371685672011851E+45</v>
      </c>
      <c r="W1917">
        <f t="shared" si="265"/>
        <v>0.96912707296201672</v>
      </c>
      <c r="Y1917">
        <f t="shared" si="266"/>
        <v>1</v>
      </c>
    </row>
    <row r="1918" spans="1:25" x14ac:dyDescent="0.2">
      <c r="A1918" s="1" t="s">
        <v>1915</v>
      </c>
      <c r="B1918" s="3">
        <v>132045</v>
      </c>
      <c r="C1918" s="3">
        <f t="shared" si="261"/>
        <v>1.3204499999999999</v>
      </c>
      <c r="D1918" s="3">
        <f t="shared" si="262"/>
        <v>97.163504865765475</v>
      </c>
      <c r="E1918" s="3">
        <f t="shared" si="263"/>
        <v>97.123504865765469</v>
      </c>
      <c r="G1918" s="1">
        <v>42167</v>
      </c>
      <c r="H1918">
        <v>2094.11</v>
      </c>
      <c r="I1918">
        <f t="shared" si="267"/>
        <v>4.6439554218660698E-3</v>
      </c>
      <c r="R1918" s="3"/>
      <c r="S1918">
        <f t="shared" si="264"/>
        <v>48.579430455171803</v>
      </c>
      <c r="U1918">
        <f t="shared" si="268"/>
        <v>5.9715203986384458E+46</v>
      </c>
      <c r="V1918">
        <f t="shared" si="269"/>
        <v>5.9715203986384458E+46</v>
      </c>
      <c r="W1918">
        <f t="shared" si="265"/>
        <v>0</v>
      </c>
      <c r="Y1918">
        <f t="shared" si="266"/>
        <v>0</v>
      </c>
    </row>
    <row r="1919" spans="1:25" x14ac:dyDescent="0.2">
      <c r="A1919" s="1" t="s">
        <v>1916</v>
      </c>
      <c r="B1919" s="3">
        <v>129.62</v>
      </c>
      <c r="C1919" s="3">
        <f t="shared" si="261"/>
        <v>129.62</v>
      </c>
      <c r="D1919" s="3">
        <f t="shared" si="262"/>
        <v>2.2527387748804098E-2</v>
      </c>
      <c r="E1919" s="3">
        <f t="shared" si="263"/>
        <v>-1.7472612251195903E-2</v>
      </c>
      <c r="G1919" s="1">
        <v>42166</v>
      </c>
      <c r="H1919">
        <v>2108.86</v>
      </c>
      <c r="I1919">
        <f t="shared" si="267"/>
        <v>7.0435650467262937E-3</v>
      </c>
      <c r="R1919" s="3"/>
      <c r="S1919">
        <f t="shared" si="264"/>
        <v>7.7419113510389017E-3</v>
      </c>
      <c r="U1919">
        <f t="shared" si="268"/>
        <v>6.0177513801956246E+46</v>
      </c>
      <c r="V1919">
        <f t="shared" si="269"/>
        <v>6.0177513801956246E+46</v>
      </c>
      <c r="W1919">
        <f t="shared" si="265"/>
        <v>0</v>
      </c>
      <c r="Y1919">
        <f t="shared" si="266"/>
        <v>0</v>
      </c>
    </row>
    <row r="1920" spans="1:25" x14ac:dyDescent="0.2">
      <c r="A1920" s="1" t="s">
        <v>1917</v>
      </c>
      <c r="B1920" s="3">
        <v>132.54</v>
      </c>
      <c r="C1920" s="3">
        <f t="shared" si="261"/>
        <v>132.54</v>
      </c>
      <c r="D1920" s="3">
        <f t="shared" si="262"/>
        <v>-8.6766259242493267E-3</v>
      </c>
      <c r="E1920" s="3">
        <f t="shared" si="263"/>
        <v>-4.8676625924249331E-2</v>
      </c>
      <c r="G1920" s="1">
        <v>42165</v>
      </c>
      <c r="H1920">
        <v>2105.1999999999998</v>
      </c>
      <c r="I1920">
        <f t="shared" si="267"/>
        <v>-1.7355348387281797E-3</v>
      </c>
      <c r="R1920" s="3"/>
      <c r="S1920">
        <f t="shared" si="264"/>
        <v>-3.4705455427605737E-3</v>
      </c>
      <c r="U1920">
        <f t="shared" si="268"/>
        <v>5.9968664999656457E+46</v>
      </c>
      <c r="V1920">
        <f t="shared" si="269"/>
        <v>6.0177513801956246E+46</v>
      </c>
      <c r="W1920">
        <f t="shared" si="265"/>
        <v>3.4826321763372636E-3</v>
      </c>
      <c r="Y1920">
        <f t="shared" si="266"/>
        <v>1</v>
      </c>
    </row>
    <row r="1921" spans="1:25" x14ac:dyDescent="0.2">
      <c r="A1921" s="1" t="s">
        <v>1918</v>
      </c>
      <c r="B1921" s="3">
        <v>131.38999999999999</v>
      </c>
      <c r="C1921" s="3">
        <f t="shared" si="261"/>
        <v>131.38999999999999</v>
      </c>
      <c r="D1921" s="3">
        <f t="shared" si="262"/>
        <v>-0.99009711545779733</v>
      </c>
      <c r="E1921" s="3">
        <f t="shared" si="263"/>
        <v>-1.0300971154577974</v>
      </c>
      <c r="G1921" s="1">
        <v>42164</v>
      </c>
      <c r="H1921">
        <v>2080.15</v>
      </c>
      <c r="I1921">
        <f t="shared" si="267"/>
        <v>-1.1899106973209068E-2</v>
      </c>
      <c r="R1921" s="3"/>
      <c r="S1921">
        <f t="shared" si="264"/>
        <v>-0.48909900424229413</v>
      </c>
      <c r="U1921">
        <f t="shared" si="268"/>
        <v>3.0638050662584767E+46</v>
      </c>
      <c r="V1921">
        <f t="shared" si="269"/>
        <v>6.0177513801956246E+46</v>
      </c>
      <c r="W1921">
        <f t="shared" si="265"/>
        <v>0.96414303457775508</v>
      </c>
      <c r="Y1921">
        <f t="shared" si="266"/>
        <v>2</v>
      </c>
    </row>
    <row r="1922" spans="1:25" x14ac:dyDescent="0.2">
      <c r="A1922" s="1" t="s">
        <v>1919</v>
      </c>
      <c r="B1922" s="3">
        <v>130114</v>
      </c>
      <c r="C1922" s="3">
        <f t="shared" si="261"/>
        <v>1.30114</v>
      </c>
      <c r="D1922" s="3">
        <f t="shared" si="262"/>
        <v>98.96618350062252</v>
      </c>
      <c r="E1922" s="3">
        <f t="shared" si="263"/>
        <v>98.926183500622514</v>
      </c>
      <c r="G1922" s="1">
        <v>42163</v>
      </c>
      <c r="H1922">
        <v>2079.2800000000002</v>
      </c>
      <c r="I1922">
        <f t="shared" si="267"/>
        <v>-4.1823906929783466E-4</v>
      </c>
      <c r="R1922" s="3"/>
      <c r="S1922">
        <f t="shared" si="264"/>
        <v>49.483300869845912</v>
      </c>
      <c r="U1922">
        <f t="shared" si="268"/>
        <v>1.5467099296648487E+48</v>
      </c>
      <c r="V1922">
        <f t="shared" si="269"/>
        <v>1.5467099296648487E+48</v>
      </c>
      <c r="W1922">
        <f t="shared" si="265"/>
        <v>0</v>
      </c>
      <c r="Y1922">
        <f t="shared" si="266"/>
        <v>0</v>
      </c>
    </row>
    <row r="1923" spans="1:25" x14ac:dyDescent="0.2">
      <c r="A1923" s="1" t="s">
        <v>1920</v>
      </c>
      <c r="B1923" s="3">
        <v>130.07</v>
      </c>
      <c r="C1923" s="3">
        <f t="shared" si="261"/>
        <v>130.07</v>
      </c>
      <c r="D1923" s="3">
        <f t="shared" si="262"/>
        <v>7.6881679095867092E-4</v>
      </c>
      <c r="E1923" s="3">
        <f t="shared" si="263"/>
        <v>-3.9231183209041329E-2</v>
      </c>
      <c r="G1923" s="1">
        <v>42160</v>
      </c>
      <c r="H1923">
        <v>2092.83</v>
      </c>
      <c r="I1923">
        <f t="shared" si="267"/>
        <v>6.5166788503711508E-3</v>
      </c>
      <c r="R1923" s="3"/>
      <c r="S1923">
        <f t="shared" si="264"/>
        <v>-2.8739310297062398E-3</v>
      </c>
      <c r="U1923">
        <f t="shared" si="268"/>
        <v>1.5422647920040302E+48</v>
      </c>
      <c r="V1923">
        <f t="shared" si="269"/>
        <v>1.5467099296648487E+48</v>
      </c>
      <c r="W1923">
        <f t="shared" si="265"/>
        <v>2.88221431485991E-3</v>
      </c>
      <c r="Y1923">
        <f t="shared" si="266"/>
        <v>1</v>
      </c>
    </row>
    <row r="1924" spans="1:25" x14ac:dyDescent="0.2">
      <c r="A1924" s="1" t="s">
        <v>1921</v>
      </c>
      <c r="B1924" s="3">
        <v>130.16999999999999</v>
      </c>
      <c r="C1924" s="3">
        <f t="shared" si="261"/>
        <v>130.16999999999999</v>
      </c>
      <c r="D1924" s="3">
        <f t="shared" si="262"/>
        <v>-0.99010901129292461</v>
      </c>
      <c r="E1924" s="3">
        <f t="shared" si="263"/>
        <v>-1.0301090112929245</v>
      </c>
      <c r="G1924" s="1">
        <v>42159</v>
      </c>
      <c r="H1924">
        <v>2095.84</v>
      </c>
      <c r="I1924">
        <f t="shared" si="267"/>
        <v>1.4382439089654765E-3</v>
      </c>
      <c r="R1924" s="3"/>
      <c r="S1924">
        <f t="shared" si="264"/>
        <v>-0.49577362760094507</v>
      </c>
      <c r="U1924">
        <f t="shared" si="268"/>
        <v>7.7765058135097521E+47</v>
      </c>
      <c r="V1924">
        <f t="shared" si="269"/>
        <v>1.5467099296648487E+48</v>
      </c>
      <c r="W1924">
        <f t="shared" si="265"/>
        <v>0.98895232223426532</v>
      </c>
      <c r="Y1924">
        <f t="shared" si="266"/>
        <v>2</v>
      </c>
    </row>
    <row r="1925" spans="1:25" x14ac:dyDescent="0.2">
      <c r="A1925" s="1" t="s">
        <v>1922</v>
      </c>
      <c r="B1925" s="3">
        <v>128751</v>
      </c>
      <c r="C1925" s="3">
        <f t="shared" ref="C1925:C1988" si="270">IF(B1925&gt;1000,B1925/100000,B1925)</f>
        <v>1.2875099999999999</v>
      </c>
      <c r="D1925" s="3">
        <f t="shared" si="262"/>
        <v>99.154561906315294</v>
      </c>
      <c r="E1925" s="3">
        <f t="shared" si="263"/>
        <v>99.114561906315288</v>
      </c>
      <c r="G1925" s="1">
        <v>42158</v>
      </c>
      <c r="H1925">
        <v>2114.0700000000002</v>
      </c>
      <c r="I1925">
        <f t="shared" si="267"/>
        <v>8.698183067409734E-3</v>
      </c>
      <c r="R1925" s="3"/>
      <c r="S1925">
        <f t="shared" si="264"/>
        <v>49.572931861623942</v>
      </c>
      <c r="U1925">
        <f t="shared" si="268"/>
        <v>3.9328069862815115E+49</v>
      </c>
      <c r="V1925">
        <f t="shared" si="269"/>
        <v>3.9328069862815115E+49</v>
      </c>
      <c r="W1925">
        <f t="shared" si="265"/>
        <v>0</v>
      </c>
      <c r="Y1925">
        <f t="shared" si="266"/>
        <v>0</v>
      </c>
    </row>
    <row r="1926" spans="1:25" x14ac:dyDescent="0.2">
      <c r="A1926" s="1" t="s">
        <v>1923</v>
      </c>
      <c r="B1926" s="3">
        <v>128.94999999999999</v>
      </c>
      <c r="C1926" s="3">
        <f t="shared" si="270"/>
        <v>128.94999999999999</v>
      </c>
      <c r="D1926" s="3">
        <f t="shared" ref="D1926:D1989" si="271">(C1927-C1926)/C1926</f>
        <v>-2.287708414113989E-2</v>
      </c>
      <c r="E1926" s="3">
        <f t="shared" ref="E1926:E1989" si="272">D1926-$N$5</f>
        <v>-6.2877084141139891E-2</v>
      </c>
      <c r="G1926" s="1">
        <v>42157</v>
      </c>
      <c r="H1926">
        <v>2109.6</v>
      </c>
      <c r="I1926">
        <f t="shared" si="267"/>
        <v>-2.1144049156367833E-3</v>
      </c>
      <c r="R1926" s="3"/>
      <c r="S1926">
        <f t="shared" ref="S1926:S1989" si="273" xml:space="preserve"> (D1926-I1926)/2</f>
        <v>-1.0381339612751554E-2</v>
      </c>
      <c r="U1926">
        <f t="shared" si="268"/>
        <v>3.8919791813255213E+49</v>
      </c>
      <c r="V1926">
        <f t="shared" si="269"/>
        <v>3.9328069862815115E+49</v>
      </c>
      <c r="W1926">
        <f t="shared" ref="W1926:W1989" si="274">(1+V1926)/(1+U1926)-1</f>
        <v>1.0490242381534287E-2</v>
      </c>
      <c r="Y1926">
        <f t="shared" ref="Y1926:Y1989" si="275">IF(W1926=0,0,Y1925+1)</f>
        <v>1</v>
      </c>
    </row>
    <row r="1927" spans="1:25" x14ac:dyDescent="0.2">
      <c r="A1927" s="1" t="s">
        <v>1924</v>
      </c>
      <c r="B1927" s="3">
        <v>126</v>
      </c>
      <c r="C1927" s="3">
        <f t="shared" si="270"/>
        <v>126</v>
      </c>
      <c r="D1927" s="3">
        <f t="shared" si="271"/>
        <v>-1.1111111111111157E-3</v>
      </c>
      <c r="E1927" s="3">
        <f t="shared" si="272"/>
        <v>-4.1111111111111119E-2</v>
      </c>
      <c r="G1927" s="1">
        <v>42156</v>
      </c>
      <c r="H1927">
        <v>2111.73</v>
      </c>
      <c r="I1927">
        <f t="shared" ref="I1927:I1990" si="276">(H1927-H1926)/H1926</f>
        <v>1.0096700796360016E-3</v>
      </c>
      <c r="R1927" s="3"/>
      <c r="S1927">
        <f t="shared" si="273"/>
        <v>-1.0603905953735586E-3</v>
      </c>
      <c r="U1927">
        <f t="shared" ref="U1927:U1990" si="277">(1+U1926)*(1+S1927)-1</f>
        <v>3.8878521632042543E+49</v>
      </c>
      <c r="V1927">
        <f t="shared" ref="V1927:V1990" si="278" xml:space="preserve"> MAX(V1926, U1927)</f>
        <v>3.9328069862815115E+49</v>
      </c>
      <c r="W1927">
        <f t="shared" si="274"/>
        <v>1.1562894161131654E-2</v>
      </c>
      <c r="Y1927">
        <f t="shared" si="275"/>
        <v>2</v>
      </c>
    </row>
    <row r="1928" spans="1:25" x14ac:dyDescent="0.2">
      <c r="A1928" s="1" t="s">
        <v>1925</v>
      </c>
      <c r="B1928" s="3">
        <v>125.86</v>
      </c>
      <c r="C1928" s="3">
        <f t="shared" si="270"/>
        <v>125.86</v>
      </c>
      <c r="D1928" s="3">
        <f t="shared" si="271"/>
        <v>3.6548546003495452E-3</v>
      </c>
      <c r="E1928" s="3">
        <f t="shared" si="272"/>
        <v>-3.6345145399650454E-2</v>
      </c>
      <c r="G1928" s="1">
        <v>42153</v>
      </c>
      <c r="H1928">
        <v>2107.39</v>
      </c>
      <c r="I1928">
        <f t="shared" si="276"/>
        <v>-2.055186979396109E-3</v>
      </c>
      <c r="R1928" s="3"/>
      <c r="S1928">
        <f t="shared" si="273"/>
        <v>2.8550207898728271E-3</v>
      </c>
      <c r="U1928">
        <f t="shared" si="277"/>
        <v>3.898952061958154E+49</v>
      </c>
      <c r="V1928">
        <f t="shared" si="278"/>
        <v>3.9328069862815115E+49</v>
      </c>
      <c r="W1928">
        <f t="shared" si="274"/>
        <v>8.6830829888056016E-3</v>
      </c>
      <c r="Y1928">
        <f t="shared" si="275"/>
        <v>3</v>
      </c>
    </row>
    <row r="1929" spans="1:25" x14ac:dyDescent="0.2">
      <c r="A1929" s="1" t="s">
        <v>1926</v>
      </c>
      <c r="B1929" s="3">
        <v>126.32</v>
      </c>
      <c r="C1929" s="3">
        <f t="shared" si="270"/>
        <v>126.32</v>
      </c>
      <c r="D1929" s="3">
        <f t="shared" si="271"/>
        <v>-0.89904995250158326</v>
      </c>
      <c r="E1929" s="3">
        <f t="shared" si="272"/>
        <v>-0.9390499525015833</v>
      </c>
      <c r="G1929" s="1">
        <v>42152</v>
      </c>
      <c r="H1929">
        <v>2120.79</v>
      </c>
      <c r="I1929">
        <f t="shared" si="276"/>
        <v>6.3585762483451529E-3</v>
      </c>
      <c r="R1929" s="3"/>
      <c r="S1929">
        <f t="shared" si="273"/>
        <v>-0.45270426437496419</v>
      </c>
      <c r="U1929">
        <f t="shared" si="277"/>
        <v>2.1338798369161382E+49</v>
      </c>
      <c r="V1929">
        <f t="shared" si="278"/>
        <v>3.9328069862815115E+49</v>
      </c>
      <c r="W1929">
        <f t="shared" si="274"/>
        <v>0.84303113898164228</v>
      </c>
      <c r="Y1929">
        <f t="shared" si="275"/>
        <v>4</v>
      </c>
    </row>
    <row r="1930" spans="1:25" x14ac:dyDescent="0.2">
      <c r="A1930" s="1" t="s">
        <v>1927</v>
      </c>
      <c r="B1930" s="3">
        <v>1275201</v>
      </c>
      <c r="C1930" s="3">
        <f t="shared" si="270"/>
        <v>12.75201</v>
      </c>
      <c r="D1930" s="3">
        <f t="shared" si="271"/>
        <v>-1.7846598300973703E-2</v>
      </c>
      <c r="E1930" s="3">
        <f t="shared" si="272"/>
        <v>-5.7846598300973703E-2</v>
      </c>
      <c r="G1930" s="1">
        <v>42151</v>
      </c>
      <c r="H1930">
        <v>2123.48</v>
      </c>
      <c r="I1930">
        <f t="shared" si="276"/>
        <v>1.2683952678011754E-3</v>
      </c>
      <c r="R1930" s="3"/>
      <c r="S1930">
        <f t="shared" si="273"/>
        <v>-9.5574967843874391E-3</v>
      </c>
      <c r="U1930">
        <f t="shared" si="277"/>
        <v>2.113485287236543E+49</v>
      </c>
      <c r="V1930">
        <f t="shared" si="278"/>
        <v>3.9328069862815115E+49</v>
      </c>
      <c r="W1930">
        <f t="shared" si="274"/>
        <v>0.86081588077852023</v>
      </c>
      <c r="Y1930">
        <f t="shared" si="275"/>
        <v>5</v>
      </c>
    </row>
    <row r="1931" spans="1:25" x14ac:dyDescent="0.2">
      <c r="A1931" s="1" t="s">
        <v>1928</v>
      </c>
      <c r="B1931" s="3">
        <v>1252443</v>
      </c>
      <c r="C1931" s="3">
        <f t="shared" si="270"/>
        <v>12.524430000000001</v>
      </c>
      <c r="D1931" s="3">
        <f t="shared" si="271"/>
        <v>8.9812925618171846</v>
      </c>
      <c r="E1931" s="3">
        <f t="shared" si="272"/>
        <v>8.9412925618171855</v>
      </c>
      <c r="G1931" s="1">
        <v>42150</v>
      </c>
      <c r="H1931">
        <v>2104.1999999999998</v>
      </c>
      <c r="I1931">
        <f t="shared" si="276"/>
        <v>-9.079435643377945E-3</v>
      </c>
      <c r="R1931" s="3"/>
      <c r="S1931">
        <f t="shared" si="273"/>
        <v>4.4951859987302809</v>
      </c>
      <c r="U1931">
        <f t="shared" si="277"/>
        <v>1.1613994758944697E+50</v>
      </c>
      <c r="V1931">
        <f t="shared" si="278"/>
        <v>1.1613994758944697E+50</v>
      </c>
      <c r="W1931">
        <f t="shared" si="274"/>
        <v>0</v>
      </c>
      <c r="Y1931">
        <f t="shared" si="275"/>
        <v>0</v>
      </c>
    </row>
    <row r="1932" spans="1:25" x14ac:dyDescent="0.2">
      <c r="A1932" s="1" t="s">
        <v>1929</v>
      </c>
      <c r="B1932" s="3">
        <v>125.01</v>
      </c>
      <c r="C1932" s="3">
        <f t="shared" si="270"/>
        <v>125.01</v>
      </c>
      <c r="D1932" s="3">
        <f t="shared" si="271"/>
        <v>6.3194944404447008E-3</v>
      </c>
      <c r="E1932" s="3">
        <f t="shared" si="272"/>
        <v>-3.3680505559555297E-2</v>
      </c>
      <c r="G1932" s="1">
        <v>42146</v>
      </c>
      <c r="H1932">
        <v>2126.06</v>
      </c>
      <c r="I1932">
        <f t="shared" si="276"/>
        <v>1.0388746316890091E-2</v>
      </c>
      <c r="R1932" s="3"/>
      <c r="S1932">
        <f t="shared" si="273"/>
        <v>-2.0346259382226953E-3</v>
      </c>
      <c r="U1932">
        <f t="shared" si="277"/>
        <v>1.1590364623961765E+50</v>
      </c>
      <c r="V1932">
        <f t="shared" si="278"/>
        <v>1.1613994758944697E+50</v>
      </c>
      <c r="W1932">
        <f t="shared" si="274"/>
        <v>2.0387740808498478E-3</v>
      </c>
      <c r="Y1932">
        <f t="shared" si="275"/>
        <v>1</v>
      </c>
    </row>
    <row r="1933" spans="1:25" x14ac:dyDescent="0.2">
      <c r="A1933" s="1" t="s">
        <v>1930</v>
      </c>
      <c r="B1933" s="3">
        <v>125.8</v>
      </c>
      <c r="C1933" s="3">
        <f t="shared" si="270"/>
        <v>125.8</v>
      </c>
      <c r="D1933" s="3">
        <f t="shared" si="271"/>
        <v>2.3052464228934751E-2</v>
      </c>
      <c r="E1933" s="3">
        <f t="shared" si="272"/>
        <v>-1.694753577106525E-2</v>
      </c>
      <c r="G1933" s="1">
        <v>42145</v>
      </c>
      <c r="H1933">
        <v>2130.8200000000002</v>
      </c>
      <c r="I1933">
        <f t="shared" si="276"/>
        <v>2.2388831923841369E-3</v>
      </c>
      <c r="R1933" s="3"/>
      <c r="S1933">
        <f t="shared" si="273"/>
        <v>1.0406790518275307E-2</v>
      </c>
      <c r="U1933">
        <f t="shared" si="277"/>
        <v>1.1710983120633763E+50</v>
      </c>
      <c r="V1933">
        <f t="shared" si="278"/>
        <v>1.1710983120633763E+50</v>
      </c>
      <c r="W1933">
        <f t="shared" si="274"/>
        <v>0</v>
      </c>
      <c r="Y1933">
        <f t="shared" si="275"/>
        <v>0</v>
      </c>
    </row>
    <row r="1934" spans="1:25" x14ac:dyDescent="0.2">
      <c r="A1934" s="1" t="s">
        <v>1931</v>
      </c>
      <c r="B1934" s="3">
        <v>128.69999999999999</v>
      </c>
      <c r="C1934" s="3">
        <f t="shared" si="270"/>
        <v>128.69999999999999</v>
      </c>
      <c r="D1934" s="3">
        <f t="shared" si="271"/>
        <v>1.9425019425019427E-3</v>
      </c>
      <c r="E1934" s="3">
        <f t="shared" si="272"/>
        <v>-3.8057498057498057E-2</v>
      </c>
      <c r="G1934" s="1">
        <v>42144</v>
      </c>
      <c r="H1934">
        <v>2126.1</v>
      </c>
      <c r="I1934">
        <f t="shared" si="276"/>
        <v>-2.2151096760872594E-3</v>
      </c>
      <c r="R1934" s="3"/>
      <c r="S1934">
        <f t="shared" si="273"/>
        <v>2.0788058092946009E-3</v>
      </c>
      <c r="U1934">
        <f t="shared" si="277"/>
        <v>1.1735327980377488E+50</v>
      </c>
      <c r="V1934">
        <f t="shared" si="278"/>
        <v>1.1735327980377488E+50</v>
      </c>
      <c r="W1934">
        <f t="shared" si="274"/>
        <v>0</v>
      </c>
      <c r="Y1934">
        <f t="shared" si="275"/>
        <v>0</v>
      </c>
    </row>
    <row r="1935" spans="1:25" x14ac:dyDescent="0.2">
      <c r="A1935" s="1" t="s">
        <v>1932</v>
      </c>
      <c r="B1935" s="3">
        <v>128.94999999999999</v>
      </c>
      <c r="C1935" s="3">
        <f t="shared" si="270"/>
        <v>128.94999999999999</v>
      </c>
      <c r="D1935" s="3">
        <f t="shared" si="271"/>
        <v>-2.9468786351298824E-2</v>
      </c>
      <c r="E1935" s="3">
        <f t="shared" si="272"/>
        <v>-6.9468786351298828E-2</v>
      </c>
      <c r="G1935" s="1">
        <v>42143</v>
      </c>
      <c r="H1935">
        <v>2127.83</v>
      </c>
      <c r="I1935">
        <f t="shared" si="276"/>
        <v>8.1369643949015492E-4</v>
      </c>
      <c r="R1935" s="3"/>
      <c r="S1935">
        <f t="shared" si="273"/>
        <v>-1.5141241395394489E-2</v>
      </c>
      <c r="U1935">
        <f t="shared" si="277"/>
        <v>1.1557640546572464E+50</v>
      </c>
      <c r="V1935">
        <f t="shared" si="278"/>
        <v>1.1735327980377488E+50</v>
      </c>
      <c r="W1935">
        <f t="shared" si="274"/>
        <v>1.5374023191759401E-2</v>
      </c>
      <c r="Y1935">
        <f t="shared" si="275"/>
        <v>1</v>
      </c>
    </row>
    <row r="1936" spans="1:25" x14ac:dyDescent="0.2">
      <c r="A1936" s="1" t="s">
        <v>1933</v>
      </c>
      <c r="B1936" s="3">
        <v>125.15</v>
      </c>
      <c r="C1936" s="3">
        <f t="shared" si="270"/>
        <v>125.15</v>
      </c>
      <c r="D1936" s="3">
        <f t="shared" si="271"/>
        <v>2.7886536156611911E-2</v>
      </c>
      <c r="E1936" s="3">
        <f t="shared" si="272"/>
        <v>-1.211346384338809E-2</v>
      </c>
      <c r="G1936" s="1">
        <v>42142</v>
      </c>
      <c r="H1936">
        <v>2129.1999999999998</v>
      </c>
      <c r="I1936">
        <f t="shared" si="276"/>
        <v>6.4384842774088669E-4</v>
      </c>
      <c r="R1936" s="3"/>
      <c r="S1936">
        <f t="shared" si="273"/>
        <v>1.3621343864435512E-2</v>
      </c>
      <c r="U1936">
        <f t="shared" si="277"/>
        <v>1.171507114271887E+50</v>
      </c>
      <c r="V1936">
        <f t="shared" si="278"/>
        <v>1.1735327980377488E+50</v>
      </c>
      <c r="W1936">
        <f t="shared" si="274"/>
        <v>1.7291263033607507E-3</v>
      </c>
      <c r="Y1936">
        <f t="shared" si="275"/>
        <v>2</v>
      </c>
    </row>
    <row r="1937" spans="1:25" x14ac:dyDescent="0.2">
      <c r="A1937" s="1" t="s">
        <v>1934</v>
      </c>
      <c r="B1937" s="3">
        <v>128.63999999999999</v>
      </c>
      <c r="C1937" s="3">
        <f t="shared" si="270"/>
        <v>128.63999999999999</v>
      </c>
      <c r="D1937" s="3">
        <f t="shared" si="271"/>
        <v>1.4925373134328483E-2</v>
      </c>
      <c r="E1937" s="3">
        <f t="shared" si="272"/>
        <v>-2.5074626865671516E-2</v>
      </c>
      <c r="G1937" s="1">
        <v>42139</v>
      </c>
      <c r="H1937">
        <v>2122.73</v>
      </c>
      <c r="I1937">
        <f t="shared" si="276"/>
        <v>-3.0386999812135078E-3</v>
      </c>
      <c r="R1937" s="3"/>
      <c r="S1937">
        <f t="shared" si="273"/>
        <v>8.9820365577709949E-3</v>
      </c>
      <c r="U1937">
        <f t="shared" si="277"/>
        <v>1.182029633999966E+50</v>
      </c>
      <c r="V1937">
        <f t="shared" si="278"/>
        <v>1.182029633999966E+50</v>
      </c>
      <c r="W1937">
        <f t="shared" si="274"/>
        <v>0</v>
      </c>
      <c r="Y1937">
        <f t="shared" si="275"/>
        <v>0</v>
      </c>
    </row>
    <row r="1938" spans="1:25" x14ac:dyDescent="0.2">
      <c r="A1938" s="1" t="s">
        <v>1935</v>
      </c>
      <c r="B1938" s="3">
        <v>130.56</v>
      </c>
      <c r="C1938" s="3">
        <f t="shared" si="270"/>
        <v>130.56</v>
      </c>
      <c r="D1938" s="3">
        <f t="shared" si="271"/>
        <v>1.6007965686274536E-2</v>
      </c>
      <c r="E1938" s="3">
        <f t="shared" si="272"/>
        <v>-2.3992034313725465E-2</v>
      </c>
      <c r="G1938" s="1">
        <v>42138</v>
      </c>
      <c r="H1938">
        <v>2121.1</v>
      </c>
      <c r="I1938">
        <f t="shared" si="276"/>
        <v>-7.6787909908472064E-4</v>
      </c>
      <c r="R1938" s="3"/>
      <c r="S1938">
        <f t="shared" si="273"/>
        <v>8.3879223926796292E-3</v>
      </c>
      <c r="U1938">
        <f t="shared" si="277"/>
        <v>1.1919444068358052E+50</v>
      </c>
      <c r="V1938">
        <f t="shared" si="278"/>
        <v>1.1919444068358052E+50</v>
      </c>
      <c r="W1938">
        <f t="shared" si="274"/>
        <v>0</v>
      </c>
      <c r="Y1938">
        <f t="shared" si="275"/>
        <v>0</v>
      </c>
    </row>
    <row r="1939" spans="1:25" x14ac:dyDescent="0.2">
      <c r="A1939" s="1" t="s">
        <v>1936</v>
      </c>
      <c r="B1939" s="3">
        <v>132.65</v>
      </c>
      <c r="C1939" s="3">
        <f t="shared" si="270"/>
        <v>132.65</v>
      </c>
      <c r="D1939" s="3">
        <f t="shared" si="271"/>
        <v>-1.7866566151526608E-2</v>
      </c>
      <c r="E1939" s="3">
        <f t="shared" si="272"/>
        <v>-5.7866566151526605E-2</v>
      </c>
      <c r="G1939" s="1">
        <v>42137</v>
      </c>
      <c r="H1939">
        <v>2098.48</v>
      </c>
      <c r="I1939">
        <f t="shared" si="276"/>
        <v>-1.0664277968978309E-2</v>
      </c>
      <c r="R1939" s="3"/>
      <c r="S1939">
        <f t="shared" si="273"/>
        <v>-3.6011440912741494E-3</v>
      </c>
      <c r="U1939">
        <f t="shared" si="277"/>
        <v>1.1876520432780013E+50</v>
      </c>
      <c r="V1939">
        <f t="shared" si="278"/>
        <v>1.1919444068358052E+50</v>
      </c>
      <c r="W1939">
        <f t="shared" si="274"/>
        <v>3.6141591993197331E-3</v>
      </c>
      <c r="Y1939">
        <f t="shared" si="275"/>
        <v>1</v>
      </c>
    </row>
    <row r="1940" spans="1:25" x14ac:dyDescent="0.2">
      <c r="A1940" s="1" t="s">
        <v>1937</v>
      </c>
      <c r="B1940" s="3">
        <v>130.28</v>
      </c>
      <c r="C1940" s="3">
        <f t="shared" si="270"/>
        <v>130.28</v>
      </c>
      <c r="D1940" s="3">
        <f t="shared" si="271"/>
        <v>-4.6822229045134604E-3</v>
      </c>
      <c r="E1940" s="3">
        <f t="shared" si="272"/>
        <v>-4.4682222904513458E-2</v>
      </c>
      <c r="G1940" s="1">
        <v>42136</v>
      </c>
      <c r="H1940">
        <v>2099.12</v>
      </c>
      <c r="I1940">
        <f t="shared" si="276"/>
        <v>3.0498265411148674E-4</v>
      </c>
      <c r="R1940" s="3"/>
      <c r="S1940">
        <f t="shared" si="273"/>
        <v>-2.4936027793124736E-3</v>
      </c>
      <c r="U1940">
        <f t="shared" si="277"/>
        <v>1.1846905108420271E+50</v>
      </c>
      <c r="V1940">
        <f t="shared" si="278"/>
        <v>1.1919444068358052E+50</v>
      </c>
      <c r="W1940">
        <f t="shared" si="274"/>
        <v>6.1230303842161327E-3</v>
      </c>
      <c r="Y1940">
        <f t="shared" si="275"/>
        <v>2</v>
      </c>
    </row>
    <row r="1941" spans="1:25" x14ac:dyDescent="0.2">
      <c r="A1941" s="1" t="s">
        <v>1938</v>
      </c>
      <c r="B1941" s="3">
        <v>129.66999999999999</v>
      </c>
      <c r="C1941" s="3">
        <f t="shared" si="270"/>
        <v>129.66999999999999</v>
      </c>
      <c r="D1941" s="3">
        <f t="shared" si="271"/>
        <v>-8.0974782139275319E-3</v>
      </c>
      <c r="E1941" s="3">
        <f t="shared" si="272"/>
        <v>-4.8097478213927534E-2</v>
      </c>
      <c r="G1941" s="1">
        <v>42135</v>
      </c>
      <c r="H1941">
        <v>2105.33</v>
      </c>
      <c r="I1941">
        <f t="shared" si="276"/>
        <v>2.9583825603110049E-3</v>
      </c>
      <c r="R1941" s="3"/>
      <c r="S1941">
        <f t="shared" si="273"/>
        <v>-5.5279303871192684E-3</v>
      </c>
      <c r="U1941">
        <f t="shared" si="277"/>
        <v>1.1781416241678114E+50</v>
      </c>
      <c r="V1941">
        <f t="shared" si="278"/>
        <v>1.1919444068358052E+50</v>
      </c>
      <c r="W1941">
        <f t="shared" si="274"/>
        <v>1.1715724480699352E-2</v>
      </c>
      <c r="Y1941">
        <f t="shared" si="275"/>
        <v>3</v>
      </c>
    </row>
    <row r="1942" spans="1:25" x14ac:dyDescent="0.2">
      <c r="A1942" s="1" t="s">
        <v>1939</v>
      </c>
      <c r="B1942" s="3">
        <v>128.62</v>
      </c>
      <c r="C1942" s="3">
        <f t="shared" si="270"/>
        <v>128.62</v>
      </c>
      <c r="D1942" s="3">
        <f t="shared" si="271"/>
        <v>-1.3450474265277592E-2</v>
      </c>
      <c r="E1942" s="3">
        <f t="shared" si="272"/>
        <v>-5.3450474265277589E-2</v>
      </c>
      <c r="G1942" s="1">
        <v>42132</v>
      </c>
      <c r="H1942">
        <v>2116.1</v>
      </c>
      <c r="I1942">
        <f t="shared" si="276"/>
        <v>5.1155875800943237E-3</v>
      </c>
      <c r="R1942" s="3"/>
      <c r="S1942">
        <f t="shared" si="273"/>
        <v>-9.2830309226859583E-3</v>
      </c>
      <c r="U1942">
        <f t="shared" si="277"/>
        <v>1.1672048990393582E+50</v>
      </c>
      <c r="V1942">
        <f t="shared" si="278"/>
        <v>1.1919444068358052E+50</v>
      </c>
      <c r="W1942">
        <f t="shared" si="274"/>
        <v>2.1195514015412753E-2</v>
      </c>
      <c r="Y1942">
        <f t="shared" si="275"/>
        <v>4</v>
      </c>
    </row>
    <row r="1943" spans="1:25" x14ac:dyDescent="0.2">
      <c r="A1943" s="1" t="s">
        <v>1940</v>
      </c>
      <c r="B1943" s="3">
        <v>126.89</v>
      </c>
      <c r="C1943" s="3">
        <f t="shared" si="270"/>
        <v>126.89</v>
      </c>
      <c r="D1943" s="3">
        <f t="shared" si="271"/>
        <v>5.5953975884623988E-3</v>
      </c>
      <c r="E1943" s="3">
        <f t="shared" si="272"/>
        <v>-3.4404602411537602E-2</v>
      </c>
      <c r="G1943" s="1">
        <v>42131</v>
      </c>
      <c r="H1943">
        <v>2088</v>
      </c>
      <c r="I1943">
        <f t="shared" si="276"/>
        <v>-1.3279145598034076E-2</v>
      </c>
      <c r="R1943" s="3"/>
      <c r="S1943">
        <f t="shared" si="273"/>
        <v>9.4372715932482375E-3</v>
      </c>
      <c r="U1943">
        <f t="shared" si="277"/>
        <v>1.1782201286765626E+50</v>
      </c>
      <c r="V1943">
        <f t="shared" si="278"/>
        <v>1.1919444068358052E+50</v>
      </c>
      <c r="W1943">
        <f t="shared" si="274"/>
        <v>1.164831411822731E-2</v>
      </c>
      <c r="Y1943">
        <f t="shared" si="275"/>
        <v>5</v>
      </c>
    </row>
    <row r="1944" spans="1:25" x14ac:dyDescent="0.2">
      <c r="A1944" s="1" t="s">
        <v>1941</v>
      </c>
      <c r="B1944" s="3">
        <v>127.6</v>
      </c>
      <c r="C1944" s="3">
        <f t="shared" si="270"/>
        <v>127.6</v>
      </c>
      <c r="D1944" s="3">
        <f t="shared" si="271"/>
        <v>-2.233542319749212E-2</v>
      </c>
      <c r="E1944" s="3">
        <f t="shared" si="272"/>
        <v>-6.2335423197492121E-2</v>
      </c>
      <c r="G1944" s="1">
        <v>42130</v>
      </c>
      <c r="H1944">
        <v>2080.15</v>
      </c>
      <c r="I1944">
        <f t="shared" si="276"/>
        <v>-3.7595785440612591E-3</v>
      </c>
      <c r="R1944" s="3"/>
      <c r="S1944">
        <f t="shared" si="273"/>
        <v>-9.2879223267154296E-3</v>
      </c>
      <c r="U1944">
        <f t="shared" si="277"/>
        <v>1.1672769116376421E+50</v>
      </c>
      <c r="V1944">
        <f t="shared" si="278"/>
        <v>1.1919444068358052E+50</v>
      </c>
      <c r="W1944">
        <f t="shared" si="274"/>
        <v>2.1132513589732227E-2</v>
      </c>
      <c r="Y1944">
        <f t="shared" si="275"/>
        <v>6</v>
      </c>
    </row>
    <row r="1945" spans="1:25" x14ac:dyDescent="0.2">
      <c r="A1945" s="1" t="s">
        <v>1942</v>
      </c>
      <c r="B1945" s="3">
        <v>124.75</v>
      </c>
      <c r="C1945" s="3">
        <f t="shared" si="270"/>
        <v>124.75</v>
      </c>
      <c r="D1945" s="3">
        <f t="shared" si="271"/>
        <v>1.1382765531062138E-2</v>
      </c>
      <c r="E1945" s="3">
        <f t="shared" si="272"/>
        <v>-2.8617234468937863E-2</v>
      </c>
      <c r="G1945" s="1">
        <v>42129</v>
      </c>
      <c r="H1945">
        <v>2089.46</v>
      </c>
      <c r="I1945">
        <f t="shared" si="276"/>
        <v>4.4756387760497779E-3</v>
      </c>
      <c r="R1945" s="3"/>
      <c r="S1945">
        <f t="shared" si="273"/>
        <v>3.4535633775061802E-3</v>
      </c>
      <c r="U1945">
        <f t="shared" si="277"/>
        <v>1.1713081764310822E+50</v>
      </c>
      <c r="V1945">
        <f t="shared" si="278"/>
        <v>1.1919444068358052E+50</v>
      </c>
      <c r="W1945">
        <f t="shared" si="274"/>
        <v>1.7618104970120285E-2</v>
      </c>
      <c r="Y1945">
        <f t="shared" si="275"/>
        <v>7</v>
      </c>
    </row>
    <row r="1946" spans="1:25" x14ac:dyDescent="0.2">
      <c r="A1946" s="1" t="s">
        <v>1943</v>
      </c>
      <c r="B1946" s="3">
        <v>126.17</v>
      </c>
      <c r="C1946" s="3">
        <f t="shared" si="270"/>
        <v>126.17</v>
      </c>
      <c r="D1946" s="3">
        <f t="shared" si="271"/>
        <v>-0.89952437187921064</v>
      </c>
      <c r="E1946" s="3">
        <f t="shared" si="272"/>
        <v>-0.93952437187921067</v>
      </c>
      <c r="G1946" s="1">
        <v>42128</v>
      </c>
      <c r="H1946">
        <v>2114.4899999999998</v>
      </c>
      <c r="I1946">
        <f t="shared" si="276"/>
        <v>1.197917165200566E-2</v>
      </c>
      <c r="R1946" s="3"/>
      <c r="S1946">
        <f t="shared" si="273"/>
        <v>-0.45575177176560816</v>
      </c>
      <c r="U1946">
        <f t="shared" si="277"/>
        <v>6.3748239973907304E+49</v>
      </c>
      <c r="V1946">
        <f t="shared" si="278"/>
        <v>1.1919444068358052E+50</v>
      </c>
      <c r="W1946">
        <f t="shared" si="274"/>
        <v>0.86976833764144423</v>
      </c>
      <c r="Y1946">
        <f t="shared" si="275"/>
        <v>8</v>
      </c>
    </row>
    <row r="1947" spans="1:25" x14ac:dyDescent="0.2">
      <c r="A1947" s="1" t="s">
        <v>1944</v>
      </c>
      <c r="B1947" s="3">
        <v>1267701</v>
      </c>
      <c r="C1947" s="3">
        <f t="shared" si="270"/>
        <v>12.677009999999999</v>
      </c>
      <c r="D1947" s="3">
        <f t="shared" si="271"/>
        <v>8.9629171232017644</v>
      </c>
      <c r="E1947" s="3">
        <f t="shared" si="272"/>
        <v>8.9229171232017652</v>
      </c>
      <c r="G1947" s="1">
        <v>42125</v>
      </c>
      <c r="H1947">
        <v>2108.29</v>
      </c>
      <c r="I1947">
        <f t="shared" si="276"/>
        <v>-2.9321491234292046E-3</v>
      </c>
      <c r="R1947" s="3"/>
      <c r="S1947">
        <f t="shared" si="273"/>
        <v>4.482924636162597</v>
      </c>
      <c r="U1947">
        <f t="shared" si="277"/>
        <v>3.4952679546494161E+50</v>
      </c>
      <c r="V1947">
        <f t="shared" si="278"/>
        <v>3.4952679546494161E+50</v>
      </c>
      <c r="W1947">
        <f t="shared" si="274"/>
        <v>0</v>
      </c>
      <c r="Y1947">
        <f t="shared" si="275"/>
        <v>0</v>
      </c>
    </row>
    <row r="1948" spans="1:25" x14ac:dyDescent="0.2">
      <c r="A1948" s="1" t="s">
        <v>1945</v>
      </c>
      <c r="B1948" s="3">
        <v>126.3</v>
      </c>
      <c r="C1948" s="3">
        <f t="shared" si="270"/>
        <v>126.3</v>
      </c>
      <c r="D1948" s="3">
        <f t="shared" si="271"/>
        <v>-0.89956444972288196</v>
      </c>
      <c r="E1948" s="3">
        <f t="shared" si="272"/>
        <v>-0.939564449722882</v>
      </c>
      <c r="G1948" s="1">
        <v>42124</v>
      </c>
      <c r="H1948">
        <v>2085.5100000000002</v>
      </c>
      <c r="I1948">
        <f t="shared" si="276"/>
        <v>-1.0804965161339164E-2</v>
      </c>
      <c r="R1948" s="3"/>
      <c r="S1948">
        <f t="shared" si="273"/>
        <v>-0.44437974228077137</v>
      </c>
      <c r="U1948">
        <f t="shared" si="277"/>
        <v>1.9420416817600696E+50</v>
      </c>
      <c r="V1948">
        <f t="shared" si="278"/>
        <v>3.4952679546494161E+50</v>
      </c>
      <c r="W1948">
        <f t="shared" si="274"/>
        <v>0.79979038940176594</v>
      </c>
      <c r="Y1948">
        <f t="shared" si="275"/>
        <v>1</v>
      </c>
    </row>
    <row r="1949" spans="1:25" x14ac:dyDescent="0.2">
      <c r="A1949" s="1" t="s">
        <v>1946</v>
      </c>
      <c r="B1949" s="3">
        <v>1268501</v>
      </c>
      <c r="C1949" s="3">
        <f t="shared" si="270"/>
        <v>12.68501</v>
      </c>
      <c r="D1949" s="3">
        <f t="shared" si="271"/>
        <v>9.0197004180524871</v>
      </c>
      <c r="E1949" s="3">
        <f t="shared" si="272"/>
        <v>8.979700418052488</v>
      </c>
      <c r="G1949" s="1">
        <v>42123</v>
      </c>
      <c r="H1949">
        <v>2106.85</v>
      </c>
      <c r="I1949">
        <f t="shared" si="276"/>
        <v>1.0232509074518793E-2</v>
      </c>
      <c r="R1949" s="3"/>
      <c r="S1949">
        <f t="shared" si="273"/>
        <v>4.5047339544889837</v>
      </c>
      <c r="U1949">
        <f t="shared" si="277"/>
        <v>1.0690422786617544E+51</v>
      </c>
      <c r="V1949">
        <f t="shared" si="278"/>
        <v>1.0690422786617544E+51</v>
      </c>
      <c r="W1949">
        <f t="shared" si="274"/>
        <v>0</v>
      </c>
      <c r="Y1949">
        <f t="shared" si="275"/>
        <v>0</v>
      </c>
    </row>
    <row r="1950" spans="1:25" x14ac:dyDescent="0.2">
      <c r="A1950" s="1" t="s">
        <v>1947</v>
      </c>
      <c r="B1950" s="3">
        <v>127.1</v>
      </c>
      <c r="C1950" s="3">
        <f t="shared" si="270"/>
        <v>127.1</v>
      </c>
      <c r="D1950" s="3">
        <f t="shared" si="271"/>
        <v>-4.2486231313925418E-3</v>
      </c>
      <c r="E1950" s="3">
        <f t="shared" si="272"/>
        <v>-4.4248623131392543E-2</v>
      </c>
      <c r="G1950" s="1">
        <v>42122</v>
      </c>
      <c r="H1950">
        <v>2114.7600000000002</v>
      </c>
      <c r="I1950">
        <f t="shared" si="276"/>
        <v>3.754420105845366E-3</v>
      </c>
      <c r="R1950" s="3"/>
      <c r="S1950">
        <f t="shared" si="273"/>
        <v>-4.0015216186189539E-3</v>
      </c>
      <c r="U1950">
        <f t="shared" si="277"/>
        <v>1.0647644828724716E+51</v>
      </c>
      <c r="V1950">
        <f t="shared" si="278"/>
        <v>1.0690422786617544E+51</v>
      </c>
      <c r="W1950">
        <f t="shared" si="274"/>
        <v>4.0175981243686376E-3</v>
      </c>
      <c r="Y1950">
        <f t="shared" si="275"/>
        <v>1</v>
      </c>
    </row>
    <row r="1951" spans="1:25" x14ac:dyDescent="0.2">
      <c r="A1951" s="1" t="s">
        <v>1948</v>
      </c>
      <c r="B1951" s="3">
        <v>126.56</v>
      </c>
      <c r="C1951" s="3">
        <f t="shared" si="270"/>
        <v>126.56</v>
      </c>
      <c r="D1951" s="3">
        <f t="shared" si="271"/>
        <v>-7.664348925410863E-3</v>
      </c>
      <c r="E1951" s="3">
        <f t="shared" si="272"/>
        <v>-4.7664348925410861E-2</v>
      </c>
      <c r="G1951" s="1">
        <v>42121</v>
      </c>
      <c r="H1951">
        <v>2108.92</v>
      </c>
      <c r="I1951">
        <f t="shared" si="276"/>
        <v>-2.7615426809662301E-3</v>
      </c>
      <c r="R1951" s="3"/>
      <c r="S1951">
        <f t="shared" si="273"/>
        <v>-2.4514031222223165E-3</v>
      </c>
      <c r="U1951">
        <f t="shared" si="277"/>
        <v>1.0621543158947266E+51</v>
      </c>
      <c r="V1951">
        <f t="shared" si="278"/>
        <v>1.0690422786617544E+51</v>
      </c>
      <c r="W1951">
        <f t="shared" si="274"/>
        <v>6.4848983466452292E-3</v>
      </c>
      <c r="Y1951">
        <f t="shared" si="275"/>
        <v>2</v>
      </c>
    </row>
    <row r="1952" spans="1:25" x14ac:dyDescent="0.2">
      <c r="A1952" s="1" t="s">
        <v>1949</v>
      </c>
      <c r="B1952" s="3">
        <v>125.59</v>
      </c>
      <c r="C1952" s="3">
        <f t="shared" si="270"/>
        <v>125.59</v>
      </c>
      <c r="D1952" s="3">
        <f t="shared" si="271"/>
        <v>-0.9899669559678318</v>
      </c>
      <c r="E1952" s="3">
        <f t="shared" si="272"/>
        <v>-1.0299669559678317</v>
      </c>
      <c r="G1952" s="1">
        <v>42118</v>
      </c>
      <c r="H1952">
        <v>2117.69</v>
      </c>
      <c r="I1952">
        <f t="shared" si="276"/>
        <v>4.1585266392276526E-3</v>
      </c>
      <c r="R1952" s="3"/>
      <c r="S1952">
        <f t="shared" si="273"/>
        <v>-0.49706274130352973</v>
      </c>
      <c r="U1952">
        <f t="shared" si="277"/>
        <v>5.3419697994871843E+50</v>
      </c>
      <c r="V1952">
        <f t="shared" si="278"/>
        <v>1.0690422786617544E+51</v>
      </c>
      <c r="W1952">
        <f t="shared" si="274"/>
        <v>1.001213632402751</v>
      </c>
      <c r="Y1952">
        <f t="shared" si="275"/>
        <v>3</v>
      </c>
    </row>
    <row r="1953" spans="1:25" x14ac:dyDescent="0.2">
      <c r="A1953" s="1" t="s">
        <v>1950</v>
      </c>
      <c r="B1953" s="3">
        <v>126005</v>
      </c>
      <c r="C1953" s="3">
        <f t="shared" si="270"/>
        <v>1.2600499999999999</v>
      </c>
      <c r="D1953" s="3">
        <f t="shared" si="271"/>
        <v>100.06741795960478</v>
      </c>
      <c r="E1953" s="3">
        <f t="shared" si="272"/>
        <v>100.02741795960478</v>
      </c>
      <c r="G1953" s="1">
        <v>42117</v>
      </c>
      <c r="H1953">
        <v>2112.9299999999998</v>
      </c>
      <c r="I1953">
        <f t="shared" si="276"/>
        <v>-2.2477321987638501E-3</v>
      </c>
      <c r="R1953" s="3"/>
      <c r="S1953">
        <f t="shared" si="273"/>
        <v>50.034832845901775</v>
      </c>
      <c r="U1953">
        <f t="shared" si="277"/>
        <v>2.7262653578468389E+52</v>
      </c>
      <c r="V1953">
        <f t="shared" si="278"/>
        <v>2.7262653578468389E+52</v>
      </c>
      <c r="W1953">
        <f t="shared" si="274"/>
        <v>0</v>
      </c>
      <c r="Y1953">
        <f t="shared" si="275"/>
        <v>0</v>
      </c>
    </row>
    <row r="1954" spans="1:25" x14ac:dyDescent="0.2">
      <c r="A1954" s="1" t="s">
        <v>1951</v>
      </c>
      <c r="B1954" s="3">
        <v>127.35</v>
      </c>
      <c r="C1954" s="3">
        <f t="shared" si="270"/>
        <v>127.35</v>
      </c>
      <c r="D1954" s="3">
        <f t="shared" si="271"/>
        <v>-0.99016010993325476</v>
      </c>
      <c r="E1954" s="3">
        <f t="shared" si="272"/>
        <v>-1.0301601099332547</v>
      </c>
      <c r="G1954" s="1">
        <v>42116</v>
      </c>
      <c r="H1954">
        <v>2107.96</v>
      </c>
      <c r="I1954">
        <f t="shared" si="276"/>
        <v>-2.3521839341576864E-3</v>
      </c>
      <c r="R1954" s="3"/>
      <c r="S1954">
        <f t="shared" si="273"/>
        <v>-0.49390396299954853</v>
      </c>
      <c r="U1954">
        <f t="shared" si="277"/>
        <v>1.3797520934179029E+52</v>
      </c>
      <c r="V1954">
        <f t="shared" si="278"/>
        <v>2.7262653578468389E+52</v>
      </c>
      <c r="W1954">
        <f t="shared" si="274"/>
        <v>0.97590956437208365</v>
      </c>
      <c r="Y1954">
        <f t="shared" si="275"/>
        <v>1</v>
      </c>
    </row>
    <row r="1955" spans="1:25" x14ac:dyDescent="0.2">
      <c r="A1955" s="1" t="s">
        <v>1952</v>
      </c>
      <c r="B1955" s="3">
        <v>125311</v>
      </c>
      <c r="C1955" s="3">
        <f t="shared" si="270"/>
        <v>1.2531099999999999</v>
      </c>
      <c r="D1955" s="3">
        <f t="shared" si="271"/>
        <v>98.153306573245757</v>
      </c>
      <c r="E1955" s="3">
        <f t="shared" si="272"/>
        <v>98.113306573245751</v>
      </c>
      <c r="G1955" s="1">
        <v>42115</v>
      </c>
      <c r="H1955">
        <v>2097.29</v>
      </c>
      <c r="I1955">
        <f t="shared" si="276"/>
        <v>-5.0617658779104312E-3</v>
      </c>
      <c r="R1955" s="3"/>
      <c r="S1955">
        <f t="shared" si="273"/>
        <v>49.079184169561834</v>
      </c>
      <c r="U1955">
        <f t="shared" si="277"/>
        <v>6.909685919461365E+53</v>
      </c>
      <c r="V1955">
        <f t="shared" si="278"/>
        <v>6.909685919461365E+53</v>
      </c>
      <c r="W1955">
        <f t="shared" si="274"/>
        <v>0</v>
      </c>
      <c r="Y1955">
        <f t="shared" si="275"/>
        <v>0</v>
      </c>
    </row>
    <row r="1956" spans="1:25" x14ac:dyDescent="0.2">
      <c r="A1956" s="1" t="s">
        <v>1953</v>
      </c>
      <c r="B1956" s="3">
        <v>124.25</v>
      </c>
      <c r="C1956" s="3">
        <f t="shared" si="270"/>
        <v>124.25</v>
      </c>
      <c r="D1956" s="3">
        <f t="shared" si="271"/>
        <v>1.44869215291756E-3</v>
      </c>
      <c r="E1956" s="3">
        <f t="shared" si="272"/>
        <v>-3.8551307847082439E-2</v>
      </c>
      <c r="G1956" s="1">
        <v>42114</v>
      </c>
      <c r="H1956">
        <v>2100.4</v>
      </c>
      <c r="I1956">
        <f t="shared" si="276"/>
        <v>1.4828659841987172E-3</v>
      </c>
      <c r="R1956" s="3"/>
      <c r="S1956">
        <f t="shared" si="273"/>
        <v>-1.7086915640578582E-5</v>
      </c>
      <c r="U1956">
        <f t="shared" si="277"/>
        <v>6.9095678542409563E+53</v>
      </c>
      <c r="V1956">
        <f t="shared" si="278"/>
        <v>6.909685919461365E+53</v>
      </c>
      <c r="W1956">
        <f t="shared" si="274"/>
        <v>1.7087207608179611E-5</v>
      </c>
      <c r="Y1956">
        <f t="shared" si="275"/>
        <v>1</v>
      </c>
    </row>
    <row r="1957" spans="1:25" x14ac:dyDescent="0.2">
      <c r="A1957" s="1" t="s">
        <v>1954</v>
      </c>
      <c r="B1957" s="3">
        <v>124.43</v>
      </c>
      <c r="C1957" s="3">
        <f t="shared" si="270"/>
        <v>124.43</v>
      </c>
      <c r="D1957" s="3">
        <f t="shared" si="271"/>
        <v>1.5591095395001186E-2</v>
      </c>
      <c r="E1957" s="3">
        <f t="shared" si="272"/>
        <v>-2.4408904604998817E-2</v>
      </c>
      <c r="G1957" s="1">
        <v>42111</v>
      </c>
      <c r="H1957">
        <v>2081.1799999999998</v>
      </c>
      <c r="I1957">
        <f t="shared" si="276"/>
        <v>-9.1506379737194121E-3</v>
      </c>
      <c r="R1957" s="3"/>
      <c r="S1957">
        <f t="shared" si="273"/>
        <v>1.2370866684360299E-2</v>
      </c>
      <c r="U1957">
        <f t="shared" si="277"/>
        <v>6.9950451970123121E+53</v>
      </c>
      <c r="V1957">
        <f t="shared" si="278"/>
        <v>6.9950451970123121E+53</v>
      </c>
      <c r="W1957">
        <f t="shared" si="274"/>
        <v>0</v>
      </c>
      <c r="Y1957">
        <f t="shared" si="275"/>
        <v>0</v>
      </c>
    </row>
    <row r="1958" spans="1:25" x14ac:dyDescent="0.2">
      <c r="A1958" s="1" t="s">
        <v>1955</v>
      </c>
      <c r="B1958" s="3">
        <v>126.37</v>
      </c>
      <c r="C1958" s="3">
        <f t="shared" si="270"/>
        <v>126.37</v>
      </c>
      <c r="D1958" s="3">
        <f t="shared" si="271"/>
        <v>-2.4689404130727264E-2</v>
      </c>
      <c r="E1958" s="3">
        <f t="shared" si="272"/>
        <v>-6.4689404130727268E-2</v>
      </c>
      <c r="G1958" s="1">
        <v>42110</v>
      </c>
      <c r="H1958">
        <v>2104.9899999999998</v>
      </c>
      <c r="I1958">
        <f t="shared" si="276"/>
        <v>1.1440625030031015E-2</v>
      </c>
      <c r="R1958" s="3"/>
      <c r="S1958">
        <f t="shared" si="273"/>
        <v>-1.8065014580379138E-2</v>
      </c>
      <c r="U1958">
        <f t="shared" si="277"/>
        <v>6.8686796035378737E+53</v>
      </c>
      <c r="V1958">
        <f t="shared" si="278"/>
        <v>6.9950451970123121E+53</v>
      </c>
      <c r="W1958">
        <f t="shared" si="274"/>
        <v>1.8397363215100437E-2</v>
      </c>
      <c r="Y1958">
        <f t="shared" si="275"/>
        <v>1</v>
      </c>
    </row>
    <row r="1959" spans="1:25" x14ac:dyDescent="0.2">
      <c r="A1959" s="1" t="s">
        <v>1956</v>
      </c>
      <c r="B1959" s="3">
        <v>123.25</v>
      </c>
      <c r="C1959" s="3">
        <f t="shared" si="270"/>
        <v>123.25</v>
      </c>
      <c r="D1959" s="3">
        <f t="shared" si="271"/>
        <v>8.1135902636916835E-3</v>
      </c>
      <c r="E1959" s="3">
        <f t="shared" si="272"/>
        <v>-3.1886409736308317E-2</v>
      </c>
      <c r="G1959" s="1">
        <v>42109</v>
      </c>
      <c r="H1959">
        <v>2106.63</v>
      </c>
      <c r="I1959">
        <f t="shared" si="276"/>
        <v>7.7910108836637111E-4</v>
      </c>
      <c r="R1959" s="3"/>
      <c r="S1959">
        <f t="shared" si="273"/>
        <v>3.667244587662656E-3</v>
      </c>
      <c r="U1959">
        <f t="shared" si="277"/>
        <v>6.8938687316383366E+53</v>
      </c>
      <c r="V1959">
        <f t="shared" si="278"/>
        <v>6.9950451970123121E+53</v>
      </c>
      <c r="W1959">
        <f t="shared" si="274"/>
        <v>1.4676297056490428E-2</v>
      </c>
      <c r="Y1959">
        <f t="shared" si="275"/>
        <v>2</v>
      </c>
    </row>
    <row r="1960" spans="1:25" x14ac:dyDescent="0.2">
      <c r="A1960" s="1" t="s">
        <v>1957</v>
      </c>
      <c r="B1960" s="3">
        <v>124.25</v>
      </c>
      <c r="C1960" s="3">
        <f t="shared" si="270"/>
        <v>124.25</v>
      </c>
      <c r="D1960" s="3">
        <f t="shared" si="271"/>
        <v>-7.0020120724346444E-3</v>
      </c>
      <c r="E1960" s="3">
        <f t="shared" si="272"/>
        <v>-4.7002012072434644E-2</v>
      </c>
      <c r="G1960" s="1">
        <v>42108</v>
      </c>
      <c r="H1960">
        <v>2095.84</v>
      </c>
      <c r="I1960">
        <f t="shared" si="276"/>
        <v>-5.1219245904596264E-3</v>
      </c>
      <c r="R1960" s="3"/>
      <c r="S1960">
        <f t="shared" si="273"/>
        <v>-9.4004374098750898E-4</v>
      </c>
      <c r="U1960">
        <f t="shared" si="277"/>
        <v>6.8873881934859702E+53</v>
      </c>
      <c r="V1960">
        <f t="shared" si="278"/>
        <v>6.9950451970123121E+53</v>
      </c>
      <c r="W1960">
        <f t="shared" si="274"/>
        <v>1.563103465376936E-2</v>
      </c>
      <c r="Y1960">
        <f t="shared" si="275"/>
        <v>3</v>
      </c>
    </row>
    <row r="1961" spans="1:25" x14ac:dyDescent="0.2">
      <c r="A1961" s="1" t="s">
        <v>1958</v>
      </c>
      <c r="B1961" s="3">
        <v>123.38</v>
      </c>
      <c r="C1961" s="3">
        <f t="shared" si="270"/>
        <v>123.38</v>
      </c>
      <c r="D1961" s="3">
        <f t="shared" si="271"/>
        <v>2.6827686821202807E-2</v>
      </c>
      <c r="E1961" s="3">
        <f t="shared" si="272"/>
        <v>-1.3172313178797194E-2</v>
      </c>
      <c r="G1961" s="1">
        <v>42107</v>
      </c>
      <c r="H1961">
        <v>2092.4299999999998</v>
      </c>
      <c r="I1961">
        <f t="shared" si="276"/>
        <v>-1.6270325979083847E-3</v>
      </c>
      <c r="R1961" s="3"/>
      <c r="S1961">
        <f t="shared" si="273"/>
        <v>1.4227359709555597E-2</v>
      </c>
      <c r="U1961">
        <f t="shared" si="277"/>
        <v>6.9853775427740417E+53</v>
      </c>
      <c r="V1961">
        <f t="shared" si="278"/>
        <v>6.9950451970123121E+53</v>
      </c>
      <c r="W1961">
        <f t="shared" si="274"/>
        <v>1.3839844989154138E-3</v>
      </c>
      <c r="Y1961">
        <f t="shared" si="275"/>
        <v>4</v>
      </c>
    </row>
    <row r="1962" spans="1:25" x14ac:dyDescent="0.2">
      <c r="A1962" s="1" t="s">
        <v>1959</v>
      </c>
      <c r="B1962" s="3">
        <v>126.69</v>
      </c>
      <c r="C1962" s="3">
        <f t="shared" si="270"/>
        <v>126.69</v>
      </c>
      <c r="D1962" s="3">
        <f t="shared" si="271"/>
        <v>4.1045070644880896E-3</v>
      </c>
      <c r="E1962" s="3">
        <f t="shared" si="272"/>
        <v>-3.5895492935511912E-2</v>
      </c>
      <c r="G1962" s="1">
        <v>42104</v>
      </c>
      <c r="H1962">
        <v>2102.06</v>
      </c>
      <c r="I1962">
        <f t="shared" si="276"/>
        <v>4.602304497641551E-3</v>
      </c>
      <c r="R1962" s="3"/>
      <c r="S1962">
        <f t="shared" si="273"/>
        <v>-2.4889871657673068E-4</v>
      </c>
      <c r="U1962">
        <f t="shared" si="277"/>
        <v>6.983638891268841E+53</v>
      </c>
      <c r="V1962">
        <f t="shared" si="278"/>
        <v>6.9950451970123121E+53</v>
      </c>
      <c r="W1962">
        <f t="shared" si="274"/>
        <v>1.6332897392119516E-3</v>
      </c>
      <c r="Y1962">
        <f t="shared" si="275"/>
        <v>5</v>
      </c>
    </row>
    <row r="1963" spans="1:25" x14ac:dyDescent="0.2">
      <c r="A1963" s="1" t="s">
        <v>1960</v>
      </c>
      <c r="B1963" s="3">
        <v>127.21</v>
      </c>
      <c r="C1963" s="3">
        <f t="shared" si="270"/>
        <v>127.21</v>
      </c>
      <c r="D1963" s="3">
        <f t="shared" si="271"/>
        <v>-1.0297932552472197E-2</v>
      </c>
      <c r="E1963" s="3">
        <f t="shared" si="272"/>
        <v>-5.0297932552472197E-2</v>
      </c>
      <c r="G1963" s="1">
        <v>42103</v>
      </c>
      <c r="H1963">
        <v>2091.1799999999998</v>
      </c>
      <c r="I1963">
        <f t="shared" si="276"/>
        <v>-5.1758750939555056E-3</v>
      </c>
      <c r="R1963" s="3"/>
      <c r="S1963">
        <f t="shared" si="273"/>
        <v>-2.5610287292583459E-3</v>
      </c>
      <c r="U1963">
        <f t="shared" si="277"/>
        <v>6.9657535914335359E+53</v>
      </c>
      <c r="V1963">
        <f t="shared" si="278"/>
        <v>6.9950451970123121E+53</v>
      </c>
      <c r="W1963">
        <f t="shared" si="274"/>
        <v>4.2050878191841612E-3</v>
      </c>
      <c r="Y1963">
        <f t="shared" si="275"/>
        <v>6</v>
      </c>
    </row>
    <row r="1964" spans="1:25" x14ac:dyDescent="0.2">
      <c r="A1964" s="1" t="s">
        <v>1961</v>
      </c>
      <c r="B1964" s="3">
        <v>125.9</v>
      </c>
      <c r="C1964" s="3">
        <f t="shared" si="270"/>
        <v>125.9</v>
      </c>
      <c r="D1964" s="3">
        <f t="shared" si="271"/>
        <v>-0.98987331215250196</v>
      </c>
      <c r="E1964" s="3">
        <f t="shared" si="272"/>
        <v>-1.0298733121525019</v>
      </c>
      <c r="G1964" s="1">
        <v>42102</v>
      </c>
      <c r="H1964">
        <v>2081.9</v>
      </c>
      <c r="I1964">
        <f t="shared" si="276"/>
        <v>-4.4376858998267706E-3</v>
      </c>
      <c r="R1964" s="3"/>
      <c r="S1964">
        <f t="shared" si="273"/>
        <v>-0.49271781312633761</v>
      </c>
      <c r="U1964">
        <f t="shared" si="277"/>
        <v>3.5336027150854716E+53</v>
      </c>
      <c r="V1964">
        <f t="shared" si="278"/>
        <v>6.9950451970123121E+53</v>
      </c>
      <c r="W1964">
        <f t="shared" si="274"/>
        <v>0.97957884941321538</v>
      </c>
      <c r="Y1964">
        <f t="shared" si="275"/>
        <v>7</v>
      </c>
    </row>
    <row r="1965" spans="1:25" x14ac:dyDescent="0.2">
      <c r="A1965" s="1" t="s">
        <v>1962</v>
      </c>
      <c r="B1965" s="3">
        <v>127495</v>
      </c>
      <c r="C1965" s="3">
        <f t="shared" si="270"/>
        <v>1.27495</v>
      </c>
      <c r="D1965" s="3">
        <f t="shared" si="271"/>
        <v>99.788266206517903</v>
      </c>
      <c r="E1965" s="3">
        <f t="shared" si="272"/>
        <v>99.748266206517897</v>
      </c>
      <c r="G1965" s="1">
        <v>42101</v>
      </c>
      <c r="H1965">
        <v>2076.33</v>
      </c>
      <c r="I1965">
        <f t="shared" si="276"/>
        <v>-2.6754407032038826E-3</v>
      </c>
      <c r="R1965" s="3"/>
      <c r="S1965">
        <f t="shared" si="273"/>
        <v>49.895470823610552</v>
      </c>
      <c r="U1965">
        <f t="shared" si="277"/>
        <v>1.7984437388786365E+55</v>
      </c>
      <c r="V1965">
        <f t="shared" si="278"/>
        <v>1.7984437388786365E+55</v>
      </c>
      <c r="W1965">
        <f t="shared" si="274"/>
        <v>0</v>
      </c>
      <c r="Y1965">
        <f t="shared" si="275"/>
        <v>0</v>
      </c>
    </row>
    <row r="1966" spans="1:25" x14ac:dyDescent="0.2">
      <c r="A1966" s="1" t="s">
        <v>1963</v>
      </c>
      <c r="B1966" s="3">
        <v>128.5</v>
      </c>
      <c r="C1966" s="3">
        <f t="shared" si="270"/>
        <v>128.5</v>
      </c>
      <c r="D1966" s="3">
        <f t="shared" si="271"/>
        <v>-1.1361867704280108E-2</v>
      </c>
      <c r="E1966" s="3">
        <f t="shared" si="272"/>
        <v>-5.1361867704280112E-2</v>
      </c>
      <c r="G1966" s="1">
        <v>42100</v>
      </c>
      <c r="H1966">
        <v>2080.62</v>
      </c>
      <c r="I1966">
        <f t="shared" si="276"/>
        <v>2.0661455548973253E-3</v>
      </c>
      <c r="R1966" s="3"/>
      <c r="S1966">
        <f t="shared" si="273"/>
        <v>-6.714006629588716E-3</v>
      </c>
      <c r="U1966">
        <f t="shared" si="277"/>
        <v>1.7863689756928631E+55</v>
      </c>
      <c r="V1966">
        <f t="shared" si="278"/>
        <v>1.7984437388786365E+55</v>
      </c>
      <c r="W1966">
        <f t="shared" si="274"/>
        <v>6.7593892135806577E-3</v>
      </c>
      <c r="Y1966">
        <f t="shared" si="275"/>
        <v>1</v>
      </c>
    </row>
    <row r="1967" spans="1:25" x14ac:dyDescent="0.2">
      <c r="A1967" s="1" t="s">
        <v>1964</v>
      </c>
      <c r="B1967" s="3">
        <v>127.04</v>
      </c>
      <c r="C1967" s="3">
        <f t="shared" si="270"/>
        <v>127.04</v>
      </c>
      <c r="D1967" s="3">
        <f t="shared" si="271"/>
        <v>-1.6530226700251956E-2</v>
      </c>
      <c r="E1967" s="3">
        <f t="shared" si="272"/>
        <v>-5.6530226700251957E-2</v>
      </c>
      <c r="G1967" s="1">
        <v>42096</v>
      </c>
      <c r="H1967">
        <v>2066.96</v>
      </c>
      <c r="I1967">
        <f t="shared" si="276"/>
        <v>-6.5653507127682396E-3</v>
      </c>
      <c r="R1967" s="3"/>
      <c r="S1967">
        <f t="shared" si="273"/>
        <v>-4.982437993741858E-3</v>
      </c>
      <c r="U1967">
        <f t="shared" si="277"/>
        <v>1.7774685030375292E+55</v>
      </c>
      <c r="V1967">
        <f t="shared" si="278"/>
        <v>1.7984437388786365E+55</v>
      </c>
      <c r="W1967">
        <f t="shared" si="274"/>
        <v>1.1800623080106654E-2</v>
      </c>
      <c r="Y1967">
        <f t="shared" si="275"/>
        <v>2</v>
      </c>
    </row>
    <row r="1968" spans="1:25" x14ac:dyDescent="0.2">
      <c r="A1968" s="1" t="s">
        <v>1965</v>
      </c>
      <c r="B1968" s="3">
        <v>124.94</v>
      </c>
      <c r="C1968" s="3">
        <f t="shared" si="270"/>
        <v>124.94</v>
      </c>
      <c r="D1968" s="3">
        <f t="shared" si="271"/>
        <v>-1.1205378581719157E-2</v>
      </c>
      <c r="E1968" s="3">
        <f t="shared" si="272"/>
        <v>-5.1205378581719155E-2</v>
      </c>
      <c r="G1968" s="1">
        <v>42095</v>
      </c>
      <c r="H1968">
        <v>2059.69</v>
      </c>
      <c r="I1968">
        <f t="shared" si="276"/>
        <v>-3.5172427139373678E-3</v>
      </c>
      <c r="R1968" s="3"/>
      <c r="S1968">
        <f t="shared" si="273"/>
        <v>-3.8440679338908948E-3</v>
      </c>
      <c r="U1968">
        <f t="shared" si="277"/>
        <v>1.7706357933615016E+55</v>
      </c>
      <c r="V1968">
        <f t="shared" si="278"/>
        <v>1.7984437388786365E+55</v>
      </c>
      <c r="W1968">
        <f t="shared" si="274"/>
        <v>1.5705062340540588E-2</v>
      </c>
      <c r="Y1968">
        <f t="shared" si="275"/>
        <v>3</v>
      </c>
    </row>
    <row r="1969" spans="1:25" x14ac:dyDescent="0.2">
      <c r="A1969" s="1" t="s">
        <v>1966</v>
      </c>
      <c r="B1969" s="3">
        <v>123.54</v>
      </c>
      <c r="C1969" s="3">
        <f t="shared" si="270"/>
        <v>123.54</v>
      </c>
      <c r="D1969" s="3">
        <f t="shared" si="271"/>
        <v>7.3660352922130202E-3</v>
      </c>
      <c r="E1969" s="3">
        <f t="shared" si="272"/>
        <v>-3.2633964707786983E-2</v>
      </c>
      <c r="G1969" s="1">
        <v>42094</v>
      </c>
      <c r="H1969">
        <v>2067.89</v>
      </c>
      <c r="I1969">
        <f t="shared" si="276"/>
        <v>3.9811816341293197E-3</v>
      </c>
      <c r="R1969" s="3"/>
      <c r="S1969">
        <f t="shared" si="273"/>
        <v>1.6924268290418503E-3</v>
      </c>
      <c r="U1969">
        <f t="shared" si="277"/>
        <v>1.7736324648826485E+55</v>
      </c>
      <c r="V1969">
        <f t="shared" si="278"/>
        <v>1.7984437388786365E+55</v>
      </c>
      <c r="W1969">
        <f t="shared" si="274"/>
        <v>1.3988960219912139E-2</v>
      </c>
      <c r="Y1969">
        <f t="shared" si="275"/>
        <v>4</v>
      </c>
    </row>
    <row r="1970" spans="1:25" x14ac:dyDescent="0.2">
      <c r="A1970" s="1" t="s">
        <v>1967</v>
      </c>
      <c r="B1970" s="3">
        <v>124.45</v>
      </c>
      <c r="C1970" s="3">
        <f t="shared" si="270"/>
        <v>124.45</v>
      </c>
      <c r="D1970" s="3">
        <f t="shared" si="271"/>
        <v>-1.7677782241864226E-2</v>
      </c>
      <c r="E1970" s="3">
        <f t="shared" si="272"/>
        <v>-5.7677782241864227E-2</v>
      </c>
      <c r="G1970" s="1">
        <v>42093</v>
      </c>
      <c r="H1970">
        <v>2086.2399999999998</v>
      </c>
      <c r="I1970">
        <f t="shared" si="276"/>
        <v>8.8737795530709606E-3</v>
      </c>
      <c r="R1970" s="3"/>
      <c r="S1970">
        <f t="shared" si="273"/>
        <v>-1.3275780897467594E-2</v>
      </c>
      <c r="U1970">
        <f t="shared" si="277"/>
        <v>1.7500861088862309E+55</v>
      </c>
      <c r="V1970">
        <f t="shared" si="278"/>
        <v>1.7984437388786365E+55</v>
      </c>
      <c r="W1970">
        <f t="shared" si="274"/>
        <v>2.7631571810589728E-2</v>
      </c>
      <c r="Y1970">
        <f t="shared" si="275"/>
        <v>5</v>
      </c>
    </row>
    <row r="1971" spans="1:25" x14ac:dyDescent="0.2">
      <c r="A1971" s="1" t="s">
        <v>1968</v>
      </c>
      <c r="B1971" s="3">
        <v>122.25</v>
      </c>
      <c r="C1971" s="3">
        <f t="shared" si="270"/>
        <v>122.25</v>
      </c>
      <c r="D1971" s="3">
        <f t="shared" si="271"/>
        <v>-0.98981128834355825</v>
      </c>
      <c r="E1971" s="3">
        <f t="shared" si="272"/>
        <v>-1.0298112883435582</v>
      </c>
      <c r="G1971" s="1">
        <v>42090</v>
      </c>
      <c r="H1971">
        <v>2061.02</v>
      </c>
      <c r="I1971">
        <f t="shared" si="276"/>
        <v>-1.2088733798604093E-2</v>
      </c>
      <c r="R1971" s="3"/>
      <c r="S1971">
        <f t="shared" si="273"/>
        <v>-0.48886127727247708</v>
      </c>
      <c r="U1971">
        <f t="shared" si="277"/>
        <v>8.9453677835928864E+54</v>
      </c>
      <c r="V1971">
        <f t="shared" si="278"/>
        <v>1.7984437388786365E+55</v>
      </c>
      <c r="W1971">
        <f t="shared" si="274"/>
        <v>1.0104748987260708</v>
      </c>
      <c r="Y1971">
        <f t="shared" si="275"/>
        <v>6</v>
      </c>
    </row>
    <row r="1972" spans="1:25" x14ac:dyDescent="0.2">
      <c r="A1972" s="1" t="s">
        <v>1969</v>
      </c>
      <c r="B1972" s="3">
        <v>124557</v>
      </c>
      <c r="C1972" s="3">
        <f t="shared" si="270"/>
        <v>1.2455700000000001</v>
      </c>
      <c r="D1972" s="3">
        <f t="shared" si="271"/>
        <v>2.0328042582913854E-2</v>
      </c>
      <c r="E1972" s="3">
        <f t="shared" si="272"/>
        <v>-1.9671957417086147E-2</v>
      </c>
      <c r="G1972" s="1">
        <v>42089</v>
      </c>
      <c r="H1972">
        <v>2056.15</v>
      </c>
      <c r="I1972">
        <f t="shared" si="276"/>
        <v>-2.3629076864852797E-3</v>
      </c>
      <c r="R1972" s="3"/>
      <c r="S1972">
        <f t="shared" si="273"/>
        <v>1.1345475134699566E-2</v>
      </c>
      <c r="U1972">
        <f t="shared" si="277"/>
        <v>9.0468572313523813E+54</v>
      </c>
      <c r="V1972">
        <f t="shared" si="278"/>
        <v>1.7984437388786365E+55</v>
      </c>
      <c r="W1972">
        <f t="shared" si="274"/>
        <v>0.98792099055794846</v>
      </c>
      <c r="Y1972">
        <f t="shared" si="275"/>
        <v>7</v>
      </c>
    </row>
    <row r="1973" spans="1:25" x14ac:dyDescent="0.2">
      <c r="A1973" s="1" t="s">
        <v>1970</v>
      </c>
      <c r="B1973" s="3">
        <v>127089</v>
      </c>
      <c r="C1973" s="3">
        <f t="shared" si="270"/>
        <v>1.2708900000000001</v>
      </c>
      <c r="D1973" s="3">
        <f t="shared" si="271"/>
        <v>98.607361770098123</v>
      </c>
      <c r="E1973" s="3">
        <f t="shared" si="272"/>
        <v>98.567361770098117</v>
      </c>
      <c r="G1973" s="1">
        <v>42088</v>
      </c>
      <c r="H1973">
        <v>2061.0500000000002</v>
      </c>
      <c r="I1973">
        <f t="shared" si="276"/>
        <v>2.3830946185833188E-3</v>
      </c>
      <c r="R1973" s="3"/>
      <c r="S1973">
        <f t="shared" si="273"/>
        <v>49.302489337739772</v>
      </c>
      <c r="U1973">
        <f t="shared" si="277"/>
        <v>4.550794394201571E+56</v>
      </c>
      <c r="V1973">
        <f t="shared" si="278"/>
        <v>4.550794394201571E+56</v>
      </c>
      <c r="W1973">
        <f t="shared" si="274"/>
        <v>0</v>
      </c>
      <c r="Y1973">
        <f t="shared" si="275"/>
        <v>0</v>
      </c>
    </row>
    <row r="1974" spans="1:25" x14ac:dyDescent="0.2">
      <c r="A1974" s="1" t="s">
        <v>1971</v>
      </c>
      <c r="B1974" s="3">
        <v>126.59</v>
      </c>
      <c r="C1974" s="3">
        <f t="shared" si="270"/>
        <v>126.59</v>
      </c>
      <c r="D1974" s="3">
        <f t="shared" si="271"/>
        <v>-0.90015941227585117</v>
      </c>
      <c r="E1974" s="3">
        <f t="shared" si="272"/>
        <v>-0.9401594122758512</v>
      </c>
      <c r="G1974" s="1">
        <v>42087</v>
      </c>
      <c r="H1974">
        <v>2091.5</v>
      </c>
      <c r="I1974">
        <f t="shared" si="276"/>
        <v>1.4774022949467416E-2</v>
      </c>
      <c r="R1974" s="3"/>
      <c r="S1974">
        <f t="shared" si="273"/>
        <v>-0.45746671761265928</v>
      </c>
      <c r="U1974">
        <f t="shared" si="277"/>
        <v>2.4689574201560885E+56</v>
      </c>
      <c r="V1974">
        <f t="shared" si="278"/>
        <v>4.550794394201571E+56</v>
      </c>
      <c r="W1974">
        <f t="shared" si="274"/>
        <v>0.84320489168819601</v>
      </c>
      <c r="Y1974">
        <f t="shared" si="275"/>
        <v>1</v>
      </c>
    </row>
    <row r="1975" spans="1:25" x14ac:dyDescent="0.2">
      <c r="A1975" s="1" t="s">
        <v>1972</v>
      </c>
      <c r="B1975" s="3">
        <v>1263882</v>
      </c>
      <c r="C1975" s="3">
        <f t="shared" si="270"/>
        <v>12.638820000000001</v>
      </c>
      <c r="D1975" s="3">
        <f t="shared" si="271"/>
        <v>9.1702532356659869</v>
      </c>
      <c r="E1975" s="3">
        <f t="shared" si="272"/>
        <v>9.1302532356659878</v>
      </c>
      <c r="G1975" s="1">
        <v>42086</v>
      </c>
      <c r="H1975">
        <v>2104.42</v>
      </c>
      <c r="I1975">
        <f t="shared" si="276"/>
        <v>6.1773846521635534E-3</v>
      </c>
      <c r="R1975" s="3"/>
      <c r="S1975">
        <f t="shared" si="273"/>
        <v>4.5820379255069117</v>
      </c>
      <c r="U1975">
        <f t="shared" si="277"/>
        <v>1.3781813955772989E+57</v>
      </c>
      <c r="V1975">
        <f t="shared" si="278"/>
        <v>1.3781813955772989E+57</v>
      </c>
      <c r="W1975">
        <f t="shared" si="274"/>
        <v>0</v>
      </c>
      <c r="Y1975">
        <f t="shared" si="275"/>
        <v>0</v>
      </c>
    </row>
    <row r="1976" spans="1:25" x14ac:dyDescent="0.2">
      <c r="A1976" s="1" t="s">
        <v>1973</v>
      </c>
      <c r="B1976" s="3">
        <v>128.54</v>
      </c>
      <c r="C1976" s="3">
        <f t="shared" si="270"/>
        <v>128.54</v>
      </c>
      <c r="D1976" s="3">
        <f t="shared" si="271"/>
        <v>-0.89935436440018679</v>
      </c>
      <c r="E1976" s="3">
        <f t="shared" si="272"/>
        <v>-0.93935436440018683</v>
      </c>
      <c r="G1976" s="1">
        <v>42083</v>
      </c>
      <c r="H1976">
        <v>2108.1</v>
      </c>
      <c r="I1976">
        <f t="shared" si="276"/>
        <v>1.7487003544918961E-3</v>
      </c>
      <c r="R1976" s="3"/>
      <c r="S1976">
        <f t="shared" si="273"/>
        <v>-0.45055153237733936</v>
      </c>
      <c r="U1976">
        <f t="shared" si="277"/>
        <v>7.5723965590600677E+56</v>
      </c>
      <c r="V1976">
        <f t="shared" si="278"/>
        <v>1.3781813955772989E+57</v>
      </c>
      <c r="W1976">
        <f t="shared" si="274"/>
        <v>0.82000689587282682</v>
      </c>
      <c r="Y1976">
        <f t="shared" si="275"/>
        <v>1</v>
      </c>
    </row>
    <row r="1977" spans="1:25" x14ac:dyDescent="0.2">
      <c r="A1977" s="1" t="s">
        <v>1974</v>
      </c>
      <c r="B1977" s="3">
        <v>1293699</v>
      </c>
      <c r="C1977" s="3">
        <f t="shared" si="270"/>
        <v>12.93699</v>
      </c>
      <c r="D1977" s="3">
        <f t="shared" si="271"/>
        <v>8.9783643645082822</v>
      </c>
      <c r="E1977" s="3">
        <f t="shared" si="272"/>
        <v>8.9383643645082831</v>
      </c>
      <c r="G1977" s="1">
        <v>42082</v>
      </c>
      <c r="H1977">
        <v>2089.27</v>
      </c>
      <c r="I1977">
        <f t="shared" si="276"/>
        <v>-8.9322138418480752E-3</v>
      </c>
      <c r="R1977" s="3"/>
      <c r="S1977">
        <f t="shared" si="273"/>
        <v>4.4936482891750655</v>
      </c>
      <c r="U1977">
        <f t="shared" si="277"/>
        <v>4.1600083401635496E+57</v>
      </c>
      <c r="V1977">
        <f t="shared" si="278"/>
        <v>4.1600083401635496E+57</v>
      </c>
      <c r="W1977">
        <f t="shared" si="274"/>
        <v>0</v>
      </c>
      <c r="Y1977">
        <f t="shared" si="275"/>
        <v>0</v>
      </c>
    </row>
    <row r="1978" spans="1:25" x14ac:dyDescent="0.2">
      <c r="A1978" s="1" t="s">
        <v>1975</v>
      </c>
      <c r="B1978" s="3">
        <v>129.09</v>
      </c>
      <c r="C1978" s="3">
        <f t="shared" si="270"/>
        <v>129.09</v>
      </c>
      <c r="D1978" s="3">
        <f t="shared" si="271"/>
        <v>-4.7253853900380638E-3</v>
      </c>
      <c r="E1978" s="3">
        <f t="shared" si="272"/>
        <v>-4.4725385390038064E-2</v>
      </c>
      <c r="G1978" s="1">
        <v>42081</v>
      </c>
      <c r="H1978">
        <v>2099.5</v>
      </c>
      <c r="I1978">
        <f t="shared" si="276"/>
        <v>4.8964470843883357E-3</v>
      </c>
      <c r="R1978" s="3"/>
      <c r="S1978">
        <f t="shared" si="273"/>
        <v>-4.8109162372131998E-3</v>
      </c>
      <c r="U1978">
        <f t="shared" si="277"/>
        <v>4.1399948884929142E+57</v>
      </c>
      <c r="V1978">
        <f t="shared" si="278"/>
        <v>4.1600083401635496E+57</v>
      </c>
      <c r="W1978">
        <f t="shared" si="274"/>
        <v>4.8341730387790882E-3</v>
      </c>
      <c r="Y1978">
        <f t="shared" si="275"/>
        <v>1</v>
      </c>
    </row>
    <row r="1979" spans="1:25" x14ac:dyDescent="0.2">
      <c r="A1979" s="1" t="s">
        <v>1976</v>
      </c>
      <c r="B1979" s="3">
        <v>128.47999999999999</v>
      </c>
      <c r="C1979" s="3">
        <f t="shared" si="270"/>
        <v>128.47999999999999</v>
      </c>
      <c r="D1979" s="3">
        <f t="shared" si="271"/>
        <v>1.5021793275217988E-2</v>
      </c>
      <c r="E1979" s="3">
        <f t="shared" si="272"/>
        <v>-2.4978206724782015E-2</v>
      </c>
      <c r="G1979" s="1">
        <v>42080</v>
      </c>
      <c r="H1979">
        <v>2074.2800000000002</v>
      </c>
      <c r="I1979">
        <f t="shared" si="276"/>
        <v>-1.2012383900928698E-2</v>
      </c>
      <c r="R1979" s="3"/>
      <c r="S1979">
        <f t="shared" si="273"/>
        <v>1.3517088588073344E-2</v>
      </c>
      <c r="U1979">
        <f t="shared" si="277"/>
        <v>4.1959555661548439E+57</v>
      </c>
      <c r="V1979">
        <f t="shared" si="278"/>
        <v>4.1959555661548439E+57</v>
      </c>
      <c r="W1979">
        <f t="shared" si="274"/>
        <v>0</v>
      </c>
      <c r="Y1979">
        <f t="shared" si="275"/>
        <v>0</v>
      </c>
    </row>
    <row r="1980" spans="1:25" x14ac:dyDescent="0.2">
      <c r="A1980" s="1" t="s">
        <v>1977</v>
      </c>
      <c r="B1980" s="3">
        <v>130.41</v>
      </c>
      <c r="C1980" s="3">
        <f t="shared" si="270"/>
        <v>130.41</v>
      </c>
      <c r="D1980" s="3">
        <f t="shared" si="271"/>
        <v>-1.2882447665056413E-2</v>
      </c>
      <c r="E1980" s="3">
        <f t="shared" si="272"/>
        <v>-5.2882447665056412E-2</v>
      </c>
      <c r="G1980" s="1">
        <v>42079</v>
      </c>
      <c r="H1980">
        <v>2081.19</v>
      </c>
      <c r="I1980">
        <f t="shared" si="276"/>
        <v>3.3312763947007415E-3</v>
      </c>
      <c r="R1980" s="3"/>
      <c r="S1980">
        <f t="shared" si="273"/>
        <v>-8.1068620298785764E-3</v>
      </c>
      <c r="U1980">
        <f t="shared" si="277"/>
        <v>4.1619395332965255E+57</v>
      </c>
      <c r="V1980">
        <f t="shared" si="278"/>
        <v>4.1959555661548439E+57</v>
      </c>
      <c r="W1980">
        <f t="shared" si="274"/>
        <v>8.1731203892276838E-3</v>
      </c>
      <c r="Y1980">
        <f t="shared" si="275"/>
        <v>1</v>
      </c>
    </row>
    <row r="1981" spans="1:25" x14ac:dyDescent="0.2">
      <c r="A1981" s="1" t="s">
        <v>1978</v>
      </c>
      <c r="B1981" s="3">
        <v>128.72999999999999</v>
      </c>
      <c r="C1981" s="3">
        <f t="shared" si="270"/>
        <v>128.72999999999999</v>
      </c>
      <c r="D1981" s="3">
        <f t="shared" si="271"/>
        <v>2.6722597685077277E-2</v>
      </c>
      <c r="E1981" s="3">
        <f t="shared" si="272"/>
        <v>-1.3277402314922724E-2</v>
      </c>
      <c r="G1981" s="1">
        <v>42076</v>
      </c>
      <c r="H1981">
        <v>2053.4</v>
      </c>
      <c r="I1981">
        <f t="shared" si="276"/>
        <v>-1.3352937502102145E-2</v>
      </c>
      <c r="R1981" s="3"/>
      <c r="S1981">
        <f t="shared" si="273"/>
        <v>2.003776759358971E-2</v>
      </c>
      <c r="U1981">
        <f t="shared" si="277"/>
        <v>4.2453355104032945E+57</v>
      </c>
      <c r="V1981">
        <f t="shared" si="278"/>
        <v>4.2453355104032945E+57</v>
      </c>
      <c r="W1981">
        <f t="shared" si="274"/>
        <v>0</v>
      </c>
      <c r="Y1981">
        <f t="shared" si="275"/>
        <v>0</v>
      </c>
    </row>
    <row r="1982" spans="1:25" x14ac:dyDescent="0.2">
      <c r="A1982" s="1" t="s">
        <v>1979</v>
      </c>
      <c r="B1982" s="3">
        <v>132.16999999999999</v>
      </c>
      <c r="C1982" s="3">
        <f t="shared" si="270"/>
        <v>132.16999999999999</v>
      </c>
      <c r="D1982" s="3">
        <f t="shared" si="271"/>
        <v>6.2797911780283922E-3</v>
      </c>
      <c r="E1982" s="3">
        <f t="shared" si="272"/>
        <v>-3.372020882197161E-2</v>
      </c>
      <c r="G1982" s="1">
        <v>42075</v>
      </c>
      <c r="H1982">
        <v>2065.9499999999998</v>
      </c>
      <c r="I1982">
        <f t="shared" si="276"/>
        <v>6.1118145514754687E-3</v>
      </c>
      <c r="R1982" s="3"/>
      <c r="S1982">
        <f t="shared" si="273"/>
        <v>8.3988313276461748E-5</v>
      </c>
      <c r="U1982">
        <f t="shared" si="277"/>
        <v>4.2456920689721057E+57</v>
      </c>
      <c r="V1982">
        <f t="shared" si="278"/>
        <v>4.2456920689721057E+57</v>
      </c>
      <c r="W1982">
        <f t="shared" si="274"/>
        <v>0</v>
      </c>
      <c r="Y1982">
        <f t="shared" si="275"/>
        <v>0</v>
      </c>
    </row>
    <row r="1983" spans="1:25" x14ac:dyDescent="0.2">
      <c r="A1983" s="1" t="s">
        <v>1980</v>
      </c>
      <c r="B1983" s="3">
        <v>133</v>
      </c>
      <c r="C1983" s="3">
        <f t="shared" si="270"/>
        <v>133</v>
      </c>
      <c r="D1983" s="3">
        <f t="shared" si="271"/>
        <v>-0.90263917293233087</v>
      </c>
      <c r="E1983" s="3">
        <f t="shared" si="272"/>
        <v>-0.9426391729323309</v>
      </c>
      <c r="G1983" s="1">
        <v>42074</v>
      </c>
      <c r="H1983">
        <v>2040.24</v>
      </c>
      <c r="I1983">
        <f t="shared" si="276"/>
        <v>-1.2444638059972318E-2</v>
      </c>
      <c r="R1983" s="3"/>
      <c r="S1983">
        <f t="shared" si="273"/>
        <v>-0.44509726743617928</v>
      </c>
      <c r="U1983">
        <f t="shared" si="277"/>
        <v>2.3559461306971629E+57</v>
      </c>
      <c r="V1983">
        <f t="shared" si="278"/>
        <v>4.2456920689721057E+57</v>
      </c>
      <c r="W1983">
        <f t="shared" si="274"/>
        <v>0.80211763488655663</v>
      </c>
      <c r="Y1983">
        <f t="shared" si="275"/>
        <v>1</v>
      </c>
    </row>
    <row r="1984" spans="1:25" x14ac:dyDescent="0.2">
      <c r="A1984" s="1" t="s">
        <v>1981</v>
      </c>
      <c r="B1984" s="3">
        <v>1294899</v>
      </c>
      <c r="C1984" s="3">
        <f t="shared" si="270"/>
        <v>12.94899</v>
      </c>
      <c r="D1984" s="3">
        <f t="shared" si="271"/>
        <v>8.9196925783400864</v>
      </c>
      <c r="E1984" s="3">
        <f t="shared" si="272"/>
        <v>8.8796925783400873</v>
      </c>
      <c r="G1984" s="1">
        <v>42073</v>
      </c>
      <c r="H1984">
        <v>2044.16</v>
      </c>
      <c r="I1984">
        <f t="shared" si="276"/>
        <v>1.9213425871466459E-3</v>
      </c>
      <c r="R1984" s="3"/>
      <c r="S1984">
        <f t="shared" si="273"/>
        <v>4.4588856178764695</v>
      </c>
      <c r="U1984">
        <f t="shared" si="277"/>
        <v>1.286084044935446E+58</v>
      </c>
      <c r="V1984">
        <f t="shared" si="278"/>
        <v>1.286084044935446E+58</v>
      </c>
      <c r="W1984">
        <f t="shared" si="274"/>
        <v>0</v>
      </c>
      <c r="Y1984">
        <f t="shared" si="275"/>
        <v>0</v>
      </c>
    </row>
    <row r="1985" spans="1:25" x14ac:dyDescent="0.2">
      <c r="A1985" s="1" t="s">
        <v>1982</v>
      </c>
      <c r="B1985" s="3">
        <v>128.44999999999999</v>
      </c>
      <c r="C1985" s="3">
        <f t="shared" si="270"/>
        <v>128.44999999999999</v>
      </c>
      <c r="D1985" s="3">
        <f t="shared" si="271"/>
        <v>2.0241339042430468E-3</v>
      </c>
      <c r="E1985" s="3">
        <f t="shared" si="272"/>
        <v>-3.7975866095756955E-2</v>
      </c>
      <c r="G1985" s="1">
        <v>42072</v>
      </c>
      <c r="H1985">
        <v>2079.4299999999998</v>
      </c>
      <c r="I1985">
        <f t="shared" si="276"/>
        <v>1.7254030995616662E-2</v>
      </c>
      <c r="R1985" s="3"/>
      <c r="S1985">
        <f t="shared" si="273"/>
        <v>-7.6149485456868081E-3</v>
      </c>
      <c r="U1985">
        <f t="shared" si="277"/>
        <v>1.2762905811078338E+58</v>
      </c>
      <c r="V1985">
        <f t="shared" si="278"/>
        <v>1.286084044935446E+58</v>
      </c>
      <c r="W1985">
        <f t="shared" si="274"/>
        <v>7.6733809467679492E-3</v>
      </c>
      <c r="Y1985">
        <f t="shared" si="275"/>
        <v>1</v>
      </c>
    </row>
    <row r="1986" spans="1:25" x14ac:dyDescent="0.2">
      <c r="A1986" s="1" t="s">
        <v>1983</v>
      </c>
      <c r="B1986" s="3">
        <v>128.71</v>
      </c>
      <c r="C1986" s="3">
        <f t="shared" si="270"/>
        <v>128.71</v>
      </c>
      <c r="D1986" s="3">
        <f t="shared" si="271"/>
        <v>-6.8370755963018384E-3</v>
      </c>
      <c r="E1986" s="3">
        <f t="shared" si="272"/>
        <v>-4.683707559630184E-2</v>
      </c>
      <c r="G1986" s="1">
        <v>42069</v>
      </c>
      <c r="H1986">
        <v>2071.2600000000002</v>
      </c>
      <c r="I1986">
        <f t="shared" si="276"/>
        <v>-3.9289613018950479E-3</v>
      </c>
      <c r="R1986" s="3"/>
      <c r="S1986">
        <f t="shared" si="273"/>
        <v>-1.4540571472033952E-3</v>
      </c>
      <c r="U1986">
        <f t="shared" si="277"/>
        <v>1.2744347816664657E+58</v>
      </c>
      <c r="V1986">
        <f t="shared" si="278"/>
        <v>1.286084044935446E+58</v>
      </c>
      <c r="W1986">
        <f t="shared" si="274"/>
        <v>9.1407292366483262E-3</v>
      </c>
      <c r="Y1986">
        <f t="shared" si="275"/>
        <v>2</v>
      </c>
    </row>
    <row r="1987" spans="1:25" x14ac:dyDescent="0.2">
      <c r="A1987" s="1" t="s">
        <v>1984</v>
      </c>
      <c r="B1987" s="3">
        <v>127.83</v>
      </c>
      <c r="C1987" s="3">
        <f t="shared" si="270"/>
        <v>127.83</v>
      </c>
      <c r="D1987" s="3">
        <f t="shared" si="271"/>
        <v>-5.8671673316122979E-3</v>
      </c>
      <c r="E1987" s="3">
        <f t="shared" si="272"/>
        <v>-4.58671673316123E-2</v>
      </c>
      <c r="G1987" s="1">
        <v>42068</v>
      </c>
      <c r="H1987">
        <v>2101.04</v>
      </c>
      <c r="I1987">
        <f t="shared" si="276"/>
        <v>1.4377721773220041E-2</v>
      </c>
      <c r="R1987" s="3"/>
      <c r="S1987">
        <f t="shared" si="273"/>
        <v>-1.012244455241617E-2</v>
      </c>
      <c r="U1987">
        <f t="shared" si="277"/>
        <v>1.2615343862533764E+58</v>
      </c>
      <c r="V1987">
        <f t="shared" si="278"/>
        <v>1.286084044935446E+58</v>
      </c>
      <c r="W1987">
        <f t="shared" si="274"/>
        <v>1.9460158161030749E-2</v>
      </c>
      <c r="Y1987">
        <f t="shared" si="275"/>
        <v>3</v>
      </c>
    </row>
    <row r="1988" spans="1:25" x14ac:dyDescent="0.2">
      <c r="A1988" s="1" t="s">
        <v>1985</v>
      </c>
      <c r="B1988" s="3">
        <v>127.08</v>
      </c>
      <c r="C1988" s="3">
        <f t="shared" si="270"/>
        <v>127.08</v>
      </c>
      <c r="D1988" s="3">
        <f t="shared" si="271"/>
        <v>-0.99005217186024552</v>
      </c>
      <c r="E1988" s="3">
        <f t="shared" si="272"/>
        <v>-1.0300521718602456</v>
      </c>
      <c r="G1988" s="1">
        <v>42067</v>
      </c>
      <c r="H1988">
        <v>2098.5300000000002</v>
      </c>
      <c r="I1988">
        <f t="shared" si="276"/>
        <v>-1.1946464608002529E-3</v>
      </c>
      <c r="R1988" s="3"/>
      <c r="S1988">
        <f t="shared" si="273"/>
        <v>-0.49442876269972263</v>
      </c>
      <c r="U1988">
        <f t="shared" si="277"/>
        <v>6.3779550055496564E+57</v>
      </c>
      <c r="V1988">
        <f t="shared" si="278"/>
        <v>1.286084044935446E+58</v>
      </c>
      <c r="W1988">
        <f t="shared" si="274"/>
        <v>1.0164520505653996</v>
      </c>
      <c r="Y1988">
        <f t="shared" si="275"/>
        <v>4</v>
      </c>
    </row>
    <row r="1989" spans="1:25" x14ac:dyDescent="0.2">
      <c r="A1989" s="1" t="s">
        <v>1986</v>
      </c>
      <c r="B1989" s="3">
        <v>126417</v>
      </c>
      <c r="C1989" s="3">
        <f t="shared" ref="C1989:C2052" si="279">IF(B1989&gt;1000,B1989/100000,B1989)</f>
        <v>1.26417</v>
      </c>
      <c r="D1989" s="3">
        <f t="shared" si="271"/>
        <v>97.784182507099516</v>
      </c>
      <c r="E1989" s="3">
        <f t="shared" si="272"/>
        <v>97.744182507099509</v>
      </c>
      <c r="G1989" s="1">
        <v>42066</v>
      </c>
      <c r="H1989">
        <v>2107.7800000000002</v>
      </c>
      <c r="I1989">
        <f t="shared" si="276"/>
        <v>4.407847397940463E-3</v>
      </c>
      <c r="R1989" s="3"/>
      <c r="S1989">
        <f t="shared" si="273"/>
        <v>48.889887329850787</v>
      </c>
      <c r="U1989">
        <f t="shared" si="277"/>
        <v>3.1819545662173022E+59</v>
      </c>
      <c r="V1989">
        <f t="shared" si="278"/>
        <v>3.1819545662173022E+59</v>
      </c>
      <c r="W1989">
        <f t="shared" si="274"/>
        <v>0</v>
      </c>
      <c r="Y1989">
        <f t="shared" si="275"/>
        <v>0</v>
      </c>
    </row>
    <row r="1990" spans="1:25" x14ac:dyDescent="0.2">
      <c r="A1990" s="1" t="s">
        <v>1987</v>
      </c>
      <c r="B1990" s="3">
        <v>124.88</v>
      </c>
      <c r="C1990" s="3">
        <f t="shared" si="279"/>
        <v>124.88</v>
      </c>
      <c r="D1990" s="3">
        <f t="shared" ref="D1990:D2053" si="280">(C1991-C1990)/C1990</f>
        <v>-2.2901985906470208E-2</v>
      </c>
      <c r="E1990" s="3">
        <f t="shared" ref="E1990:E2053" si="281">D1990-$N$5</f>
        <v>-6.2901985906470212E-2</v>
      </c>
      <c r="G1990" s="1">
        <v>42065</v>
      </c>
      <c r="H1990">
        <v>2117.39</v>
      </c>
      <c r="I1990">
        <f t="shared" si="276"/>
        <v>4.5592993576178123E-3</v>
      </c>
      <c r="R1990" s="3"/>
      <c r="S1990">
        <f t="shared" ref="S1990:S2053" si="282" xml:space="preserve"> (D1990-I1990)/2</f>
        <v>-1.373064263204401E-2</v>
      </c>
      <c r="U1990">
        <f t="shared" si="277"/>
        <v>3.1382642851971716E+59</v>
      </c>
      <c r="V1990">
        <f t="shared" si="278"/>
        <v>3.1819545662173022E+59</v>
      </c>
      <c r="W1990">
        <f t="shared" ref="W1990:W2053" si="283">(1+V1990)/(1+U1990)-1</f>
        <v>1.3921797863300611E-2</v>
      </c>
      <c r="Y1990">
        <f t="shared" ref="Y1990:Y2053" si="284">IF(W1990=0,0,Y1989+1)</f>
        <v>1</v>
      </c>
    </row>
    <row r="1991" spans="1:25" x14ac:dyDescent="0.2">
      <c r="A1991" s="1" t="s">
        <v>1988</v>
      </c>
      <c r="B1991" s="3">
        <v>122.02</v>
      </c>
      <c r="C1991" s="3">
        <f t="shared" si="279"/>
        <v>122.02</v>
      </c>
      <c r="D1991" s="3">
        <f t="shared" si="280"/>
        <v>-0.90190140960498277</v>
      </c>
      <c r="E1991" s="3">
        <f t="shared" si="281"/>
        <v>-0.94190140960498281</v>
      </c>
      <c r="G1991" s="1">
        <v>42061</v>
      </c>
      <c r="H1991">
        <v>2110.7399999999998</v>
      </c>
      <c r="I1991">
        <f t="shared" ref="I1991:I2054" si="285">(H1991-H1990)/H1990</f>
        <v>-3.1406590188865022E-3</v>
      </c>
      <c r="R1991" s="3"/>
      <c r="S1991">
        <f t="shared" si="282"/>
        <v>-0.44938037529304814</v>
      </c>
      <c r="U1991">
        <f t="shared" ref="U1991:U2054" si="286">(1+U1990)*(1+S1991)-1</f>
        <v>1.7279899029464972E+59</v>
      </c>
      <c r="V1991">
        <f t="shared" ref="V1991:V2054" si="287" xml:space="preserve"> MAX(V1990, U1991)</f>
        <v>3.1819545662173022E+59</v>
      </c>
      <c r="W1991">
        <f t="shared" si="283"/>
        <v>0.84141965227433579</v>
      </c>
      <c r="Y1991">
        <f t="shared" si="284"/>
        <v>2</v>
      </c>
    </row>
    <row r="1992" spans="1:25" x14ac:dyDescent="0.2">
      <c r="A1992" s="1" t="s">
        <v>1989</v>
      </c>
      <c r="B1992" s="3">
        <v>1196999</v>
      </c>
      <c r="C1992" s="3">
        <f t="shared" si="279"/>
        <v>11.969989999999999</v>
      </c>
      <c r="D1992" s="3">
        <f t="shared" si="280"/>
        <v>8.9340099699331414</v>
      </c>
      <c r="E1992" s="3">
        <f t="shared" si="281"/>
        <v>8.8940099699331423</v>
      </c>
      <c r="G1992" s="1">
        <v>42060</v>
      </c>
      <c r="H1992">
        <v>2113.86</v>
      </c>
      <c r="I1992">
        <f t="shared" si="285"/>
        <v>1.4781545808580621E-3</v>
      </c>
      <c r="R1992" s="3"/>
      <c r="S1992">
        <f t="shared" si="282"/>
        <v>4.4662659076761413</v>
      </c>
      <c r="U1992">
        <f t="shared" si="286"/>
        <v>9.4456522952850417E+59</v>
      </c>
      <c r="V1992">
        <f t="shared" si="287"/>
        <v>9.4456522952850417E+59</v>
      </c>
      <c r="W1992">
        <f t="shared" si="283"/>
        <v>0</v>
      </c>
      <c r="Y1992">
        <f t="shared" si="284"/>
        <v>0</v>
      </c>
    </row>
    <row r="1993" spans="1:25" x14ac:dyDescent="0.2">
      <c r="A1993" s="1" t="s">
        <v>1990</v>
      </c>
      <c r="B1993" s="3">
        <v>118.91</v>
      </c>
      <c r="C1993" s="3">
        <f t="shared" si="279"/>
        <v>118.91</v>
      </c>
      <c r="D1993" s="3">
        <f t="shared" si="280"/>
        <v>8.6620132873601978E-3</v>
      </c>
      <c r="E1993" s="3">
        <f t="shared" si="281"/>
        <v>-3.1337986712639807E-2</v>
      </c>
      <c r="G1993" s="1">
        <v>42059</v>
      </c>
      <c r="H1993">
        <v>2115.48</v>
      </c>
      <c r="I1993">
        <f t="shared" si="285"/>
        <v>7.6637052595720189E-4</v>
      </c>
      <c r="R1993" s="3"/>
      <c r="S1993">
        <f t="shared" si="282"/>
        <v>3.9478213807014979E-3</v>
      </c>
      <c r="U1993">
        <f t="shared" si="286"/>
        <v>9.4829420433710409E+59</v>
      </c>
      <c r="V1993">
        <f t="shared" si="287"/>
        <v>9.4829420433710409E+59</v>
      </c>
      <c r="W1993">
        <f t="shared" si="283"/>
        <v>0</v>
      </c>
      <c r="Y1993">
        <f t="shared" si="284"/>
        <v>0</v>
      </c>
    </row>
    <row r="1994" spans="1:25" x14ac:dyDescent="0.2">
      <c r="A1994" s="1" t="s">
        <v>1991</v>
      </c>
      <c r="B1994" s="3">
        <v>119.94</v>
      </c>
      <c r="C1994" s="3">
        <f t="shared" si="279"/>
        <v>119.94</v>
      </c>
      <c r="D1994" s="3">
        <f t="shared" si="280"/>
        <v>-3.251625812906458E-3</v>
      </c>
      <c r="E1994" s="3">
        <f t="shared" si="281"/>
        <v>-4.3251625812906459E-2</v>
      </c>
      <c r="G1994" s="1">
        <v>42058</v>
      </c>
      <c r="H1994">
        <v>2109.66</v>
      </c>
      <c r="I1994">
        <f t="shared" si="285"/>
        <v>-2.7511486754779831E-3</v>
      </c>
      <c r="R1994" s="3"/>
      <c r="S1994">
        <f t="shared" si="282"/>
        <v>-2.5023856871423744E-4</v>
      </c>
      <c r="U1994">
        <f t="shared" si="286"/>
        <v>9.4805690455269077E+59</v>
      </c>
      <c r="V1994">
        <f t="shared" si="287"/>
        <v>9.4829420433710409E+59</v>
      </c>
      <c r="W1994">
        <f t="shared" si="283"/>
        <v>2.5030120372915299E-4</v>
      </c>
      <c r="Y1994">
        <f t="shared" si="284"/>
        <v>1</v>
      </c>
    </row>
    <row r="1995" spans="1:25" x14ac:dyDescent="0.2">
      <c r="A1995" s="1" t="s">
        <v>1992</v>
      </c>
      <c r="B1995" s="3">
        <v>119.55</v>
      </c>
      <c r="C1995" s="3">
        <f t="shared" si="279"/>
        <v>119.55</v>
      </c>
      <c r="D1995" s="3">
        <f t="shared" si="280"/>
        <v>-0.99008172312839815</v>
      </c>
      <c r="E1995" s="3">
        <f t="shared" si="281"/>
        <v>-1.0300817231283981</v>
      </c>
      <c r="G1995" s="1">
        <v>42055</v>
      </c>
      <c r="H1995">
        <v>2110.3000000000002</v>
      </c>
      <c r="I1995">
        <f t="shared" si="285"/>
        <v>3.0336641923358622E-4</v>
      </c>
      <c r="R1995" s="3"/>
      <c r="S1995">
        <f t="shared" si="282"/>
        <v>-0.49519254477381586</v>
      </c>
      <c r="U1995">
        <f t="shared" si="286"/>
        <v>4.7858619339685709E+59</v>
      </c>
      <c r="V1995">
        <f t="shared" si="287"/>
        <v>9.4829420433710409E+59</v>
      </c>
      <c r="W1995">
        <f t="shared" si="283"/>
        <v>0.98144914629986402</v>
      </c>
      <c r="Y1995">
        <f t="shared" si="284"/>
        <v>2</v>
      </c>
    </row>
    <row r="1996" spans="1:25" x14ac:dyDescent="0.2">
      <c r="A1996" s="1" t="s">
        <v>1993</v>
      </c>
      <c r="B1996" s="3">
        <v>118573</v>
      </c>
      <c r="C1996" s="3">
        <f t="shared" si="279"/>
        <v>1.18573</v>
      </c>
      <c r="D1996" s="3">
        <f t="shared" si="280"/>
        <v>99.048071652062433</v>
      </c>
      <c r="E1996" s="3">
        <f t="shared" si="281"/>
        <v>99.008071652062426</v>
      </c>
      <c r="G1996" s="1">
        <v>42054</v>
      </c>
      <c r="H1996">
        <v>2097.4499999999998</v>
      </c>
      <c r="I1996">
        <f t="shared" si="285"/>
        <v>-6.0891816329433556E-3</v>
      </c>
      <c r="R1996" s="3"/>
      <c r="S1996">
        <f t="shared" si="282"/>
        <v>49.527080416847689</v>
      </c>
      <c r="U1996">
        <f t="shared" si="286"/>
        <v>2.418156308015602E+61</v>
      </c>
      <c r="V1996">
        <f t="shared" si="287"/>
        <v>2.418156308015602E+61</v>
      </c>
      <c r="W1996">
        <f t="shared" si="283"/>
        <v>0</v>
      </c>
      <c r="Y1996">
        <f t="shared" si="284"/>
        <v>0</v>
      </c>
    </row>
    <row r="1997" spans="1:25" x14ac:dyDescent="0.2">
      <c r="A1997" s="1" t="s">
        <v>1994</v>
      </c>
      <c r="B1997" s="3">
        <v>118.63</v>
      </c>
      <c r="C1997" s="3">
        <f t="shared" si="279"/>
        <v>118.63</v>
      </c>
      <c r="D1997" s="3">
        <f t="shared" si="280"/>
        <v>-1.2391469274213933E-2</v>
      </c>
      <c r="E1997" s="3">
        <f t="shared" si="281"/>
        <v>-5.2391469274213932E-2</v>
      </c>
      <c r="G1997" s="1">
        <v>42053</v>
      </c>
      <c r="H1997">
        <v>2099.6799999999998</v>
      </c>
      <c r="I1997">
        <f t="shared" si="285"/>
        <v>1.0631957853584201E-3</v>
      </c>
      <c r="R1997" s="3"/>
      <c r="S1997">
        <f t="shared" si="282"/>
        <v>-6.7273325297861767E-3</v>
      </c>
      <c r="U1997">
        <f t="shared" si="286"/>
        <v>2.401888566422581E+61</v>
      </c>
      <c r="V1997">
        <f t="shared" si="287"/>
        <v>2.418156308015602E+61</v>
      </c>
      <c r="W1997">
        <f t="shared" si="283"/>
        <v>6.772896053729216E-3</v>
      </c>
      <c r="Y1997">
        <f t="shared" si="284"/>
        <v>1</v>
      </c>
    </row>
    <row r="1998" spans="1:25" x14ac:dyDescent="0.2">
      <c r="A1998" s="1" t="s">
        <v>1995</v>
      </c>
      <c r="B1998" s="3">
        <v>117.16</v>
      </c>
      <c r="C1998" s="3">
        <f t="shared" si="279"/>
        <v>117.16</v>
      </c>
      <c r="D1998" s="3">
        <f t="shared" si="280"/>
        <v>-0.89851493683851147</v>
      </c>
      <c r="E1998" s="3">
        <f t="shared" si="281"/>
        <v>-0.9385149368385115</v>
      </c>
      <c r="G1998" s="1">
        <v>42052</v>
      </c>
      <c r="H1998">
        <v>2100.34</v>
      </c>
      <c r="I1998">
        <f t="shared" si="285"/>
        <v>3.1433361274113639E-4</v>
      </c>
      <c r="R1998" s="3"/>
      <c r="S1998">
        <f t="shared" si="282"/>
        <v>-0.4494146352256263</v>
      </c>
      <c r="U1998">
        <f t="shared" si="286"/>
        <v>1.3224446924911744E+61</v>
      </c>
      <c r="V1998">
        <f t="shared" si="287"/>
        <v>2.418156308015602E+61</v>
      </c>
      <c r="W1998">
        <f t="shared" si="283"/>
        <v>0.82855004957550626</v>
      </c>
      <c r="Y1998">
        <f t="shared" si="284"/>
        <v>2</v>
      </c>
    </row>
    <row r="1999" spans="1:25" x14ac:dyDescent="0.2">
      <c r="A1999" s="1" t="s">
        <v>1996</v>
      </c>
      <c r="B1999" s="3">
        <v>1188999</v>
      </c>
      <c r="C1999" s="3">
        <f t="shared" si="279"/>
        <v>11.889989999999999</v>
      </c>
      <c r="D1999" s="3">
        <f t="shared" si="280"/>
        <v>8.6989148014422213</v>
      </c>
      <c r="E1999" s="3">
        <f t="shared" si="281"/>
        <v>8.6589148014422221</v>
      </c>
      <c r="G1999" s="1">
        <v>42048</v>
      </c>
      <c r="H1999">
        <v>2096.9899999999998</v>
      </c>
      <c r="I1999">
        <f t="shared" si="285"/>
        <v>-1.5949798604037268E-3</v>
      </c>
      <c r="R1999" s="3"/>
      <c r="S1999">
        <f t="shared" si="282"/>
        <v>4.3502548906513123</v>
      </c>
      <c r="U1999">
        <f t="shared" si="286"/>
        <v>7.0754161836167768E+61</v>
      </c>
      <c r="V1999">
        <f t="shared" si="287"/>
        <v>7.0754161836167768E+61</v>
      </c>
      <c r="W1999">
        <f t="shared" si="283"/>
        <v>0</v>
      </c>
      <c r="Y1999">
        <f t="shared" si="284"/>
        <v>0</v>
      </c>
    </row>
    <row r="2000" spans="1:25" x14ac:dyDescent="0.2">
      <c r="A2000" s="1" t="s">
        <v>1997</v>
      </c>
      <c r="B2000" s="3">
        <v>115.32</v>
      </c>
      <c r="C2000" s="3">
        <f t="shared" si="279"/>
        <v>115.32</v>
      </c>
      <c r="D2000" s="3">
        <f t="shared" si="280"/>
        <v>-5.3676725633021144E-2</v>
      </c>
      <c r="E2000" s="3">
        <f t="shared" si="281"/>
        <v>-9.3676725633021152E-2</v>
      </c>
      <c r="G2000" s="1">
        <v>42047</v>
      </c>
      <c r="H2000">
        <v>2088.48</v>
      </c>
      <c r="I2000">
        <f t="shared" si="285"/>
        <v>-4.0581977024209768E-3</v>
      </c>
      <c r="R2000" s="3"/>
      <c r="S2000">
        <f t="shared" si="282"/>
        <v>-2.4809263965300084E-2</v>
      </c>
      <c r="U2000">
        <f t="shared" si="286"/>
        <v>6.8998803158530723E+61</v>
      </c>
      <c r="V2000">
        <f t="shared" si="287"/>
        <v>7.0754161836167768E+61</v>
      </c>
      <c r="W2000">
        <f t="shared" si="283"/>
        <v>2.5440422112887218E-2</v>
      </c>
      <c r="Y2000">
        <f t="shared" si="284"/>
        <v>1</v>
      </c>
    </row>
    <row r="2001" spans="1:25" x14ac:dyDescent="0.2">
      <c r="A2001" s="1" t="s">
        <v>1998</v>
      </c>
      <c r="B2001" s="3">
        <v>109.13</v>
      </c>
      <c r="C2001" s="3">
        <f t="shared" si="279"/>
        <v>109.13</v>
      </c>
      <c r="D2001" s="3">
        <f t="shared" si="280"/>
        <v>3.6286997159351304E-2</v>
      </c>
      <c r="E2001" s="3">
        <f t="shared" si="281"/>
        <v>-3.7130028406486965E-3</v>
      </c>
      <c r="G2001" s="1">
        <v>42046</v>
      </c>
      <c r="H2001">
        <v>2068.5300000000002</v>
      </c>
      <c r="I2001">
        <f t="shared" si="285"/>
        <v>-9.5524017467248038E-3</v>
      </c>
      <c r="R2001" s="3"/>
      <c r="S2001">
        <f t="shared" si="282"/>
        <v>2.2919699453038053E-2</v>
      </c>
      <c r="U2001">
        <f t="shared" si="286"/>
        <v>7.0580234989543583E+61</v>
      </c>
      <c r="V2001">
        <f t="shared" si="287"/>
        <v>7.0754161836167768E+61</v>
      </c>
      <c r="W2001">
        <f t="shared" si="283"/>
        <v>2.4642429520098652E-3</v>
      </c>
      <c r="Y2001">
        <f t="shared" si="284"/>
        <v>2</v>
      </c>
    </row>
    <row r="2002" spans="1:25" x14ac:dyDescent="0.2">
      <c r="A2002" s="1" t="s">
        <v>1999</v>
      </c>
      <c r="B2002" s="3">
        <v>113.09</v>
      </c>
      <c r="C2002" s="3">
        <f t="shared" si="279"/>
        <v>113.09</v>
      </c>
      <c r="D2002" s="3">
        <f t="shared" si="280"/>
        <v>-8.8425148112130628E-4</v>
      </c>
      <c r="E2002" s="3">
        <f t="shared" si="281"/>
        <v>-4.0884251481121306E-2</v>
      </c>
      <c r="G2002" s="1">
        <v>42045</v>
      </c>
      <c r="H2002">
        <v>2068.59</v>
      </c>
      <c r="I2002">
        <f t="shared" si="285"/>
        <v>2.9006105785241416E-5</v>
      </c>
      <c r="R2002" s="3"/>
      <c r="S2002">
        <f t="shared" si="282"/>
        <v>-4.5662879345327383E-4</v>
      </c>
      <c r="U2002">
        <f t="shared" si="286"/>
        <v>7.0548006021998651E+61</v>
      </c>
      <c r="V2002">
        <f t="shared" si="287"/>
        <v>7.0754161836167768E+61</v>
      </c>
      <c r="W2002">
        <f t="shared" si="283"/>
        <v>2.922206108912917E-3</v>
      </c>
      <c r="Y2002">
        <f t="shared" si="284"/>
        <v>3</v>
      </c>
    </row>
    <row r="2003" spans="1:25" x14ac:dyDescent="0.2">
      <c r="A2003" s="1" t="s">
        <v>2000</v>
      </c>
      <c r="B2003" s="3">
        <v>112.99</v>
      </c>
      <c r="C2003" s="3">
        <f t="shared" si="279"/>
        <v>112.99</v>
      </c>
      <c r="D2003" s="3">
        <f t="shared" si="280"/>
        <v>-5.3102044428710001E-3</v>
      </c>
      <c r="E2003" s="3">
        <f t="shared" si="281"/>
        <v>-4.5310204442871004E-2</v>
      </c>
      <c r="G2003" s="1">
        <v>42044</v>
      </c>
      <c r="H2003">
        <v>2046.74</v>
      </c>
      <c r="I2003">
        <f t="shared" si="285"/>
        <v>-1.0562750472544164E-2</v>
      </c>
      <c r="R2003" s="3"/>
      <c r="S2003">
        <f t="shared" si="282"/>
        <v>2.6262730148365822E-3</v>
      </c>
      <c r="U2003">
        <f t="shared" si="286"/>
        <v>7.0733284346464753E+61</v>
      </c>
      <c r="V2003">
        <f t="shared" si="287"/>
        <v>7.0754161836167768E+61</v>
      </c>
      <c r="W2003">
        <f t="shared" si="283"/>
        <v>2.9515792877310432E-4</v>
      </c>
      <c r="Y2003">
        <f t="shared" si="284"/>
        <v>4</v>
      </c>
    </row>
    <row r="2004" spans="1:25" x14ac:dyDescent="0.2">
      <c r="A2004" s="1" t="s">
        <v>2001</v>
      </c>
      <c r="B2004" s="3">
        <v>112.39</v>
      </c>
      <c r="C2004" s="3">
        <f t="shared" si="279"/>
        <v>112.39</v>
      </c>
      <c r="D2004" s="3">
        <f t="shared" si="280"/>
        <v>-2.5269152059791827E-2</v>
      </c>
      <c r="E2004" s="3">
        <f t="shared" si="281"/>
        <v>-6.5269152059791835E-2</v>
      </c>
      <c r="G2004" s="1">
        <v>42041</v>
      </c>
      <c r="H2004">
        <v>2055.4699999999998</v>
      </c>
      <c r="I2004">
        <f t="shared" si="285"/>
        <v>4.2653194836666068E-3</v>
      </c>
      <c r="R2004" s="3"/>
      <c r="S2004">
        <f t="shared" si="282"/>
        <v>-1.4767235771729217E-2</v>
      </c>
      <c r="U2004">
        <f t="shared" si="286"/>
        <v>6.9688749259611743E+61</v>
      </c>
      <c r="V2004">
        <f t="shared" si="287"/>
        <v>7.0754161836167768E+61</v>
      </c>
      <c r="W2004">
        <f t="shared" si="283"/>
        <v>1.5288157527222124E-2</v>
      </c>
      <c r="Y2004">
        <f t="shared" si="284"/>
        <v>5</v>
      </c>
    </row>
    <row r="2005" spans="1:25" x14ac:dyDescent="0.2">
      <c r="A2005" s="1" t="s">
        <v>2002</v>
      </c>
      <c r="B2005" s="3">
        <v>109.55</v>
      </c>
      <c r="C2005" s="3">
        <f t="shared" si="279"/>
        <v>109.55</v>
      </c>
      <c r="D2005" s="3">
        <f t="shared" si="280"/>
        <v>-7.0287539936101876E-3</v>
      </c>
      <c r="E2005" s="3">
        <f t="shared" si="281"/>
        <v>-4.7028753993610187E-2</v>
      </c>
      <c r="G2005" s="1">
        <v>42040</v>
      </c>
      <c r="H2005">
        <v>2062.52</v>
      </c>
      <c r="I2005">
        <f t="shared" si="285"/>
        <v>3.4298724865846654E-3</v>
      </c>
      <c r="R2005" s="3"/>
      <c r="S2005">
        <f t="shared" si="282"/>
        <v>-5.2293132400974265E-3</v>
      </c>
      <c r="U2005">
        <f t="shared" si="286"/>
        <v>6.9324324960422618E+61</v>
      </c>
      <c r="V2005">
        <f t="shared" si="287"/>
        <v>7.0754161836167768E+61</v>
      </c>
      <c r="W2005">
        <f t="shared" si="283"/>
        <v>2.0625327063212628E-2</v>
      </c>
      <c r="Y2005">
        <f t="shared" si="284"/>
        <v>6</v>
      </c>
    </row>
    <row r="2006" spans="1:25" x14ac:dyDescent="0.2">
      <c r="A2006" s="1" t="s">
        <v>2003</v>
      </c>
      <c r="B2006" s="3">
        <v>108.78</v>
      </c>
      <c r="C2006" s="3">
        <f t="shared" si="279"/>
        <v>108.78</v>
      </c>
      <c r="D2006" s="3">
        <f t="shared" si="280"/>
        <v>-0.90261068211068218</v>
      </c>
      <c r="E2006" s="3">
        <f t="shared" si="281"/>
        <v>-0.94261068211068222</v>
      </c>
      <c r="G2006" s="1">
        <v>42039</v>
      </c>
      <c r="H2006">
        <v>2041.51</v>
      </c>
      <c r="I2006">
        <f t="shared" si="285"/>
        <v>-1.0186567887826539E-2</v>
      </c>
      <c r="R2006" s="3"/>
      <c r="S2006">
        <f t="shared" si="282"/>
        <v>-0.44621205711142781</v>
      </c>
      <c r="U2006">
        <f t="shared" si="286"/>
        <v>3.8390975311971337E+61</v>
      </c>
      <c r="V2006">
        <f t="shared" si="287"/>
        <v>7.0754161836167768E+61</v>
      </c>
      <c r="W2006">
        <f t="shared" si="283"/>
        <v>0.84298943335531051</v>
      </c>
      <c r="Y2006">
        <f t="shared" si="284"/>
        <v>7</v>
      </c>
    </row>
    <row r="2007" spans="1:25" x14ac:dyDescent="0.2">
      <c r="A2007" s="1" t="s">
        <v>2004</v>
      </c>
      <c r="B2007" s="3">
        <v>1059401</v>
      </c>
      <c r="C2007" s="3">
        <f t="shared" si="279"/>
        <v>10.594010000000001</v>
      </c>
      <c r="D2007" s="3">
        <f t="shared" si="280"/>
        <v>9.0868320871888919</v>
      </c>
      <c r="E2007" s="3">
        <f t="shared" si="281"/>
        <v>9.0468320871888928</v>
      </c>
      <c r="G2007" s="1">
        <v>42038</v>
      </c>
      <c r="H2007">
        <v>2050.0300000000002</v>
      </c>
      <c r="I2007">
        <f t="shared" si="285"/>
        <v>4.1733814676392523E-3</v>
      </c>
      <c r="R2007" s="3"/>
      <c r="S2007">
        <f t="shared" si="282"/>
        <v>4.5413293528606262</v>
      </c>
      <c r="U2007">
        <f t="shared" si="286"/>
        <v>2.1273703838117442E+62</v>
      </c>
      <c r="V2007">
        <f t="shared" si="287"/>
        <v>2.1273703838117442E+62</v>
      </c>
      <c r="W2007">
        <f t="shared" si="283"/>
        <v>0</v>
      </c>
      <c r="Y2007">
        <f t="shared" si="284"/>
        <v>0</v>
      </c>
    </row>
    <row r="2008" spans="1:25" x14ac:dyDescent="0.2">
      <c r="A2008" s="1" t="s">
        <v>2005</v>
      </c>
      <c r="B2008" s="3">
        <v>106.86</v>
      </c>
      <c r="C2008" s="3">
        <f t="shared" si="279"/>
        <v>106.86</v>
      </c>
      <c r="D2008" s="3">
        <f t="shared" si="280"/>
        <v>2.7419052966498287E-2</v>
      </c>
      <c r="E2008" s="3">
        <f t="shared" si="281"/>
        <v>-1.2580947033501714E-2</v>
      </c>
      <c r="G2008" s="1">
        <v>42037</v>
      </c>
      <c r="H2008">
        <v>2020.85</v>
      </c>
      <c r="I2008">
        <f t="shared" si="285"/>
        <v>-1.4233938039931263E-2</v>
      </c>
      <c r="R2008" s="3"/>
      <c r="S2008">
        <f t="shared" si="282"/>
        <v>2.0826495503214776E-2</v>
      </c>
      <c r="U2008">
        <f t="shared" si="286"/>
        <v>2.1716760535438715E+62</v>
      </c>
      <c r="V2008">
        <f t="shared" si="287"/>
        <v>2.1716760535438715E+62</v>
      </c>
      <c r="W2008">
        <f t="shared" si="283"/>
        <v>0</v>
      </c>
      <c r="Y2008">
        <f t="shared" si="284"/>
        <v>0</v>
      </c>
    </row>
    <row r="2009" spans="1:25" x14ac:dyDescent="0.2">
      <c r="A2009" s="1" t="s">
        <v>2006</v>
      </c>
      <c r="B2009" s="3">
        <v>109.79</v>
      </c>
      <c r="C2009" s="3">
        <f t="shared" si="279"/>
        <v>109.79</v>
      </c>
      <c r="D2009" s="3">
        <f t="shared" si="280"/>
        <v>3.3700701338918873E-3</v>
      </c>
      <c r="E2009" s="3">
        <f t="shared" si="281"/>
        <v>-3.6629929866108114E-2</v>
      </c>
      <c r="G2009" s="1">
        <v>42034</v>
      </c>
      <c r="H2009">
        <v>1994.99</v>
      </c>
      <c r="I2009">
        <f t="shared" si="285"/>
        <v>-1.2796595491995893E-2</v>
      </c>
      <c r="R2009" s="3"/>
      <c r="S2009">
        <f t="shared" si="282"/>
        <v>8.0833328129438897E-3</v>
      </c>
      <c r="U2009">
        <f t="shared" si="286"/>
        <v>2.1892304338465671E+62</v>
      </c>
      <c r="V2009">
        <f t="shared" si="287"/>
        <v>2.1892304338465671E+62</v>
      </c>
      <c r="W2009">
        <f t="shared" si="283"/>
        <v>0</v>
      </c>
      <c r="Y2009">
        <f t="shared" si="284"/>
        <v>0</v>
      </c>
    </row>
    <row r="2010" spans="1:25" x14ac:dyDescent="0.2">
      <c r="A2010" s="1" t="s">
        <v>2007</v>
      </c>
      <c r="B2010" s="3">
        <v>110.16</v>
      </c>
      <c r="C2010" s="3">
        <f t="shared" si="279"/>
        <v>110.16</v>
      </c>
      <c r="D2010" s="3">
        <f t="shared" si="280"/>
        <v>-8.2607116920842098E-3</v>
      </c>
      <c r="E2010" s="3">
        <f t="shared" si="281"/>
        <v>-4.8260711692084207E-2</v>
      </c>
      <c r="G2010" s="1">
        <v>42033</v>
      </c>
      <c r="H2010">
        <v>2021.25</v>
      </c>
      <c r="I2010">
        <f t="shared" si="285"/>
        <v>1.3162973247986201E-2</v>
      </c>
      <c r="R2010" s="3"/>
      <c r="S2010">
        <f t="shared" si="282"/>
        <v>-1.0711842470035204E-2</v>
      </c>
      <c r="U2010">
        <f t="shared" si="286"/>
        <v>2.1657797423085958E+62</v>
      </c>
      <c r="V2010">
        <f t="shared" si="287"/>
        <v>2.1892304338465671E+62</v>
      </c>
      <c r="W2010">
        <f t="shared" si="283"/>
        <v>1.0827828462821598E-2</v>
      </c>
      <c r="Y2010">
        <f t="shared" si="284"/>
        <v>1</v>
      </c>
    </row>
    <row r="2011" spans="1:25" x14ac:dyDescent="0.2">
      <c r="A2011" s="1" t="s">
        <v>2008</v>
      </c>
      <c r="B2011" s="3">
        <v>109.25</v>
      </c>
      <c r="C2011" s="3">
        <f t="shared" si="279"/>
        <v>109.25</v>
      </c>
      <c r="D2011" s="3">
        <f t="shared" si="280"/>
        <v>2.526315789473689E-2</v>
      </c>
      <c r="E2011" s="3">
        <f t="shared" si="281"/>
        <v>-1.4736842105263111E-2</v>
      </c>
      <c r="G2011" s="1">
        <v>42032</v>
      </c>
      <c r="H2011">
        <v>2002.16</v>
      </c>
      <c r="I2011">
        <f t="shared" si="285"/>
        <v>-9.4446505875076907E-3</v>
      </c>
      <c r="R2011" s="3"/>
      <c r="S2011">
        <f t="shared" si="282"/>
        <v>1.7353904241122292E-2</v>
      </c>
      <c r="U2011">
        <f t="shared" si="286"/>
        <v>2.2033644765639817E+62</v>
      </c>
      <c r="V2011">
        <f t="shared" si="287"/>
        <v>2.2033644765639817E+62</v>
      </c>
      <c r="W2011">
        <f t="shared" si="283"/>
        <v>0</v>
      </c>
      <c r="Y2011">
        <f t="shared" si="284"/>
        <v>0</v>
      </c>
    </row>
    <row r="2012" spans="1:25" x14ac:dyDescent="0.2">
      <c r="A2012" s="1" t="s">
        <v>2009</v>
      </c>
      <c r="B2012" s="3">
        <v>112.01</v>
      </c>
      <c r="C2012" s="3">
        <f t="shared" si="279"/>
        <v>112.01</v>
      </c>
      <c r="D2012" s="3">
        <f t="shared" si="280"/>
        <v>-1.0713329167039063E-3</v>
      </c>
      <c r="E2012" s="3">
        <f t="shared" si="281"/>
        <v>-4.1071332916703909E-2</v>
      </c>
      <c r="G2012" s="1">
        <v>42031</v>
      </c>
      <c r="H2012">
        <v>2029.55</v>
      </c>
      <c r="I2012">
        <f t="shared" si="285"/>
        <v>1.3680225356614792E-2</v>
      </c>
      <c r="R2012" s="3"/>
      <c r="S2012">
        <f t="shared" si="282"/>
        <v>-7.3757791366593495E-3</v>
      </c>
      <c r="U2012">
        <f t="shared" si="286"/>
        <v>2.1871129468272847E+62</v>
      </c>
      <c r="V2012">
        <f t="shared" si="287"/>
        <v>2.2033644765639817E+62</v>
      </c>
      <c r="W2012">
        <f t="shared" si="283"/>
        <v>7.4305854941201233E-3</v>
      </c>
      <c r="Y2012">
        <f t="shared" si="284"/>
        <v>1</v>
      </c>
    </row>
    <row r="2013" spans="1:25" x14ac:dyDescent="0.2">
      <c r="A2013" s="1" t="s">
        <v>2010</v>
      </c>
      <c r="B2013" s="3">
        <v>111.89</v>
      </c>
      <c r="C2013" s="3">
        <f t="shared" si="279"/>
        <v>111.89</v>
      </c>
      <c r="D2013" s="3">
        <f t="shared" si="280"/>
        <v>-3.7000625614442763E-2</v>
      </c>
      <c r="E2013" s="3">
        <f t="shared" si="281"/>
        <v>-7.7000625614442764E-2</v>
      </c>
      <c r="G2013" s="1">
        <v>42030</v>
      </c>
      <c r="H2013">
        <v>2057.09</v>
      </c>
      <c r="I2013">
        <f t="shared" si="285"/>
        <v>1.3569510482619394E-2</v>
      </c>
      <c r="R2013" s="3"/>
      <c r="S2013">
        <f t="shared" si="282"/>
        <v>-2.5285068048531079E-2</v>
      </c>
      <c r="U2013">
        <f t="shared" si="286"/>
        <v>2.1318116471369335E+62</v>
      </c>
      <c r="V2013">
        <f t="shared" si="287"/>
        <v>2.2033644765639817E+62</v>
      </c>
      <c r="W2013">
        <f t="shared" si="283"/>
        <v>3.3564329908388091E-2</v>
      </c>
      <c r="Y2013">
        <f t="shared" si="284"/>
        <v>2</v>
      </c>
    </row>
    <row r="2014" spans="1:25" x14ac:dyDescent="0.2">
      <c r="A2014" s="1" t="s">
        <v>2011</v>
      </c>
      <c r="B2014" s="3">
        <v>107.75</v>
      </c>
      <c r="C2014" s="3">
        <f t="shared" si="279"/>
        <v>107.75</v>
      </c>
      <c r="D2014" s="3">
        <f t="shared" si="280"/>
        <v>-1.3828306264501112E-2</v>
      </c>
      <c r="E2014" s="3">
        <f t="shared" si="281"/>
        <v>-5.3828306264501115E-2</v>
      </c>
      <c r="G2014" s="1">
        <v>42027</v>
      </c>
      <c r="H2014">
        <v>2051.8200000000002</v>
      </c>
      <c r="I2014">
        <f t="shared" si="285"/>
        <v>-2.56187138141743E-3</v>
      </c>
      <c r="R2014" s="3"/>
      <c r="S2014">
        <f t="shared" si="282"/>
        <v>-5.6332174415418407E-3</v>
      </c>
      <c r="U2014">
        <f t="shared" si="286"/>
        <v>2.1198026885841996E+62</v>
      </c>
      <c r="V2014">
        <f t="shared" si="287"/>
        <v>2.2033644765639817E+62</v>
      </c>
      <c r="W2014">
        <f t="shared" si="283"/>
        <v>3.9419606565171517E-2</v>
      </c>
      <c r="Y2014">
        <f t="shared" si="284"/>
        <v>3</v>
      </c>
    </row>
    <row r="2015" spans="1:25" x14ac:dyDescent="0.2">
      <c r="A2015" s="1" t="s">
        <v>2012</v>
      </c>
      <c r="B2015" s="3">
        <v>106.26</v>
      </c>
      <c r="C2015" s="3">
        <f t="shared" si="279"/>
        <v>106.26</v>
      </c>
      <c r="D2015" s="3">
        <f t="shared" si="280"/>
        <v>-0.99000018821757951</v>
      </c>
      <c r="E2015" s="3">
        <f t="shared" si="281"/>
        <v>-1.0300001882175795</v>
      </c>
      <c r="G2015" s="1">
        <v>42026</v>
      </c>
      <c r="H2015">
        <v>2063.15</v>
      </c>
      <c r="I2015">
        <f t="shared" si="285"/>
        <v>5.5219268746770798E-3</v>
      </c>
      <c r="R2015" s="3"/>
      <c r="S2015">
        <f t="shared" si="282"/>
        <v>-0.49776105754612832</v>
      </c>
      <c r="U2015">
        <f t="shared" si="286"/>
        <v>1.0646474605254023E+62</v>
      </c>
      <c r="V2015">
        <f t="shared" si="287"/>
        <v>2.2033644765639817E+62</v>
      </c>
      <c r="W2015">
        <f t="shared" si="283"/>
        <v>1.0695719083166026</v>
      </c>
      <c r="Y2015">
        <f t="shared" si="284"/>
        <v>4</v>
      </c>
    </row>
    <row r="2016" spans="1:25" x14ac:dyDescent="0.2">
      <c r="A2016" s="1" t="s">
        <v>2013</v>
      </c>
      <c r="B2016" s="3">
        <v>106258</v>
      </c>
      <c r="C2016" s="3">
        <f t="shared" si="279"/>
        <v>1.0625800000000001</v>
      </c>
      <c r="D2016" s="3">
        <f t="shared" si="280"/>
        <v>101.83461009994541</v>
      </c>
      <c r="E2016" s="3">
        <f t="shared" si="281"/>
        <v>101.7946100999454</v>
      </c>
      <c r="G2016" s="1">
        <v>42025</v>
      </c>
      <c r="H2016">
        <v>2032.12</v>
      </c>
      <c r="I2016">
        <f t="shared" si="285"/>
        <v>-1.5040108571844121E-2</v>
      </c>
      <c r="R2016" s="3"/>
      <c r="S2016">
        <f t="shared" si="282"/>
        <v>50.924825104258623</v>
      </c>
      <c r="U2016">
        <f t="shared" si="286"/>
        <v>5.5281633185474601E+63</v>
      </c>
      <c r="V2016">
        <f t="shared" si="287"/>
        <v>5.5281633185474601E+63</v>
      </c>
      <c r="W2016">
        <f t="shared" si="283"/>
        <v>0</v>
      </c>
      <c r="Y2016">
        <f t="shared" si="284"/>
        <v>0</v>
      </c>
    </row>
    <row r="2017" spans="1:25" x14ac:dyDescent="0.2">
      <c r="A2017" s="1" t="s">
        <v>2014</v>
      </c>
      <c r="B2017" s="3">
        <v>109.27</v>
      </c>
      <c r="C2017" s="3">
        <f t="shared" si="279"/>
        <v>109.27</v>
      </c>
      <c r="D2017" s="3">
        <f t="shared" si="280"/>
        <v>1.0158323419053716E-2</v>
      </c>
      <c r="E2017" s="3">
        <f t="shared" si="281"/>
        <v>-2.9841676580946285E-2</v>
      </c>
      <c r="G2017" s="1">
        <v>42024</v>
      </c>
      <c r="H2017">
        <v>2022.55</v>
      </c>
      <c r="I2017">
        <f t="shared" si="285"/>
        <v>-4.7093675570340022E-3</v>
      </c>
      <c r="R2017" s="3"/>
      <c r="S2017">
        <f t="shared" si="282"/>
        <v>7.4338454880438585E-3</v>
      </c>
      <c r="U2017">
        <f t="shared" si="286"/>
        <v>5.5692588304902135E+63</v>
      </c>
      <c r="V2017">
        <f t="shared" si="287"/>
        <v>5.5692588304902135E+63</v>
      </c>
      <c r="W2017">
        <f t="shared" si="283"/>
        <v>0</v>
      </c>
      <c r="Y2017">
        <f t="shared" si="284"/>
        <v>0</v>
      </c>
    </row>
    <row r="2018" spans="1:25" x14ac:dyDescent="0.2">
      <c r="A2018" s="1" t="s">
        <v>2015</v>
      </c>
      <c r="B2018" s="3">
        <v>110.38</v>
      </c>
      <c r="C2018" s="3">
        <f t="shared" si="279"/>
        <v>110.38</v>
      </c>
      <c r="D2018" s="3">
        <f t="shared" si="280"/>
        <v>1.9931146946910699E-2</v>
      </c>
      <c r="E2018" s="3">
        <f t="shared" si="281"/>
        <v>-2.0068853053089301E-2</v>
      </c>
      <c r="G2018" s="1">
        <v>42020</v>
      </c>
      <c r="H2018">
        <v>2019.42</v>
      </c>
      <c r="I2018">
        <f t="shared" si="285"/>
        <v>-1.5475513584336021E-3</v>
      </c>
      <c r="R2018" s="3"/>
      <c r="S2018">
        <f t="shared" si="282"/>
        <v>1.0739349152672151E-2</v>
      </c>
      <c r="U2018">
        <f t="shared" si="286"/>
        <v>5.6290690455924509E+63</v>
      </c>
      <c r="V2018">
        <f t="shared" si="287"/>
        <v>5.6290690455924509E+63</v>
      </c>
      <c r="W2018">
        <f t="shared" si="283"/>
        <v>0</v>
      </c>
      <c r="Y2018">
        <f t="shared" si="284"/>
        <v>0</v>
      </c>
    </row>
    <row r="2019" spans="1:25" x14ac:dyDescent="0.2">
      <c r="A2019" s="1" t="s">
        <v>2016</v>
      </c>
      <c r="B2019" s="3">
        <v>112.58</v>
      </c>
      <c r="C2019" s="3">
        <f t="shared" si="279"/>
        <v>112.58</v>
      </c>
      <c r="D2019" s="3">
        <f t="shared" si="280"/>
        <v>1.1813821282643439E-2</v>
      </c>
      <c r="E2019" s="3">
        <f t="shared" si="281"/>
        <v>-2.8186178717356562E-2</v>
      </c>
      <c r="G2019" s="1">
        <v>42019</v>
      </c>
      <c r="H2019">
        <v>1992.67</v>
      </c>
      <c r="I2019">
        <f t="shared" si="285"/>
        <v>-1.3246377672797139E-2</v>
      </c>
      <c r="R2019" s="3"/>
      <c r="S2019">
        <f t="shared" si="282"/>
        <v>1.253009947772029E-2</v>
      </c>
      <c r="U2019">
        <f t="shared" si="286"/>
        <v>5.6996018407006797E+63</v>
      </c>
      <c r="V2019">
        <f t="shared" si="287"/>
        <v>5.6996018407006797E+63</v>
      </c>
      <c r="W2019">
        <f t="shared" si="283"/>
        <v>0</v>
      </c>
      <c r="Y2019">
        <f t="shared" si="284"/>
        <v>0</v>
      </c>
    </row>
    <row r="2020" spans="1:25" x14ac:dyDescent="0.2">
      <c r="A2020" s="1" t="s">
        <v>2017</v>
      </c>
      <c r="B2020" s="3">
        <v>113.91</v>
      </c>
      <c r="C2020" s="3">
        <f t="shared" si="279"/>
        <v>113.91</v>
      </c>
      <c r="D2020" s="3">
        <f t="shared" si="280"/>
        <v>6.1452023527352637E-4</v>
      </c>
      <c r="E2020" s="3">
        <f t="shared" si="281"/>
        <v>-3.9385479764726478E-2</v>
      </c>
      <c r="G2020" s="1">
        <v>42018</v>
      </c>
      <c r="H2020">
        <v>2011.27</v>
      </c>
      <c r="I2020">
        <f t="shared" si="285"/>
        <v>9.3342098792072482E-3</v>
      </c>
      <c r="R2020" s="3"/>
      <c r="S2020">
        <f t="shared" si="282"/>
        <v>-4.3598448219668608E-3</v>
      </c>
      <c r="U2020">
        <f t="shared" si="286"/>
        <v>5.6747524611282285E+63</v>
      </c>
      <c r="V2020">
        <f t="shared" si="287"/>
        <v>5.6996018407006797E+63</v>
      </c>
      <c r="W2020">
        <f t="shared" si="283"/>
        <v>4.3789363047408436E-3</v>
      </c>
      <c r="Y2020">
        <f t="shared" si="284"/>
        <v>1</v>
      </c>
    </row>
    <row r="2021" spans="1:25" x14ac:dyDescent="0.2">
      <c r="A2021" s="1" t="s">
        <v>2018</v>
      </c>
      <c r="B2021" s="3">
        <v>113.98</v>
      </c>
      <c r="C2021" s="3">
        <f t="shared" si="279"/>
        <v>113.98</v>
      </c>
      <c r="D2021" s="3">
        <f t="shared" si="280"/>
        <v>-1.7283733988419009E-2</v>
      </c>
      <c r="E2021" s="3">
        <f t="shared" si="281"/>
        <v>-5.728373398841901E-2</v>
      </c>
      <c r="G2021" s="1">
        <v>42017</v>
      </c>
      <c r="H2021">
        <v>2023.03</v>
      </c>
      <c r="I2021">
        <f t="shared" si="285"/>
        <v>5.8470518627533798E-3</v>
      </c>
      <c r="R2021" s="3"/>
      <c r="S2021">
        <f t="shared" si="282"/>
        <v>-1.1565392925586195E-2</v>
      </c>
      <c r="U2021">
        <f t="shared" si="286"/>
        <v>5.609121719159843E+63</v>
      </c>
      <c r="V2021">
        <f t="shared" si="287"/>
        <v>5.6996018407006797E+63</v>
      </c>
      <c r="W2021">
        <f t="shared" si="283"/>
        <v>1.6130889303359375E-2</v>
      </c>
      <c r="Y2021">
        <f t="shared" si="284"/>
        <v>2</v>
      </c>
    </row>
    <row r="2022" spans="1:25" x14ac:dyDescent="0.2">
      <c r="A2022" s="1" t="s">
        <v>2019</v>
      </c>
      <c r="B2022" s="3">
        <v>112.01</v>
      </c>
      <c r="C2022" s="3">
        <f t="shared" si="279"/>
        <v>112.01</v>
      </c>
      <c r="D2022" s="3">
        <f t="shared" si="280"/>
        <v>4.73172038210875E-3</v>
      </c>
      <c r="E2022" s="3">
        <f t="shared" si="281"/>
        <v>-3.5268279617891252E-2</v>
      </c>
      <c r="G2022" s="1">
        <v>42016</v>
      </c>
      <c r="H2022">
        <v>2028.26</v>
      </c>
      <c r="I2022">
        <f t="shared" si="285"/>
        <v>2.5852310642946563E-3</v>
      </c>
      <c r="R2022" s="3"/>
      <c r="S2022">
        <f t="shared" si="282"/>
        <v>1.0732446589070469E-3</v>
      </c>
      <c r="U2022">
        <f t="shared" si="286"/>
        <v>5.6151416790860902E+63</v>
      </c>
      <c r="V2022">
        <f t="shared" si="287"/>
        <v>5.6996018407006797E+63</v>
      </c>
      <c r="W2022">
        <f t="shared" si="283"/>
        <v>1.5041501433377125E-2</v>
      </c>
      <c r="Y2022">
        <f t="shared" si="284"/>
        <v>3</v>
      </c>
    </row>
    <row r="2023" spans="1:25" x14ac:dyDescent="0.2">
      <c r="A2023" s="1" t="s">
        <v>2020</v>
      </c>
      <c r="B2023" s="3">
        <v>112.54</v>
      </c>
      <c r="C2023" s="3">
        <f t="shared" si="279"/>
        <v>112.54</v>
      </c>
      <c r="D2023" s="3">
        <f t="shared" si="280"/>
        <v>3.554291807357308E-3</v>
      </c>
      <c r="E2023" s="3">
        <f t="shared" si="281"/>
        <v>-3.6445708192642694E-2</v>
      </c>
      <c r="G2023" s="1">
        <v>42013</v>
      </c>
      <c r="H2023">
        <v>2044.81</v>
      </c>
      <c r="I2023">
        <f t="shared" si="285"/>
        <v>8.1597033910839611E-3</v>
      </c>
      <c r="R2023" s="3"/>
      <c r="S2023">
        <f t="shared" si="282"/>
        <v>-2.3027057918633266E-3</v>
      </c>
      <c r="U2023">
        <f t="shared" si="286"/>
        <v>5.6022116598195255E+63</v>
      </c>
      <c r="V2023">
        <f t="shared" si="287"/>
        <v>5.6996018407006797E+63</v>
      </c>
      <c r="W2023">
        <f t="shared" si="283"/>
        <v>1.7384238010795139E-2</v>
      </c>
      <c r="Y2023">
        <f t="shared" si="284"/>
        <v>4</v>
      </c>
    </row>
    <row r="2024" spans="1:25" x14ac:dyDescent="0.2">
      <c r="A2024" s="1" t="s">
        <v>2021</v>
      </c>
      <c r="B2024" s="3">
        <v>112.94</v>
      </c>
      <c r="C2024" s="3">
        <f t="shared" si="279"/>
        <v>112.94</v>
      </c>
      <c r="D2024" s="3">
        <f t="shared" si="280"/>
        <v>-1.0270940322294994E-2</v>
      </c>
      <c r="E2024" s="3">
        <f t="shared" si="281"/>
        <v>-5.0270940322294996E-2</v>
      </c>
      <c r="G2024" s="1">
        <v>42012</v>
      </c>
      <c r="H2024">
        <v>2062.14</v>
      </c>
      <c r="I2024">
        <f t="shared" si="285"/>
        <v>8.4751150473637779E-3</v>
      </c>
      <c r="R2024" s="3"/>
      <c r="S2024">
        <f t="shared" si="282"/>
        <v>-9.3730276848293867E-3</v>
      </c>
      <c r="U2024">
        <f t="shared" si="286"/>
        <v>5.5497019748357631E+63</v>
      </c>
      <c r="V2024">
        <f t="shared" si="287"/>
        <v>5.6996018407006797E+63</v>
      </c>
      <c r="W2024">
        <f t="shared" si="283"/>
        <v>2.7010435253030485E-2</v>
      </c>
      <c r="Y2024">
        <f t="shared" si="284"/>
        <v>5</v>
      </c>
    </row>
    <row r="2025" spans="1:25" x14ac:dyDescent="0.2">
      <c r="A2025" s="1" t="s">
        <v>2022</v>
      </c>
      <c r="B2025" s="3">
        <v>111.78</v>
      </c>
      <c r="C2025" s="3">
        <f t="shared" si="279"/>
        <v>111.78</v>
      </c>
      <c r="D2025" s="3">
        <f t="shared" si="280"/>
        <v>7.7831454643049252E-3</v>
      </c>
      <c r="E2025" s="3">
        <f t="shared" si="281"/>
        <v>-3.2216854535695075E-2</v>
      </c>
      <c r="G2025" s="1">
        <v>42011</v>
      </c>
      <c r="H2025">
        <v>2025.9</v>
      </c>
      <c r="I2025">
        <f t="shared" si="285"/>
        <v>-1.7573976548633838E-2</v>
      </c>
      <c r="R2025" s="3"/>
      <c r="S2025">
        <f t="shared" si="282"/>
        <v>1.2678561006469382E-2</v>
      </c>
      <c r="U2025">
        <f t="shared" si="286"/>
        <v>5.6200642098914423E+63</v>
      </c>
      <c r="V2025">
        <f t="shared" si="287"/>
        <v>5.6996018407006797E+63</v>
      </c>
      <c r="W2025">
        <f t="shared" si="283"/>
        <v>1.4152441651689607E-2</v>
      </c>
      <c r="Y2025">
        <f t="shared" si="284"/>
        <v>6</v>
      </c>
    </row>
    <row r="2026" spans="1:25" x14ac:dyDescent="0.2">
      <c r="A2026" s="1" t="s">
        <v>2023</v>
      </c>
      <c r="B2026" s="3">
        <v>112.65</v>
      </c>
      <c r="C2026" s="3">
        <f t="shared" si="279"/>
        <v>112.65</v>
      </c>
      <c r="D2026" s="3">
        <f t="shared" si="280"/>
        <v>-0.90298260097647576</v>
      </c>
      <c r="E2026" s="3">
        <f t="shared" si="281"/>
        <v>-0.94298260097647579</v>
      </c>
      <c r="G2026" s="1">
        <v>42010</v>
      </c>
      <c r="H2026">
        <v>2002.61</v>
      </c>
      <c r="I2026">
        <f t="shared" si="285"/>
        <v>-1.1496125178932913E-2</v>
      </c>
      <c r="R2026" s="3"/>
      <c r="S2026">
        <f t="shared" si="282"/>
        <v>-0.44574323789877141</v>
      </c>
      <c r="U2026">
        <f t="shared" si="286"/>
        <v>3.1149585917754309E+63</v>
      </c>
      <c r="V2026">
        <f t="shared" si="287"/>
        <v>5.6996018407006797E+63</v>
      </c>
      <c r="W2026">
        <f t="shared" si="283"/>
        <v>0.82975204092587362</v>
      </c>
      <c r="Y2026">
        <f t="shared" si="284"/>
        <v>7</v>
      </c>
    </row>
    <row r="2027" spans="1:25" x14ac:dyDescent="0.2">
      <c r="A2027" s="1" t="s">
        <v>2024</v>
      </c>
      <c r="B2027" s="3">
        <v>1092901</v>
      </c>
      <c r="C2027" s="3">
        <f t="shared" si="279"/>
        <v>10.92901</v>
      </c>
      <c r="D2027" s="3">
        <f t="shared" si="280"/>
        <v>8.7666668801657224</v>
      </c>
      <c r="E2027" s="3">
        <f t="shared" si="281"/>
        <v>8.7266668801657232</v>
      </c>
      <c r="G2027" s="1">
        <v>42009</v>
      </c>
      <c r="H2027">
        <v>2020.58</v>
      </c>
      <c r="I2027">
        <f t="shared" si="285"/>
        <v>8.9732898567369719E-3</v>
      </c>
      <c r="R2027" s="3"/>
      <c r="S2027">
        <f t="shared" si="282"/>
        <v>4.3788467951544927</v>
      </c>
      <c r="U2027">
        <f t="shared" si="286"/>
        <v>1.6754885038410228E+64</v>
      </c>
      <c r="V2027">
        <f t="shared" si="287"/>
        <v>1.6754885038410228E+64</v>
      </c>
      <c r="W2027">
        <f t="shared" si="283"/>
        <v>0</v>
      </c>
      <c r="Y2027">
        <f t="shared" si="284"/>
        <v>0</v>
      </c>
    </row>
    <row r="2028" spans="1:25" x14ac:dyDescent="0.2">
      <c r="A2028" s="1" t="s">
        <v>2025</v>
      </c>
      <c r="B2028" s="3">
        <v>106.74</v>
      </c>
      <c r="C2028" s="3">
        <f t="shared" si="279"/>
        <v>106.74</v>
      </c>
      <c r="D2028" s="3">
        <f t="shared" si="280"/>
        <v>-0.89859480981825002</v>
      </c>
      <c r="E2028" s="3">
        <f t="shared" si="281"/>
        <v>-0.93859480981825005</v>
      </c>
      <c r="G2028" s="1">
        <v>42006</v>
      </c>
      <c r="H2028">
        <v>2058.1999999999998</v>
      </c>
      <c r="I2028">
        <f t="shared" si="285"/>
        <v>1.8618416494273867E-2</v>
      </c>
      <c r="R2028" s="3"/>
      <c r="S2028">
        <f t="shared" si="282"/>
        <v>-0.45860661315626194</v>
      </c>
      <c r="U2028">
        <f t="shared" si="286"/>
        <v>9.0709839571223875E+63</v>
      </c>
      <c r="V2028">
        <f t="shared" si="287"/>
        <v>1.6754885038410228E+64</v>
      </c>
      <c r="W2028">
        <f t="shared" si="283"/>
        <v>0.84708573155997779</v>
      </c>
      <c r="Y2028">
        <f t="shared" si="284"/>
        <v>1</v>
      </c>
    </row>
    <row r="2029" spans="1:25" x14ac:dyDescent="0.2">
      <c r="A2029" s="1" t="s">
        <v>2026</v>
      </c>
      <c r="B2029" s="3">
        <v>1082399</v>
      </c>
      <c r="C2029" s="3">
        <f t="shared" si="279"/>
        <v>10.82399</v>
      </c>
      <c r="D2029" s="3">
        <f t="shared" si="280"/>
        <v>9.1487529090474027</v>
      </c>
      <c r="E2029" s="3">
        <f t="shared" si="281"/>
        <v>9.1087529090474035</v>
      </c>
      <c r="G2029" s="1">
        <v>42004</v>
      </c>
      <c r="H2029">
        <v>2058.9</v>
      </c>
      <c r="I2029">
        <f t="shared" si="285"/>
        <v>3.4010300262378435E-4</v>
      </c>
      <c r="R2029" s="3"/>
      <c r="S2029">
        <f t="shared" si="282"/>
        <v>4.574206403022389</v>
      </c>
      <c r="U2029">
        <f t="shared" si="286"/>
        <v>5.0563536855504978E+64</v>
      </c>
      <c r="V2029">
        <f t="shared" si="287"/>
        <v>5.0563536855504978E+64</v>
      </c>
      <c r="W2029">
        <f t="shared" si="283"/>
        <v>0</v>
      </c>
      <c r="Y2029">
        <f t="shared" si="284"/>
        <v>0</v>
      </c>
    </row>
    <row r="2030" spans="1:25" x14ac:dyDescent="0.2">
      <c r="A2030" s="1" t="s">
        <v>2027</v>
      </c>
      <c r="B2030" s="3">
        <v>109.85</v>
      </c>
      <c r="C2030" s="3">
        <f t="shared" si="279"/>
        <v>109.85</v>
      </c>
      <c r="D2030" s="3">
        <f t="shared" si="280"/>
        <v>1.6112881201638691E-2</v>
      </c>
      <c r="E2030" s="3">
        <f t="shared" si="281"/>
        <v>-2.388711879836131E-2</v>
      </c>
      <c r="G2030" s="1">
        <v>42003</v>
      </c>
      <c r="H2030">
        <v>2080.35</v>
      </c>
      <c r="I2030">
        <f t="shared" si="285"/>
        <v>1.0418184467433977E-2</v>
      </c>
      <c r="R2030" s="3"/>
      <c r="S2030">
        <f t="shared" si="282"/>
        <v>2.8473483671023567E-3</v>
      </c>
      <c r="U2030">
        <f t="shared" si="286"/>
        <v>5.0707508859605419E+64</v>
      </c>
      <c r="V2030">
        <f t="shared" si="287"/>
        <v>5.0707508859605419E+64</v>
      </c>
      <c r="W2030">
        <f t="shared" si="283"/>
        <v>0</v>
      </c>
      <c r="Y2030">
        <f t="shared" si="284"/>
        <v>0</v>
      </c>
    </row>
    <row r="2031" spans="1:25" x14ac:dyDescent="0.2">
      <c r="A2031" s="1" t="s">
        <v>2028</v>
      </c>
      <c r="B2031" s="3">
        <v>111.62</v>
      </c>
      <c r="C2031" s="3">
        <f t="shared" si="279"/>
        <v>111.62</v>
      </c>
      <c r="D2031" s="3">
        <f t="shared" si="280"/>
        <v>3.3148181329509972E-3</v>
      </c>
      <c r="E2031" s="3">
        <f t="shared" si="281"/>
        <v>-3.6685181867049006E-2</v>
      </c>
      <c r="G2031" s="1">
        <v>42002</v>
      </c>
      <c r="H2031">
        <v>2090.5700000000002</v>
      </c>
      <c r="I2031">
        <f t="shared" si="285"/>
        <v>4.9126348931671374E-3</v>
      </c>
      <c r="R2031" s="3"/>
      <c r="S2031">
        <f t="shared" si="282"/>
        <v>-7.989083801080701E-4</v>
      </c>
      <c r="U2031">
        <f t="shared" si="286"/>
        <v>5.0666998205843071E+64</v>
      </c>
      <c r="V2031">
        <f t="shared" si="287"/>
        <v>5.0707508859605419E+64</v>
      </c>
      <c r="W2031">
        <f t="shared" si="283"/>
        <v>7.9954714502261659E-4</v>
      </c>
      <c r="Y2031">
        <f t="shared" si="284"/>
        <v>1</v>
      </c>
    </row>
    <row r="2032" spans="1:25" x14ac:dyDescent="0.2">
      <c r="A2032" s="1" t="s">
        <v>2029</v>
      </c>
      <c r="B2032" s="3">
        <v>111.99</v>
      </c>
      <c r="C2032" s="3">
        <f t="shared" si="279"/>
        <v>111.99</v>
      </c>
      <c r="D2032" s="3">
        <f t="shared" si="280"/>
        <v>-0.98980873292258242</v>
      </c>
      <c r="E2032" s="3">
        <f t="shared" si="281"/>
        <v>-1.0298087329225825</v>
      </c>
      <c r="G2032" s="1">
        <v>41999</v>
      </c>
      <c r="H2032">
        <v>2088.77</v>
      </c>
      <c r="I2032">
        <f t="shared" si="285"/>
        <v>-8.6100919844835707E-4</v>
      </c>
      <c r="R2032" s="3"/>
      <c r="S2032">
        <f t="shared" si="282"/>
        <v>-0.49447386186206704</v>
      </c>
      <c r="U2032">
        <f t="shared" si="286"/>
        <v>2.5613491934041429E+64</v>
      </c>
      <c r="V2032">
        <f t="shared" si="287"/>
        <v>5.0707508859605419E+64</v>
      </c>
      <c r="W2032">
        <f t="shared" si="283"/>
        <v>0.97971869630993047</v>
      </c>
      <c r="Y2032">
        <f t="shared" si="284"/>
        <v>2</v>
      </c>
    </row>
    <row r="2033" spans="1:25" x14ac:dyDescent="0.2">
      <c r="A2033" s="1" t="s">
        <v>2030</v>
      </c>
      <c r="B2033" s="3">
        <v>114132</v>
      </c>
      <c r="C2033" s="3">
        <f t="shared" si="279"/>
        <v>1.1413199999999999</v>
      </c>
      <c r="D2033" s="3">
        <f t="shared" si="280"/>
        <v>97.482458907230239</v>
      </c>
      <c r="E2033" s="3">
        <f t="shared" si="281"/>
        <v>97.442458907230233</v>
      </c>
      <c r="G2033" s="1">
        <v>41998</v>
      </c>
      <c r="H2033">
        <v>2088.77</v>
      </c>
      <c r="I2033">
        <f t="shared" si="285"/>
        <v>0</v>
      </c>
      <c r="R2033" s="3"/>
      <c r="S2033">
        <f t="shared" si="282"/>
        <v>48.741229453615119</v>
      </c>
      <c r="U2033">
        <f t="shared" si="286"/>
        <v>1.2740465793994749E+66</v>
      </c>
      <c r="V2033">
        <f t="shared" si="287"/>
        <v>1.2740465793994749E+66</v>
      </c>
      <c r="W2033">
        <f t="shared" si="283"/>
        <v>0</v>
      </c>
      <c r="Y2033">
        <f t="shared" si="284"/>
        <v>0</v>
      </c>
    </row>
    <row r="2034" spans="1:25" x14ac:dyDescent="0.2">
      <c r="A2034" s="1" t="s">
        <v>2031</v>
      </c>
      <c r="B2034" s="3">
        <v>112.4</v>
      </c>
      <c r="C2034" s="3">
        <f t="shared" si="279"/>
        <v>112.4</v>
      </c>
      <c r="D2034" s="3">
        <f t="shared" si="280"/>
        <v>-0.89770453736654809</v>
      </c>
      <c r="E2034" s="3">
        <f t="shared" si="281"/>
        <v>-0.93770453736654813</v>
      </c>
      <c r="G2034" s="1">
        <v>41997</v>
      </c>
      <c r="H2034">
        <v>2081.88</v>
      </c>
      <c r="I2034">
        <f t="shared" si="285"/>
        <v>-3.2985919943315312E-3</v>
      </c>
      <c r="R2034" s="3"/>
      <c r="S2034">
        <f t="shared" si="282"/>
        <v>-0.44720297268610826</v>
      </c>
      <c r="U2034">
        <f t="shared" si="286"/>
        <v>7.0428916175146197E+65</v>
      </c>
      <c r="V2034">
        <f t="shared" si="287"/>
        <v>1.2740465793994749E+66</v>
      </c>
      <c r="W2034">
        <f t="shared" si="283"/>
        <v>0.80898223143333814</v>
      </c>
      <c r="Y2034">
        <f t="shared" si="284"/>
        <v>1</v>
      </c>
    </row>
    <row r="2035" spans="1:25" x14ac:dyDescent="0.2">
      <c r="A2035" s="1" t="s">
        <v>2032</v>
      </c>
      <c r="B2035" s="3">
        <v>1149801</v>
      </c>
      <c r="C2035" s="3">
        <f t="shared" si="279"/>
        <v>11.498010000000001</v>
      </c>
      <c r="D2035" s="3">
        <f t="shared" si="280"/>
        <v>-0.89958349314359609</v>
      </c>
      <c r="E2035" s="3">
        <f t="shared" si="281"/>
        <v>-0.93958349314359613</v>
      </c>
      <c r="G2035" s="1">
        <v>41996</v>
      </c>
      <c r="H2035">
        <v>2082.17</v>
      </c>
      <c r="I2035">
        <f t="shared" si="285"/>
        <v>1.3929717370836147E-4</v>
      </c>
      <c r="R2035" s="3"/>
      <c r="S2035">
        <f t="shared" si="282"/>
        <v>-0.4498613951586522</v>
      </c>
      <c r="U2035">
        <f t="shared" si="286"/>
        <v>3.874566568508316E+65</v>
      </c>
      <c r="V2035">
        <f t="shared" si="287"/>
        <v>1.2740465793994749E+66</v>
      </c>
      <c r="W2035">
        <f t="shared" si="283"/>
        <v>2.2882299397167793</v>
      </c>
      <c r="Y2035">
        <f t="shared" si="284"/>
        <v>2</v>
      </c>
    </row>
    <row r="2036" spans="1:25" x14ac:dyDescent="0.2">
      <c r="A2036" s="1" t="s">
        <v>2033</v>
      </c>
      <c r="B2036" s="3">
        <v>115459</v>
      </c>
      <c r="C2036" s="3">
        <f t="shared" si="279"/>
        <v>1.15459</v>
      </c>
      <c r="D2036" s="3">
        <f t="shared" si="280"/>
        <v>99.425259182913422</v>
      </c>
      <c r="E2036" s="3">
        <f t="shared" si="281"/>
        <v>99.385259182913416</v>
      </c>
      <c r="G2036" s="1">
        <v>41995</v>
      </c>
      <c r="H2036">
        <v>2078.54</v>
      </c>
      <c r="I2036">
        <f t="shared" si="285"/>
        <v>-1.7433734997623195E-3</v>
      </c>
      <c r="R2036" s="3"/>
      <c r="S2036">
        <f t="shared" si="282"/>
        <v>49.713501278206593</v>
      </c>
      <c r="U2036">
        <f t="shared" si="286"/>
        <v>1.96492836624543E+67</v>
      </c>
      <c r="V2036">
        <f t="shared" si="287"/>
        <v>1.96492836624543E+67</v>
      </c>
      <c r="W2036">
        <f t="shared" si="283"/>
        <v>0</v>
      </c>
      <c r="Y2036">
        <f t="shared" si="284"/>
        <v>0</v>
      </c>
    </row>
    <row r="2037" spans="1:25" x14ac:dyDescent="0.2">
      <c r="A2037" s="1" t="s">
        <v>2034</v>
      </c>
      <c r="B2037" s="3">
        <v>115.95</v>
      </c>
      <c r="C2037" s="3">
        <f t="shared" si="279"/>
        <v>115.95</v>
      </c>
      <c r="D2037" s="3">
        <f t="shared" si="280"/>
        <v>-1.1384217335058278E-2</v>
      </c>
      <c r="E2037" s="3">
        <f t="shared" si="281"/>
        <v>-5.1384217335058283E-2</v>
      </c>
      <c r="G2037" s="1">
        <v>41992</v>
      </c>
      <c r="H2037">
        <v>2070.65</v>
      </c>
      <c r="I2037">
        <f t="shared" si="285"/>
        <v>-3.7959336842205938E-3</v>
      </c>
      <c r="R2037" s="3"/>
      <c r="S2037">
        <f t="shared" si="282"/>
        <v>-3.7941418254188422E-3</v>
      </c>
      <c r="U2037">
        <f t="shared" si="286"/>
        <v>1.9574731493471064E+67</v>
      </c>
      <c r="V2037">
        <f t="shared" si="287"/>
        <v>1.96492836624543E+67</v>
      </c>
      <c r="W2037">
        <f t="shared" si="283"/>
        <v>3.8085921642452281E-3</v>
      </c>
      <c r="Y2037">
        <f t="shared" si="284"/>
        <v>1</v>
      </c>
    </row>
    <row r="2038" spans="1:25" x14ac:dyDescent="0.2">
      <c r="A2038" s="1" t="s">
        <v>2035</v>
      </c>
      <c r="B2038" s="3">
        <v>114.63</v>
      </c>
      <c r="C2038" s="3">
        <f t="shared" si="279"/>
        <v>114.63</v>
      </c>
      <c r="D2038" s="3">
        <f t="shared" si="280"/>
        <v>3.6639623135305043E-3</v>
      </c>
      <c r="E2038" s="3">
        <f t="shared" si="281"/>
        <v>-3.6336037686469494E-2</v>
      </c>
      <c r="G2038" s="1">
        <v>41991</v>
      </c>
      <c r="H2038">
        <v>2061.23</v>
      </c>
      <c r="I2038">
        <f t="shared" si="285"/>
        <v>-4.5492961147466119E-3</v>
      </c>
      <c r="R2038" s="3"/>
      <c r="S2038">
        <f t="shared" si="282"/>
        <v>4.1066292141385581E-3</v>
      </c>
      <c r="U2038">
        <f t="shared" si="286"/>
        <v>1.9655117657681068E+67</v>
      </c>
      <c r="V2038">
        <f t="shared" si="287"/>
        <v>1.9655117657681068E+67</v>
      </c>
      <c r="W2038">
        <f t="shared" si="283"/>
        <v>0</v>
      </c>
      <c r="Y2038">
        <f t="shared" si="284"/>
        <v>0</v>
      </c>
    </row>
    <row r="2039" spans="1:25" x14ac:dyDescent="0.2">
      <c r="A2039" s="1" t="s">
        <v>2036</v>
      </c>
      <c r="B2039" s="3">
        <v>115.05</v>
      </c>
      <c r="C2039" s="3">
        <f t="shared" si="279"/>
        <v>115.05</v>
      </c>
      <c r="D2039" s="3">
        <f t="shared" si="280"/>
        <v>3.3724467622772793E-2</v>
      </c>
      <c r="E2039" s="3">
        <f t="shared" si="281"/>
        <v>-6.2755323772272081E-3</v>
      </c>
      <c r="G2039" s="1">
        <v>41990</v>
      </c>
      <c r="H2039">
        <v>2012.89</v>
      </c>
      <c r="I2039">
        <f t="shared" si="285"/>
        <v>-2.3452016514411259E-2</v>
      </c>
      <c r="R2039" s="3"/>
      <c r="S2039">
        <f t="shared" si="282"/>
        <v>2.8588242068592028E-2</v>
      </c>
      <c r="U2039">
        <f t="shared" si="286"/>
        <v>2.0217022919165513E+67</v>
      </c>
      <c r="V2039">
        <f t="shared" si="287"/>
        <v>2.0217022919165513E+67</v>
      </c>
      <c r="W2039">
        <f t="shared" si="283"/>
        <v>0</v>
      </c>
      <c r="Y2039">
        <f t="shared" si="284"/>
        <v>0</v>
      </c>
    </row>
    <row r="2040" spans="1:25" x14ac:dyDescent="0.2">
      <c r="A2040" s="1" t="s">
        <v>2037</v>
      </c>
      <c r="B2040" s="3">
        <v>118.93</v>
      </c>
      <c r="C2040" s="3">
        <f t="shared" si="279"/>
        <v>118.93</v>
      </c>
      <c r="D2040" s="3">
        <f t="shared" si="280"/>
        <v>5.8858151854026045E-4</v>
      </c>
      <c r="E2040" s="3">
        <f t="shared" si="281"/>
        <v>-3.9411418481459744E-2</v>
      </c>
      <c r="G2040" s="1">
        <v>41989</v>
      </c>
      <c r="H2040">
        <v>1972.74</v>
      </c>
      <c r="I2040">
        <f t="shared" si="285"/>
        <v>-1.9946445160937801E-2</v>
      </c>
      <c r="R2040" s="3"/>
      <c r="S2040">
        <f t="shared" si="282"/>
        <v>1.0267513339739031E-2</v>
      </c>
      <c r="U2040">
        <f t="shared" si="286"/>
        <v>2.0424601471677853E+67</v>
      </c>
      <c r="V2040">
        <f t="shared" si="287"/>
        <v>2.0424601471677853E+67</v>
      </c>
      <c r="W2040">
        <f t="shared" si="283"/>
        <v>0</v>
      </c>
      <c r="Y2040">
        <f t="shared" si="284"/>
        <v>0</v>
      </c>
    </row>
    <row r="2041" spans="1:25" x14ac:dyDescent="0.2">
      <c r="A2041" s="1" t="s">
        <v>2038</v>
      </c>
      <c r="B2041" s="3">
        <v>119</v>
      </c>
      <c r="C2041" s="3">
        <f t="shared" si="279"/>
        <v>119</v>
      </c>
      <c r="D2041" s="3">
        <f t="shared" si="280"/>
        <v>-0.90116815126050431</v>
      </c>
      <c r="E2041" s="3">
        <f t="shared" si="281"/>
        <v>-0.94116815126050435</v>
      </c>
      <c r="G2041" s="1">
        <v>41988</v>
      </c>
      <c r="H2041">
        <v>1989.63</v>
      </c>
      <c r="I2041">
        <f t="shared" si="285"/>
        <v>8.5616959153259429E-3</v>
      </c>
      <c r="R2041" s="3"/>
      <c r="S2041">
        <f t="shared" si="282"/>
        <v>-0.45486492358791514</v>
      </c>
      <c r="U2041">
        <f t="shared" si="286"/>
        <v>1.1134166683949486E+67</v>
      </c>
      <c r="V2041">
        <f t="shared" si="287"/>
        <v>2.0424601471677853E+67</v>
      </c>
      <c r="W2041">
        <f t="shared" si="283"/>
        <v>0.83440773355055287</v>
      </c>
      <c r="Y2041">
        <f t="shared" si="284"/>
        <v>1</v>
      </c>
    </row>
    <row r="2042" spans="1:25" x14ac:dyDescent="0.2">
      <c r="A2042" s="1" t="s">
        <v>2039</v>
      </c>
      <c r="B2042" s="3">
        <v>1176099</v>
      </c>
      <c r="C2042" s="3">
        <f t="shared" si="279"/>
        <v>11.76099</v>
      </c>
      <c r="D2042" s="3">
        <f t="shared" si="280"/>
        <v>-0.89913689238746064</v>
      </c>
      <c r="E2042" s="3">
        <f t="shared" si="281"/>
        <v>-0.93913689238746068</v>
      </c>
      <c r="G2042" s="1">
        <v>41985</v>
      </c>
      <c r="H2042">
        <v>2002.33</v>
      </c>
      <c r="I2042">
        <f t="shared" si="285"/>
        <v>6.383096354598502E-3</v>
      </c>
      <c r="R2042" s="3"/>
      <c r="S2042">
        <f t="shared" si="282"/>
        <v>-0.45275999437102959</v>
      </c>
      <c r="U2042">
        <f t="shared" si="286"/>
        <v>6.0930614387984112E+66</v>
      </c>
      <c r="V2042">
        <f t="shared" si="287"/>
        <v>2.0424601471677853E+67</v>
      </c>
      <c r="W2042">
        <f t="shared" si="283"/>
        <v>2.3521082426022129</v>
      </c>
      <c r="Y2042">
        <f t="shared" si="284"/>
        <v>2</v>
      </c>
    </row>
    <row r="2043" spans="1:25" x14ac:dyDescent="0.2">
      <c r="A2043" s="1" t="s">
        <v>2040</v>
      </c>
      <c r="B2043" s="3">
        <v>118625</v>
      </c>
      <c r="C2043" s="3">
        <f t="shared" si="279"/>
        <v>1.18625</v>
      </c>
      <c r="D2043" s="3">
        <f t="shared" si="280"/>
        <v>97.082191780821915</v>
      </c>
      <c r="E2043" s="3">
        <f t="shared" si="281"/>
        <v>97.042191780821909</v>
      </c>
      <c r="G2043" s="1">
        <v>41984</v>
      </c>
      <c r="H2043">
        <v>2035.33</v>
      </c>
      <c r="I2043">
        <f t="shared" si="285"/>
        <v>1.6480799868153602E-2</v>
      </c>
      <c r="R2043" s="3"/>
      <c r="S2043">
        <f t="shared" si="282"/>
        <v>48.532855490476884</v>
      </c>
      <c r="U2043">
        <f t="shared" si="286"/>
        <v>3.0180673174259887E+68</v>
      </c>
      <c r="V2043">
        <f t="shared" si="287"/>
        <v>3.0180673174259887E+68</v>
      </c>
      <c r="W2043">
        <f t="shared" si="283"/>
        <v>0</v>
      </c>
      <c r="Y2043">
        <f t="shared" si="284"/>
        <v>0</v>
      </c>
    </row>
    <row r="2044" spans="1:25" x14ac:dyDescent="0.2">
      <c r="A2044" s="1" t="s">
        <v>2041</v>
      </c>
      <c r="B2044" s="3">
        <v>116.35</v>
      </c>
      <c r="C2044" s="3">
        <f t="shared" si="279"/>
        <v>116.35</v>
      </c>
      <c r="D2044" s="3">
        <f t="shared" si="280"/>
        <v>-3.4379028792429775E-4</v>
      </c>
      <c r="E2044" s="3">
        <f t="shared" si="281"/>
        <v>-4.03437902879243E-2</v>
      </c>
      <c r="G2044" s="1">
        <v>41983</v>
      </c>
      <c r="H2044">
        <v>2026.14</v>
      </c>
      <c r="I2044">
        <f t="shared" si="285"/>
        <v>-4.5152383151625666E-3</v>
      </c>
      <c r="R2044" s="3"/>
      <c r="S2044">
        <f t="shared" si="282"/>
        <v>2.0857240136191342E-3</v>
      </c>
      <c r="U2044">
        <f t="shared" si="286"/>
        <v>3.0243621729046632E+68</v>
      </c>
      <c r="V2044">
        <f t="shared" si="287"/>
        <v>3.0243621729046632E+68</v>
      </c>
      <c r="W2044">
        <f t="shared" si="283"/>
        <v>0</v>
      </c>
      <c r="Y2044">
        <f t="shared" si="284"/>
        <v>0</v>
      </c>
    </row>
    <row r="2045" spans="1:25" x14ac:dyDescent="0.2">
      <c r="A2045" s="1" t="s">
        <v>2042</v>
      </c>
      <c r="B2045" s="3">
        <v>116.31</v>
      </c>
      <c r="C2045" s="3">
        <f t="shared" si="279"/>
        <v>116.31</v>
      </c>
      <c r="D2045" s="3">
        <f t="shared" si="280"/>
        <v>-1.4186226463760688E-2</v>
      </c>
      <c r="E2045" s="3">
        <f t="shared" si="281"/>
        <v>-5.4186226463760687E-2</v>
      </c>
      <c r="G2045" s="1">
        <v>41982</v>
      </c>
      <c r="H2045">
        <v>2059.8200000000002</v>
      </c>
      <c r="I2045">
        <f t="shared" si="285"/>
        <v>1.6622740778031164E-2</v>
      </c>
      <c r="R2045" s="3"/>
      <c r="S2045">
        <f t="shared" si="282"/>
        <v>-1.5404483620895925E-2</v>
      </c>
      <c r="U2045">
        <f t="shared" si="286"/>
        <v>2.977773435348496E+68</v>
      </c>
      <c r="V2045">
        <f t="shared" si="287"/>
        <v>3.0243621729046632E+68</v>
      </c>
      <c r="W2045">
        <f t="shared" si="283"/>
        <v>1.564549438285745E-2</v>
      </c>
      <c r="Y2045">
        <f t="shared" si="284"/>
        <v>1</v>
      </c>
    </row>
    <row r="2046" spans="1:25" x14ac:dyDescent="0.2">
      <c r="A2046" s="1" t="s">
        <v>2043</v>
      </c>
      <c r="B2046" s="3">
        <v>114.66</v>
      </c>
      <c r="C2046" s="3">
        <f t="shared" si="279"/>
        <v>114.66</v>
      </c>
      <c r="D2046" s="3">
        <f t="shared" si="280"/>
        <v>7.0643642072213703E-3</v>
      </c>
      <c r="E2046" s="3">
        <f t="shared" si="281"/>
        <v>-3.2935635792778632E-2</v>
      </c>
      <c r="G2046" s="1">
        <v>41981</v>
      </c>
      <c r="H2046">
        <v>2060.31</v>
      </c>
      <c r="I2046">
        <f t="shared" si="285"/>
        <v>2.3788486372585064E-4</v>
      </c>
      <c r="R2046" s="3"/>
      <c r="S2046">
        <f t="shared" si="282"/>
        <v>3.4132396717477601E-3</v>
      </c>
      <c r="U2046">
        <f t="shared" si="286"/>
        <v>2.987937289771504E+68</v>
      </c>
      <c r="V2046">
        <f t="shared" si="287"/>
        <v>3.0243621729046632E+68</v>
      </c>
      <c r="W2046">
        <f t="shared" si="283"/>
        <v>1.2190645117570398E-2</v>
      </c>
      <c r="Y2046">
        <f t="shared" si="284"/>
        <v>2</v>
      </c>
    </row>
    <row r="2047" spans="1:25" x14ac:dyDescent="0.2">
      <c r="A2047" s="1" t="s">
        <v>2044</v>
      </c>
      <c r="B2047" s="3">
        <v>115.47</v>
      </c>
      <c r="C2047" s="3">
        <f t="shared" si="279"/>
        <v>115.47</v>
      </c>
      <c r="D2047" s="3">
        <f t="shared" si="280"/>
        <v>-1.2817181952022205E-2</v>
      </c>
      <c r="E2047" s="3">
        <f t="shared" si="281"/>
        <v>-5.2817181952022202E-2</v>
      </c>
      <c r="G2047" s="1">
        <v>41978</v>
      </c>
      <c r="H2047">
        <v>2075.37</v>
      </c>
      <c r="I2047">
        <f t="shared" si="285"/>
        <v>7.3095796263668794E-3</v>
      </c>
      <c r="R2047" s="3"/>
      <c r="S2047">
        <f t="shared" si="282"/>
        <v>-1.0063380789194542E-2</v>
      </c>
      <c r="U2047">
        <f t="shared" si="286"/>
        <v>2.9578685390502995E+68</v>
      </c>
      <c r="V2047">
        <f t="shared" si="287"/>
        <v>3.0243621729046632E+68</v>
      </c>
      <c r="W2047">
        <f t="shared" si="283"/>
        <v>2.2480253255512617E-2</v>
      </c>
      <c r="Y2047">
        <f t="shared" si="284"/>
        <v>3</v>
      </c>
    </row>
    <row r="2048" spans="1:25" x14ac:dyDescent="0.2">
      <c r="A2048" s="1" t="s">
        <v>2045</v>
      </c>
      <c r="B2048" s="3">
        <v>113.99</v>
      </c>
      <c r="C2048" s="3">
        <f t="shared" si="279"/>
        <v>113.99</v>
      </c>
      <c r="D2048" s="3">
        <f t="shared" si="280"/>
        <v>1.6668128783227647E-3</v>
      </c>
      <c r="E2048" s="3">
        <f t="shared" si="281"/>
        <v>-3.8333187121677235E-2</v>
      </c>
      <c r="G2048" s="1">
        <v>41977</v>
      </c>
      <c r="H2048">
        <v>2071.92</v>
      </c>
      <c r="I2048">
        <f t="shared" si="285"/>
        <v>-1.6623541826275884E-3</v>
      </c>
      <c r="R2048" s="3"/>
      <c r="S2048">
        <f t="shared" si="282"/>
        <v>1.6645835304751767E-3</v>
      </c>
      <c r="U2048">
        <f t="shared" si="286"/>
        <v>2.9627921583057133E+68</v>
      </c>
      <c r="V2048">
        <f t="shared" si="287"/>
        <v>3.0243621729046632E+68</v>
      </c>
      <c r="W2048">
        <f t="shared" si="283"/>
        <v>2.0781077885044352E-2</v>
      </c>
      <c r="Y2048">
        <f t="shared" si="284"/>
        <v>4</v>
      </c>
    </row>
    <row r="2049" spans="1:25" x14ac:dyDescent="0.2">
      <c r="A2049" s="1" t="s">
        <v>2046</v>
      </c>
      <c r="B2049" s="3">
        <v>114.18</v>
      </c>
      <c r="C2049" s="3">
        <f t="shared" si="279"/>
        <v>114.18</v>
      </c>
      <c r="D2049" s="3">
        <f t="shared" si="280"/>
        <v>-1.1911017691364632E-2</v>
      </c>
      <c r="E2049" s="3">
        <f t="shared" si="281"/>
        <v>-5.1911017691364636E-2</v>
      </c>
      <c r="G2049" s="1">
        <v>41976</v>
      </c>
      <c r="H2049">
        <v>2074.33</v>
      </c>
      <c r="I2049">
        <f t="shared" si="285"/>
        <v>1.1631723232556539E-3</v>
      </c>
      <c r="R2049" s="3"/>
      <c r="S2049">
        <f t="shared" si="282"/>
        <v>-6.5370950073101427E-3</v>
      </c>
      <c r="U2049">
        <f t="shared" si="286"/>
        <v>2.9434241044799555E+68</v>
      </c>
      <c r="V2049">
        <f t="shared" si="287"/>
        <v>3.0243621729046632E+68</v>
      </c>
      <c r="W2049">
        <f t="shared" si="283"/>
        <v>2.7497929469803006E-2</v>
      </c>
      <c r="Y2049">
        <f t="shared" si="284"/>
        <v>5</v>
      </c>
    </row>
    <row r="2050" spans="1:25" x14ac:dyDescent="0.2">
      <c r="A2050" s="1" t="s">
        <v>2047</v>
      </c>
      <c r="B2050" s="3">
        <v>112.82</v>
      </c>
      <c r="C2050" s="3">
        <f t="shared" si="279"/>
        <v>112.82</v>
      </c>
      <c r="D2050" s="3">
        <f t="shared" si="280"/>
        <v>-1.3915972345328783E-2</v>
      </c>
      <c r="E2050" s="3">
        <f t="shared" si="281"/>
        <v>-5.3915972345328786E-2</v>
      </c>
      <c r="G2050" s="1">
        <v>41975</v>
      </c>
      <c r="H2050">
        <v>2066.5500000000002</v>
      </c>
      <c r="I2050">
        <f t="shared" si="285"/>
        <v>-3.7506086302563938E-3</v>
      </c>
      <c r="R2050" s="3"/>
      <c r="S2050">
        <f t="shared" si="282"/>
        <v>-5.0826818575361952E-3</v>
      </c>
      <c r="U2050">
        <f t="shared" si="286"/>
        <v>2.9284636161850805E+68</v>
      </c>
      <c r="V2050">
        <f t="shared" si="287"/>
        <v>3.0243621729046632E+68</v>
      </c>
      <c r="W2050">
        <f t="shared" si="283"/>
        <v>3.2747054185535696E-2</v>
      </c>
      <c r="Y2050">
        <f t="shared" si="284"/>
        <v>6</v>
      </c>
    </row>
    <row r="2051" spans="1:25" x14ac:dyDescent="0.2">
      <c r="A2051" s="1" t="s">
        <v>2048</v>
      </c>
      <c r="B2051" s="3">
        <v>111.25</v>
      </c>
      <c r="C2051" s="3">
        <f t="shared" si="279"/>
        <v>111.25</v>
      </c>
      <c r="D2051" s="3">
        <f t="shared" si="280"/>
        <v>-0.90139334831460682</v>
      </c>
      <c r="E2051" s="3">
        <f t="shared" si="281"/>
        <v>-0.94139334831460686</v>
      </c>
      <c r="G2051" s="1">
        <v>41974</v>
      </c>
      <c r="H2051">
        <v>2053.44</v>
      </c>
      <c r="I2051">
        <f t="shared" si="285"/>
        <v>-6.3439065108514799E-3</v>
      </c>
      <c r="R2051" s="3"/>
      <c r="S2051">
        <f t="shared" si="282"/>
        <v>-0.44752472090187767</v>
      </c>
      <c r="U2051">
        <f t="shared" si="286"/>
        <v>1.6179037536805489E+68</v>
      </c>
      <c r="V2051">
        <f t="shared" si="287"/>
        <v>3.0243621729046632E+68</v>
      </c>
      <c r="W2051">
        <f t="shared" si="283"/>
        <v>0.86930907727025142</v>
      </c>
      <c r="Y2051">
        <f t="shared" si="284"/>
        <v>7</v>
      </c>
    </row>
    <row r="2052" spans="1:25" x14ac:dyDescent="0.2">
      <c r="A2052" s="1" t="s">
        <v>2049</v>
      </c>
      <c r="B2052" s="3">
        <v>1096999</v>
      </c>
      <c r="C2052" s="3">
        <f t="shared" si="279"/>
        <v>10.969989999999999</v>
      </c>
      <c r="D2052" s="3">
        <f t="shared" si="280"/>
        <v>8.9197902641661475</v>
      </c>
      <c r="E2052" s="3">
        <f t="shared" si="281"/>
        <v>8.8797902641661484</v>
      </c>
      <c r="G2052" s="1">
        <v>41971</v>
      </c>
      <c r="H2052">
        <v>2067.56</v>
      </c>
      <c r="I2052">
        <f t="shared" si="285"/>
        <v>6.8762661679912197E-3</v>
      </c>
      <c r="R2052" s="3"/>
      <c r="S2052">
        <f t="shared" si="282"/>
        <v>4.4564569989990783</v>
      </c>
      <c r="U2052">
        <f t="shared" si="286"/>
        <v>8.8280222604771127E+68</v>
      </c>
      <c r="V2052">
        <f t="shared" si="287"/>
        <v>8.8280222604771127E+68</v>
      </c>
      <c r="W2052">
        <f t="shared" si="283"/>
        <v>0</v>
      </c>
      <c r="Y2052">
        <f t="shared" si="284"/>
        <v>0</v>
      </c>
    </row>
    <row r="2053" spans="1:25" x14ac:dyDescent="0.2">
      <c r="A2053" s="1" t="s">
        <v>2050</v>
      </c>
      <c r="B2053" s="3">
        <v>108.82</v>
      </c>
      <c r="C2053" s="3">
        <f t="shared" ref="C2053:C2116" si="288">IF(B2053&gt;1000,B2053/100000,B2053)</f>
        <v>108.82</v>
      </c>
      <c r="D2053" s="3">
        <f t="shared" si="280"/>
        <v>1.7460025730565332E-3</v>
      </c>
      <c r="E2053" s="3">
        <f t="shared" si="281"/>
        <v>-3.8253997426943465E-2</v>
      </c>
      <c r="G2053" s="1">
        <v>41969</v>
      </c>
      <c r="H2053">
        <v>2072.83</v>
      </c>
      <c r="I2053">
        <f t="shared" si="285"/>
        <v>2.548898218189548E-3</v>
      </c>
      <c r="R2053" s="3"/>
      <c r="S2053">
        <f t="shared" si="282"/>
        <v>-4.014478225665074E-4</v>
      </c>
      <c r="U2053">
        <f t="shared" si="286"/>
        <v>8.8244782701630763E+68</v>
      </c>
      <c r="V2053">
        <f t="shared" si="287"/>
        <v>8.8280222604771127E+68</v>
      </c>
      <c r="W2053">
        <f t="shared" si="283"/>
        <v>4.0160904764419136E-4</v>
      </c>
      <c r="Y2053">
        <f t="shared" si="284"/>
        <v>1</v>
      </c>
    </row>
    <row r="2054" spans="1:25" x14ac:dyDescent="0.2">
      <c r="A2054" s="1" t="s">
        <v>2051</v>
      </c>
      <c r="B2054" s="3">
        <v>109.01</v>
      </c>
      <c r="C2054" s="3">
        <f t="shared" si="288"/>
        <v>109.01</v>
      </c>
      <c r="D2054" s="3">
        <f t="shared" ref="D2054:D2117" si="289">(C2055-C2054)/C2054</f>
        <v>-2.9355105036235883E-3</v>
      </c>
      <c r="E2054" s="3">
        <f t="shared" ref="E2054:E2117" si="290">D2054-$N$5</f>
        <v>-4.293551050362359E-2</v>
      </c>
      <c r="G2054" s="1">
        <v>41968</v>
      </c>
      <c r="H2054">
        <v>2067.0300000000002</v>
      </c>
      <c r="I2054">
        <f t="shared" si="285"/>
        <v>-2.7981069359280441E-3</v>
      </c>
      <c r="R2054" s="3"/>
      <c r="S2054">
        <f t="shared" ref="S2054:S2117" si="291" xml:space="preserve"> (D2054-I2054)/2</f>
        <v>-6.8701783847772068E-5</v>
      </c>
      <c r="U2054">
        <f t="shared" si="286"/>
        <v>8.8238720127643907E+68</v>
      </c>
      <c r="V2054">
        <f t="shared" si="287"/>
        <v>8.8280222604771127E+68</v>
      </c>
      <c r="W2054">
        <f t="shared" ref="W2054:W2117" si="292">(1+V2054)/(1+U2054)-1</f>
        <v>4.7034314490490559E-4</v>
      </c>
      <c r="Y2054">
        <f t="shared" ref="Y2054:Y2117" si="293">IF(W2054=0,0,Y2053+1)</f>
        <v>2</v>
      </c>
    </row>
    <row r="2055" spans="1:25" x14ac:dyDescent="0.2">
      <c r="A2055" s="1" t="s">
        <v>2052</v>
      </c>
      <c r="B2055" s="3">
        <v>108.69</v>
      </c>
      <c r="C2055" s="3">
        <f t="shared" si="288"/>
        <v>108.69</v>
      </c>
      <c r="D2055" s="3">
        <f t="shared" si="289"/>
        <v>1.5640813322292915E-3</v>
      </c>
      <c r="E2055" s="3">
        <f t="shared" si="290"/>
        <v>-3.8435918667770706E-2</v>
      </c>
      <c r="G2055" s="1">
        <v>41967</v>
      </c>
      <c r="H2055">
        <v>2069.41</v>
      </c>
      <c r="I2055">
        <f t="shared" ref="I2055:I2118" si="294">(H2055-H2054)/H2054</f>
        <v>1.151410477835181E-3</v>
      </c>
      <c r="R2055" s="3"/>
      <c r="S2055">
        <f t="shared" si="291"/>
        <v>2.0633542719705527E-4</v>
      </c>
      <c r="U2055">
        <f t="shared" ref="U2055:U2118" si="295">(1+U2054)*(1+S2055)-1</f>
        <v>8.8256926901656774E+68</v>
      </c>
      <c r="V2055">
        <f t="shared" ref="V2055:V2118" si="296" xml:space="preserve"> MAX(V2054, U2055)</f>
        <v>8.8280222604771127E+68</v>
      </c>
      <c r="W2055">
        <f t="shared" si="292"/>
        <v>2.6395325480010889E-4</v>
      </c>
      <c r="Y2055">
        <f t="shared" si="293"/>
        <v>3</v>
      </c>
    </row>
    <row r="2056" spans="1:25" x14ac:dyDescent="0.2">
      <c r="A2056" s="1" t="s">
        <v>2053</v>
      </c>
      <c r="B2056" s="3">
        <v>108.86</v>
      </c>
      <c r="C2056" s="3">
        <f t="shared" si="288"/>
        <v>108.86</v>
      </c>
      <c r="D2056" s="3">
        <f t="shared" si="289"/>
        <v>-0.90023893073672612</v>
      </c>
      <c r="E2056" s="3">
        <f t="shared" si="290"/>
        <v>-0.94023893073672615</v>
      </c>
      <c r="G2056" s="1">
        <v>41964</v>
      </c>
      <c r="H2056">
        <v>2063.5</v>
      </c>
      <c r="I2056">
        <f t="shared" si="294"/>
        <v>-2.8558864603920224E-3</v>
      </c>
      <c r="R2056" s="3"/>
      <c r="S2056">
        <f t="shared" si="291"/>
        <v>-0.44869152213816704</v>
      </c>
      <c r="U2056">
        <f t="shared" si="295"/>
        <v>4.8656792030915446E+68</v>
      </c>
      <c r="V2056">
        <f t="shared" si="296"/>
        <v>8.8280222604771127E+68</v>
      </c>
      <c r="W2056">
        <f t="shared" si="292"/>
        <v>0.81434531377818398</v>
      </c>
      <c r="Y2056">
        <f t="shared" si="293"/>
        <v>4</v>
      </c>
    </row>
    <row r="2057" spans="1:25" x14ac:dyDescent="0.2">
      <c r="A2057" s="1" t="s">
        <v>2054</v>
      </c>
      <c r="B2057" s="3">
        <v>1085999</v>
      </c>
      <c r="C2057" s="3">
        <f t="shared" si="288"/>
        <v>10.85999</v>
      </c>
      <c r="D2057" s="3">
        <f t="shared" si="289"/>
        <v>9.0736741009890451</v>
      </c>
      <c r="E2057" s="3">
        <f t="shared" si="290"/>
        <v>9.033674100989046</v>
      </c>
      <c r="G2057" s="1">
        <v>41963</v>
      </c>
      <c r="H2057">
        <v>2052.75</v>
      </c>
      <c r="I2057">
        <f t="shared" si="294"/>
        <v>-5.2095953477102009E-3</v>
      </c>
      <c r="R2057" s="3"/>
      <c r="S2057">
        <f t="shared" si="291"/>
        <v>4.5394418481683774</v>
      </c>
      <c r="U2057">
        <f t="shared" si="295"/>
        <v>2.6953146997367862E+69</v>
      </c>
      <c r="V2057">
        <f t="shared" si="296"/>
        <v>2.6953146997367862E+69</v>
      </c>
      <c r="W2057">
        <f t="shared" si="292"/>
        <v>0</v>
      </c>
      <c r="Y2057">
        <f t="shared" si="293"/>
        <v>0</v>
      </c>
    </row>
    <row r="2058" spans="1:25" x14ac:dyDescent="0.2">
      <c r="A2058" s="1" t="s">
        <v>2055</v>
      </c>
      <c r="B2058" s="3">
        <v>109.4</v>
      </c>
      <c r="C2058" s="3">
        <f t="shared" si="288"/>
        <v>109.4</v>
      </c>
      <c r="D2058" s="3">
        <f t="shared" si="289"/>
        <v>-1.2797074954296212E-2</v>
      </c>
      <c r="E2058" s="3">
        <f t="shared" si="290"/>
        <v>-5.2797074954296211E-2</v>
      </c>
      <c r="G2058" s="1">
        <v>41962</v>
      </c>
      <c r="H2058">
        <v>2048.7199999999998</v>
      </c>
      <c r="I2058">
        <f t="shared" si="294"/>
        <v>-1.9632200706370478E-3</v>
      </c>
      <c r="R2058" s="3"/>
      <c r="S2058">
        <f t="shared" si="291"/>
        <v>-5.4169274418295818E-3</v>
      </c>
      <c r="U2058">
        <f t="shared" si="295"/>
        <v>2.6807143755754153E+69</v>
      </c>
      <c r="V2058">
        <f t="shared" si="296"/>
        <v>2.6953146997367862E+69</v>
      </c>
      <c r="W2058">
        <f t="shared" si="292"/>
        <v>5.446430359906218E-3</v>
      </c>
      <c r="Y2058">
        <f t="shared" si="293"/>
        <v>1</v>
      </c>
    </row>
    <row r="2059" spans="1:25" x14ac:dyDescent="0.2">
      <c r="A2059" s="1" t="s">
        <v>2056</v>
      </c>
      <c r="B2059" s="3">
        <v>108</v>
      </c>
      <c r="C2059" s="3">
        <f t="shared" si="288"/>
        <v>108</v>
      </c>
      <c r="D2059" s="3">
        <f t="shared" si="289"/>
        <v>-9.4444444444444081E-3</v>
      </c>
      <c r="E2059" s="3">
        <f t="shared" si="290"/>
        <v>-4.9444444444444409E-2</v>
      </c>
      <c r="G2059" s="1">
        <v>41961</v>
      </c>
      <c r="H2059">
        <v>2051.8000000000002</v>
      </c>
      <c r="I2059">
        <f t="shared" si="294"/>
        <v>1.5033777187709312E-3</v>
      </c>
      <c r="R2059" s="3"/>
      <c r="S2059">
        <f t="shared" si="291"/>
        <v>-5.47391108160767E-3</v>
      </c>
      <c r="U2059">
        <f t="shared" si="295"/>
        <v>2.6660403834483281E+69</v>
      </c>
      <c r="V2059">
        <f t="shared" si="296"/>
        <v>2.6953146997367862E+69</v>
      </c>
      <c r="W2059">
        <f t="shared" si="292"/>
        <v>1.098044743440596E-2</v>
      </c>
      <c r="Y2059">
        <f t="shared" si="293"/>
        <v>2</v>
      </c>
    </row>
    <row r="2060" spans="1:25" x14ac:dyDescent="0.2">
      <c r="A2060" s="1" t="s">
        <v>2057</v>
      </c>
      <c r="B2060" s="3">
        <v>106.98</v>
      </c>
      <c r="C2060" s="3">
        <f t="shared" si="288"/>
        <v>106.98</v>
      </c>
      <c r="D2060" s="3">
        <f t="shared" si="289"/>
        <v>3.3651149747616323E-3</v>
      </c>
      <c r="E2060" s="3">
        <f t="shared" si="290"/>
        <v>-3.6634885025238366E-2</v>
      </c>
      <c r="G2060" s="1">
        <v>41960</v>
      </c>
      <c r="H2060">
        <v>2041.32</v>
      </c>
      <c r="I2060">
        <f t="shared" si="294"/>
        <v>-5.1077103031485745E-3</v>
      </c>
      <c r="R2060" s="3"/>
      <c r="S2060">
        <f t="shared" si="291"/>
        <v>4.2364126389551034E-3</v>
      </c>
      <c r="U2060">
        <f t="shared" si="295"/>
        <v>2.6773348306247333E+69</v>
      </c>
      <c r="V2060">
        <f t="shared" si="296"/>
        <v>2.6953146997367862E+69</v>
      </c>
      <c r="W2060">
        <f t="shared" si="292"/>
        <v>6.7155848070961088E-3</v>
      </c>
      <c r="Y2060">
        <f t="shared" si="293"/>
        <v>3</v>
      </c>
    </row>
    <row r="2061" spans="1:25" x14ac:dyDescent="0.2">
      <c r="A2061" s="1" t="s">
        <v>2058</v>
      </c>
      <c r="B2061" s="3">
        <v>107.34</v>
      </c>
      <c r="C2061" s="3">
        <f t="shared" si="288"/>
        <v>107.34</v>
      </c>
      <c r="D2061" s="3">
        <f t="shared" si="289"/>
        <v>-5.9623625861747768E-3</v>
      </c>
      <c r="E2061" s="3">
        <f t="shared" si="290"/>
        <v>-4.5962362586174775E-2</v>
      </c>
      <c r="G2061" s="1">
        <v>41957</v>
      </c>
      <c r="H2061">
        <v>2039.82</v>
      </c>
      <c r="I2061">
        <f t="shared" si="294"/>
        <v>-7.3481864675798011E-4</v>
      </c>
      <c r="R2061" s="3"/>
      <c r="S2061">
        <f t="shared" si="291"/>
        <v>-2.6137719697083982E-3</v>
      </c>
      <c r="U2061">
        <f t="shared" si="295"/>
        <v>2.6703368878909226E+69</v>
      </c>
      <c r="V2061">
        <f t="shared" si="296"/>
        <v>2.6953146997367862E+69</v>
      </c>
      <c r="W2061">
        <f t="shared" si="292"/>
        <v>9.3538054914079627E-3</v>
      </c>
      <c r="Y2061">
        <f t="shared" si="293"/>
        <v>4</v>
      </c>
    </row>
    <row r="2062" spans="1:25" x14ac:dyDescent="0.2">
      <c r="A2062" s="1" t="s">
        <v>2059</v>
      </c>
      <c r="B2062" s="3">
        <v>106.7</v>
      </c>
      <c r="C2062" s="3">
        <f t="shared" si="288"/>
        <v>106.7</v>
      </c>
      <c r="D2062" s="3">
        <f t="shared" si="289"/>
        <v>-1.4901593252108748E-2</v>
      </c>
      <c r="E2062" s="3">
        <f t="shared" si="290"/>
        <v>-5.4901593252108749E-2</v>
      </c>
      <c r="G2062" s="1">
        <v>41956</v>
      </c>
      <c r="H2062">
        <v>2039.33</v>
      </c>
      <c r="I2062">
        <f t="shared" si="294"/>
        <v>-2.4021727407320701E-4</v>
      </c>
      <c r="R2062" s="3"/>
      <c r="S2062">
        <f t="shared" si="291"/>
        <v>-7.3306879890177703E-3</v>
      </c>
      <c r="U2062">
        <f t="shared" si="295"/>
        <v>2.6507614813402296E+69</v>
      </c>
      <c r="V2062">
        <f t="shared" si="296"/>
        <v>2.6953146997367862E+69</v>
      </c>
      <c r="W2062">
        <f t="shared" si="292"/>
        <v>1.6807705525444083E-2</v>
      </c>
      <c r="Y2062">
        <f t="shared" si="293"/>
        <v>5</v>
      </c>
    </row>
    <row r="2063" spans="1:25" x14ac:dyDescent="0.2">
      <c r="A2063" s="1" t="s">
        <v>2060</v>
      </c>
      <c r="B2063" s="3">
        <v>105.11</v>
      </c>
      <c r="C2063" s="3">
        <f t="shared" si="288"/>
        <v>105.11</v>
      </c>
      <c r="D2063" s="3">
        <f t="shared" si="289"/>
        <v>1.0465226905146934E-3</v>
      </c>
      <c r="E2063" s="3">
        <f t="shared" si="290"/>
        <v>-3.8953477309485306E-2</v>
      </c>
      <c r="G2063" s="1">
        <v>41955</v>
      </c>
      <c r="H2063">
        <v>2038.25</v>
      </c>
      <c r="I2063">
        <f t="shared" si="294"/>
        <v>-5.2958569726328124E-4</v>
      </c>
      <c r="R2063" s="3"/>
      <c r="S2063">
        <f t="shared" si="291"/>
        <v>7.8805419388898739E-4</v>
      </c>
      <c r="U2063">
        <f t="shared" si="295"/>
        <v>2.6528504250425988E+69</v>
      </c>
      <c r="V2063">
        <f t="shared" si="296"/>
        <v>2.6953146997367862E+69</v>
      </c>
      <c r="W2063">
        <f t="shared" si="292"/>
        <v>1.6007036918979534E-2</v>
      </c>
      <c r="Y2063">
        <f t="shared" si="293"/>
        <v>6</v>
      </c>
    </row>
    <row r="2064" spans="1:25" x14ac:dyDescent="0.2">
      <c r="A2064" s="1" t="s">
        <v>2061</v>
      </c>
      <c r="B2064" s="3">
        <v>105.22</v>
      </c>
      <c r="C2064" s="3">
        <f t="shared" si="288"/>
        <v>105.22</v>
      </c>
      <c r="D2064" s="3">
        <f t="shared" si="289"/>
        <v>-3.7065196730659625E-3</v>
      </c>
      <c r="E2064" s="3">
        <f t="shared" si="290"/>
        <v>-4.3706519673065963E-2</v>
      </c>
      <c r="G2064" s="1">
        <v>41954</v>
      </c>
      <c r="H2064">
        <v>2039.68</v>
      </c>
      <c r="I2064">
        <f t="shared" si="294"/>
        <v>7.0158223966641168E-4</v>
      </c>
      <c r="R2064" s="3"/>
      <c r="S2064">
        <f t="shared" si="291"/>
        <v>-2.2040509563661871E-3</v>
      </c>
      <c r="U2064">
        <f t="shared" si="295"/>
        <v>2.647003407526187E+69</v>
      </c>
      <c r="V2064">
        <f t="shared" si="296"/>
        <v>2.6953146997367862E+69</v>
      </c>
      <c r="W2064">
        <f t="shared" si="292"/>
        <v>1.8251314702971699E-2</v>
      </c>
      <c r="Y2064">
        <f t="shared" si="293"/>
        <v>7</v>
      </c>
    </row>
    <row r="2065" spans="1:25" x14ac:dyDescent="0.2">
      <c r="A2065" s="1" t="s">
        <v>2062</v>
      </c>
      <c r="B2065" s="3">
        <v>104.83</v>
      </c>
      <c r="C2065" s="3">
        <f t="shared" si="288"/>
        <v>104.83</v>
      </c>
      <c r="D2065" s="3">
        <f t="shared" si="289"/>
        <v>-1.7552227415816114E-2</v>
      </c>
      <c r="E2065" s="3">
        <f t="shared" si="290"/>
        <v>-5.7552227415816115E-2</v>
      </c>
      <c r="G2065" s="1">
        <v>41953</v>
      </c>
      <c r="H2065">
        <v>2038.26</v>
      </c>
      <c r="I2065">
        <f t="shared" si="294"/>
        <v>-6.961876372764712E-4</v>
      </c>
      <c r="R2065" s="3"/>
      <c r="S2065">
        <f t="shared" si="291"/>
        <v>-8.4280198892698211E-3</v>
      </c>
      <c r="U2065">
        <f t="shared" si="295"/>
        <v>2.6246944101605916E+69</v>
      </c>
      <c r="V2065">
        <f t="shared" si="296"/>
        <v>2.6953146997367862E+69</v>
      </c>
      <c r="W2065">
        <f t="shared" si="292"/>
        <v>2.6906099735958922E-2</v>
      </c>
      <c r="Y2065">
        <f t="shared" si="293"/>
        <v>8</v>
      </c>
    </row>
    <row r="2066" spans="1:25" x14ac:dyDescent="0.2">
      <c r="A2066" s="1" t="s">
        <v>2063</v>
      </c>
      <c r="B2066" s="3">
        <v>102.99</v>
      </c>
      <c r="C2066" s="3">
        <f t="shared" si="288"/>
        <v>102.99</v>
      </c>
      <c r="D2066" s="3">
        <f t="shared" si="289"/>
        <v>-5.049033886785086E-3</v>
      </c>
      <c r="E2066" s="3">
        <f t="shared" si="290"/>
        <v>-4.5049033886785085E-2</v>
      </c>
      <c r="G2066" s="1">
        <v>41950</v>
      </c>
      <c r="H2066">
        <v>2031.92</v>
      </c>
      <c r="I2066">
        <f t="shared" si="294"/>
        <v>-3.1104962075495365E-3</v>
      </c>
      <c r="R2066" s="3"/>
      <c r="S2066">
        <f t="shared" si="291"/>
        <v>-9.6926883961777474E-4</v>
      </c>
      <c r="U2066">
        <f t="shared" si="295"/>
        <v>2.622150375655304E+69</v>
      </c>
      <c r="V2066">
        <f t="shared" si="296"/>
        <v>2.6953146997367862E+69</v>
      </c>
      <c r="W2066">
        <f t="shared" si="292"/>
        <v>2.7902413515547453E-2</v>
      </c>
      <c r="Y2066">
        <f t="shared" si="293"/>
        <v>9</v>
      </c>
    </row>
    <row r="2067" spans="1:25" x14ac:dyDescent="0.2">
      <c r="A2067" s="1" t="s">
        <v>2064</v>
      </c>
      <c r="B2067" s="3">
        <v>102.47</v>
      </c>
      <c r="C2067" s="3">
        <f t="shared" si="288"/>
        <v>102.47</v>
      </c>
      <c r="D2067" s="3">
        <f t="shared" si="289"/>
        <v>-2.644676490680193E-2</v>
      </c>
      <c r="E2067" s="3">
        <f t="shared" si="290"/>
        <v>-6.6446764906801931E-2</v>
      </c>
      <c r="G2067" s="1">
        <v>41949</v>
      </c>
      <c r="H2067">
        <v>2031.21</v>
      </c>
      <c r="I2067">
        <f t="shared" si="294"/>
        <v>-3.4942320563803516E-4</v>
      </c>
      <c r="R2067" s="3"/>
      <c r="S2067">
        <f t="shared" si="291"/>
        <v>-1.3048670850581947E-2</v>
      </c>
      <c r="U2067">
        <f t="shared" si="295"/>
        <v>2.5879347984826481E+69</v>
      </c>
      <c r="V2067">
        <f t="shared" si="296"/>
        <v>2.6953146997367862E+69</v>
      </c>
      <c r="W2067">
        <f t="shared" si="292"/>
        <v>4.149250642523783E-2</v>
      </c>
      <c r="Y2067">
        <f t="shared" si="293"/>
        <v>10</v>
      </c>
    </row>
    <row r="2068" spans="1:25" x14ac:dyDescent="0.2">
      <c r="A2068" s="1" t="s">
        <v>2065</v>
      </c>
      <c r="B2068" s="3">
        <v>99.76</v>
      </c>
      <c r="C2068" s="3">
        <f t="shared" si="288"/>
        <v>99.76</v>
      </c>
      <c r="D2068" s="3">
        <f t="shared" si="289"/>
        <v>-2.0950280673616713E-2</v>
      </c>
      <c r="E2068" s="3">
        <f t="shared" si="290"/>
        <v>-6.0950280673616714E-2</v>
      </c>
      <c r="G2068" s="1">
        <v>41948</v>
      </c>
      <c r="H2068">
        <v>2023.57</v>
      </c>
      <c r="I2068">
        <f t="shared" si="294"/>
        <v>-3.7613048380030129E-3</v>
      </c>
      <c r="R2068" s="3"/>
      <c r="S2068">
        <f t="shared" si="291"/>
        <v>-8.5944879178068492E-3</v>
      </c>
      <c r="U2068">
        <f t="shared" si="295"/>
        <v>2.5656928241250172E+69</v>
      </c>
      <c r="V2068">
        <f t="shared" si="296"/>
        <v>2.6953146997367862E+69</v>
      </c>
      <c r="W2068">
        <f t="shared" si="292"/>
        <v>5.0521198170312642E-2</v>
      </c>
      <c r="Y2068">
        <f t="shared" si="293"/>
        <v>11</v>
      </c>
    </row>
    <row r="2069" spans="1:25" x14ac:dyDescent="0.2">
      <c r="A2069" s="1" t="s">
        <v>2066</v>
      </c>
      <c r="B2069" s="3">
        <v>97.67</v>
      </c>
      <c r="C2069" s="3">
        <f t="shared" si="288"/>
        <v>97.67</v>
      </c>
      <c r="D2069" s="3">
        <f t="shared" si="289"/>
        <v>-0.99014764001228617</v>
      </c>
      <c r="E2069" s="3">
        <f t="shared" si="290"/>
        <v>-1.0301476400122862</v>
      </c>
      <c r="G2069" s="1">
        <v>41947</v>
      </c>
      <c r="H2069">
        <v>2012.1</v>
      </c>
      <c r="I2069">
        <f t="shared" si="294"/>
        <v>-5.6682002599366607E-3</v>
      </c>
      <c r="R2069" s="3"/>
      <c r="S2069">
        <f t="shared" si="291"/>
        <v>-0.49223971987617476</v>
      </c>
      <c r="U2069">
        <f t="shared" si="295"/>
        <v>1.302756907089407E+69</v>
      </c>
      <c r="V2069">
        <f t="shared" si="296"/>
        <v>2.6953146997367862E+69</v>
      </c>
      <c r="W2069">
        <f t="shared" si="292"/>
        <v>1.0689314215639842</v>
      </c>
      <c r="Y2069">
        <f t="shared" si="293"/>
        <v>12</v>
      </c>
    </row>
    <row r="2070" spans="1:25" x14ac:dyDescent="0.2">
      <c r="A2070" s="1" t="s">
        <v>2067</v>
      </c>
      <c r="B2070" s="3">
        <v>96228</v>
      </c>
      <c r="C2070" s="3">
        <f t="shared" si="288"/>
        <v>0.96228000000000002</v>
      </c>
      <c r="D2070" s="3">
        <f t="shared" si="289"/>
        <v>100.36342852392235</v>
      </c>
      <c r="E2070" s="3">
        <f t="shared" si="290"/>
        <v>100.32342852392235</v>
      </c>
      <c r="G2070" s="1">
        <v>41946</v>
      </c>
      <c r="H2070">
        <v>2017.81</v>
      </c>
      <c r="I2070">
        <f t="shared" si="294"/>
        <v>2.8378311217136507E-3</v>
      </c>
      <c r="R2070" s="3"/>
      <c r="S2070">
        <f t="shared" si="291"/>
        <v>50.180295346400321</v>
      </c>
      <c r="U2070">
        <f t="shared" si="295"/>
        <v>6.6675483269398852E+70</v>
      </c>
      <c r="V2070">
        <f t="shared" si="296"/>
        <v>6.6675483269398852E+70</v>
      </c>
      <c r="W2070">
        <f t="shared" si="292"/>
        <v>0</v>
      </c>
      <c r="Y2070">
        <f t="shared" si="293"/>
        <v>0</v>
      </c>
    </row>
    <row r="2071" spans="1:25" x14ac:dyDescent="0.2">
      <c r="A2071" s="1" t="s">
        <v>2068</v>
      </c>
      <c r="B2071" s="3">
        <v>97.54</v>
      </c>
      <c r="C2071" s="3">
        <f t="shared" si="288"/>
        <v>97.54</v>
      </c>
      <c r="D2071" s="3">
        <f t="shared" si="289"/>
        <v>1.1584990773016151E-2</v>
      </c>
      <c r="E2071" s="3">
        <f t="shared" si="290"/>
        <v>-2.841500922698385E-2</v>
      </c>
      <c r="G2071" s="1">
        <v>41943</v>
      </c>
      <c r="H2071">
        <v>2018.05</v>
      </c>
      <c r="I2071">
        <f t="shared" si="294"/>
        <v>1.1894083189200623E-4</v>
      </c>
      <c r="R2071" s="3"/>
      <c r="S2071">
        <f t="shared" si="291"/>
        <v>5.7330249705620723E-3</v>
      </c>
      <c r="U2071">
        <f t="shared" si="295"/>
        <v>6.7057735479906606E+70</v>
      </c>
      <c r="V2071">
        <f t="shared" si="296"/>
        <v>6.7057735479906606E+70</v>
      </c>
      <c r="W2071">
        <f t="shared" si="292"/>
        <v>0</v>
      </c>
      <c r="Y2071">
        <f t="shared" si="293"/>
        <v>0</v>
      </c>
    </row>
    <row r="2072" spans="1:25" x14ac:dyDescent="0.2">
      <c r="A2072" s="1" t="s">
        <v>2069</v>
      </c>
      <c r="B2072" s="3">
        <v>98.67</v>
      </c>
      <c r="C2072" s="3">
        <f t="shared" si="288"/>
        <v>98.67</v>
      </c>
      <c r="D2072" s="3">
        <f t="shared" si="289"/>
        <v>1.1553663727576777E-2</v>
      </c>
      <c r="E2072" s="3">
        <f t="shared" si="290"/>
        <v>-2.8446336272423225E-2</v>
      </c>
      <c r="G2072" s="1">
        <v>41942</v>
      </c>
      <c r="H2072">
        <v>1994.65</v>
      </c>
      <c r="I2072">
        <f t="shared" si="294"/>
        <v>-1.1595351948663245E-2</v>
      </c>
      <c r="R2072" s="3"/>
      <c r="S2072">
        <f t="shared" si="291"/>
        <v>1.1574507838120012E-2</v>
      </c>
      <c r="U2072">
        <f t="shared" si="295"/>
        <v>6.7833895764825361E+70</v>
      </c>
      <c r="V2072">
        <f t="shared" si="296"/>
        <v>6.7833895764825361E+70</v>
      </c>
      <c r="W2072">
        <f t="shared" si="292"/>
        <v>0</v>
      </c>
      <c r="Y2072">
        <f t="shared" si="293"/>
        <v>0</v>
      </c>
    </row>
    <row r="2073" spans="1:25" x14ac:dyDescent="0.2">
      <c r="A2073" s="1" t="s">
        <v>2070</v>
      </c>
      <c r="B2073" s="3">
        <v>99.81</v>
      </c>
      <c r="C2073" s="3">
        <f t="shared" si="288"/>
        <v>99.81</v>
      </c>
      <c r="D2073" s="3">
        <f t="shared" si="289"/>
        <v>9.21751327522294E-3</v>
      </c>
      <c r="E2073" s="3">
        <f t="shared" si="290"/>
        <v>-3.0782486724777063E-2</v>
      </c>
      <c r="G2073" s="1">
        <v>41941</v>
      </c>
      <c r="H2073">
        <v>1982.3</v>
      </c>
      <c r="I2073">
        <f t="shared" si="294"/>
        <v>-6.1915624294989775E-3</v>
      </c>
      <c r="R2073" s="3"/>
      <c r="S2073">
        <f t="shared" si="291"/>
        <v>7.7045378523609587E-3</v>
      </c>
      <c r="U2073">
        <f t="shared" si="295"/>
        <v>6.8356524582418571E+70</v>
      </c>
      <c r="V2073">
        <f t="shared" si="296"/>
        <v>6.8356524582418571E+70</v>
      </c>
      <c r="W2073">
        <f t="shared" si="292"/>
        <v>0</v>
      </c>
      <c r="Y2073">
        <f t="shared" si="293"/>
        <v>0</v>
      </c>
    </row>
    <row r="2074" spans="1:25" x14ac:dyDescent="0.2">
      <c r="A2074" s="1" t="s">
        <v>2071</v>
      </c>
      <c r="B2074" s="3">
        <v>100.73</v>
      </c>
      <c r="C2074" s="3">
        <f t="shared" si="288"/>
        <v>100.73</v>
      </c>
      <c r="D2074" s="3">
        <f t="shared" si="289"/>
        <v>2.8789834210264276E-3</v>
      </c>
      <c r="E2074" s="3">
        <f t="shared" si="290"/>
        <v>-3.712101657897357E-2</v>
      </c>
      <c r="G2074" s="1">
        <v>41940</v>
      </c>
      <c r="H2074">
        <v>1985.05</v>
      </c>
      <c r="I2074">
        <f t="shared" si="294"/>
        <v>1.3872774050345559E-3</v>
      </c>
      <c r="R2074" s="3"/>
      <c r="S2074">
        <f t="shared" si="291"/>
        <v>7.4585300799593583E-4</v>
      </c>
      <c r="U2074">
        <f t="shared" si="295"/>
        <v>6.8407508501894519E+70</v>
      </c>
      <c r="V2074">
        <f t="shared" si="296"/>
        <v>6.8407508501894519E+70</v>
      </c>
      <c r="W2074">
        <f t="shared" si="292"/>
        <v>0</v>
      </c>
      <c r="Y2074">
        <f t="shared" si="293"/>
        <v>0</v>
      </c>
    </row>
    <row r="2075" spans="1:25" x14ac:dyDescent="0.2">
      <c r="A2075" s="1" t="s">
        <v>2072</v>
      </c>
      <c r="B2075" s="3">
        <v>101.02</v>
      </c>
      <c r="C2075" s="3">
        <f t="shared" si="288"/>
        <v>101.02</v>
      </c>
      <c r="D2075" s="3">
        <f t="shared" si="289"/>
        <v>-2.1777865769154513E-3</v>
      </c>
      <c r="E2075" s="3">
        <f t="shared" si="290"/>
        <v>-4.2177786576915455E-2</v>
      </c>
      <c r="G2075" s="1">
        <v>41939</v>
      </c>
      <c r="H2075">
        <v>1961.63</v>
      </c>
      <c r="I2075">
        <f t="shared" si="294"/>
        <v>-1.1798191481322811E-2</v>
      </c>
      <c r="R2075" s="3"/>
      <c r="S2075">
        <f t="shared" si="291"/>
        <v>4.8102024522036803E-3</v>
      </c>
      <c r="U2075">
        <f t="shared" si="295"/>
        <v>6.873656246703948E+70</v>
      </c>
      <c r="V2075">
        <f t="shared" si="296"/>
        <v>6.873656246703948E+70</v>
      </c>
      <c r="W2075">
        <f t="shared" si="292"/>
        <v>0</v>
      </c>
      <c r="Y2075">
        <f t="shared" si="293"/>
        <v>0</v>
      </c>
    </row>
    <row r="2076" spans="1:25" x14ac:dyDescent="0.2">
      <c r="A2076" s="1" t="s">
        <v>2073</v>
      </c>
      <c r="B2076" s="3">
        <v>100.8</v>
      </c>
      <c r="C2076" s="3">
        <f t="shared" si="288"/>
        <v>100.8</v>
      </c>
      <c r="D2076" s="3">
        <f t="shared" si="289"/>
        <v>-2.033730158730156E-2</v>
      </c>
      <c r="E2076" s="3">
        <f t="shared" si="290"/>
        <v>-6.0337301587301564E-2</v>
      </c>
      <c r="G2076" s="1">
        <v>41936</v>
      </c>
      <c r="H2076">
        <v>1964.58</v>
      </c>
      <c r="I2076">
        <f t="shared" si="294"/>
        <v>1.5038513888958763E-3</v>
      </c>
      <c r="R2076" s="3"/>
      <c r="S2076">
        <f t="shared" si="291"/>
        <v>-1.0920576488098719E-2</v>
      </c>
      <c r="U2076">
        <f t="shared" si="295"/>
        <v>6.7985919579089199E+70</v>
      </c>
      <c r="V2076">
        <f t="shared" si="296"/>
        <v>6.873656246703948E+70</v>
      </c>
      <c r="W2076">
        <f t="shared" si="292"/>
        <v>1.1041152235604423E-2</v>
      </c>
      <c r="Y2076">
        <f t="shared" si="293"/>
        <v>1</v>
      </c>
    </row>
    <row r="2077" spans="1:25" x14ac:dyDescent="0.2">
      <c r="A2077" s="1" t="s">
        <v>2074</v>
      </c>
      <c r="B2077" s="3">
        <v>98.75</v>
      </c>
      <c r="C2077" s="3">
        <f t="shared" si="288"/>
        <v>98.75</v>
      </c>
      <c r="D2077" s="3">
        <f t="shared" si="289"/>
        <v>8.8101265822785272E-3</v>
      </c>
      <c r="E2077" s="3">
        <f t="shared" si="290"/>
        <v>-3.1189873417721475E-2</v>
      </c>
      <c r="G2077" s="1">
        <v>41935</v>
      </c>
      <c r="H2077">
        <v>1950.82</v>
      </c>
      <c r="I2077">
        <f t="shared" si="294"/>
        <v>-7.0040415763165621E-3</v>
      </c>
      <c r="R2077" s="3"/>
      <c r="S2077">
        <f t="shared" si="291"/>
        <v>7.9070840792975442E-3</v>
      </c>
      <c r="U2077">
        <f t="shared" si="295"/>
        <v>6.8523489961409424E+70</v>
      </c>
      <c r="V2077">
        <f t="shared" si="296"/>
        <v>6.873656246703948E+70</v>
      </c>
      <c r="W2077">
        <f t="shared" si="292"/>
        <v>3.1094812268033234E-3</v>
      </c>
      <c r="Y2077">
        <f t="shared" si="293"/>
        <v>2</v>
      </c>
    </row>
    <row r="2078" spans="1:25" x14ac:dyDescent="0.2">
      <c r="A2078" s="1" t="s">
        <v>2075</v>
      </c>
      <c r="B2078" s="3">
        <v>99.62</v>
      </c>
      <c r="C2078" s="3">
        <f t="shared" si="288"/>
        <v>99.62</v>
      </c>
      <c r="D2078" s="3">
        <f t="shared" si="289"/>
        <v>0</v>
      </c>
      <c r="E2078" s="3">
        <f t="shared" si="290"/>
        <v>-0.04</v>
      </c>
      <c r="G2078" s="1">
        <v>41934</v>
      </c>
      <c r="H2078">
        <v>1927.11</v>
      </c>
      <c r="I2078">
        <f t="shared" si="294"/>
        <v>-1.2153863503552371E-2</v>
      </c>
      <c r="R2078" s="3"/>
      <c r="S2078">
        <f t="shared" si="291"/>
        <v>6.0769317517761854E-3</v>
      </c>
      <c r="U2078">
        <f t="shared" si="295"/>
        <v>6.8939902533298429E+70</v>
      </c>
      <c r="V2078">
        <f t="shared" si="296"/>
        <v>6.8939902533298429E+70</v>
      </c>
      <c r="W2078">
        <f t="shared" si="292"/>
        <v>0</v>
      </c>
      <c r="Y2078">
        <f t="shared" si="293"/>
        <v>0</v>
      </c>
    </row>
    <row r="2079" spans="1:25" x14ac:dyDescent="0.2">
      <c r="A2079" s="1" t="s">
        <v>2076</v>
      </c>
      <c r="B2079" s="3">
        <v>99.62</v>
      </c>
      <c r="C2079" s="3">
        <f t="shared" si="288"/>
        <v>99.62</v>
      </c>
      <c r="D2079" s="3">
        <f t="shared" si="289"/>
        <v>2.8106805862276765E-3</v>
      </c>
      <c r="E2079" s="3">
        <f t="shared" si="290"/>
        <v>-3.7189319413772327E-2</v>
      </c>
      <c r="G2079" s="1">
        <v>41933</v>
      </c>
      <c r="H2079">
        <v>1941.28</v>
      </c>
      <c r="I2079">
        <f t="shared" si="294"/>
        <v>7.3529793317455017E-3</v>
      </c>
      <c r="R2079" s="3"/>
      <c r="S2079">
        <f t="shared" si="291"/>
        <v>-2.2711493727589124E-3</v>
      </c>
      <c r="U2079">
        <f t="shared" si="295"/>
        <v>6.8783329716901867E+70</v>
      </c>
      <c r="V2079">
        <f t="shared" si="296"/>
        <v>6.8939902533298429E+70</v>
      </c>
      <c r="W2079">
        <f t="shared" si="292"/>
        <v>2.2763192337589278E-3</v>
      </c>
      <c r="Y2079">
        <f t="shared" si="293"/>
        <v>1</v>
      </c>
    </row>
    <row r="2080" spans="1:25" x14ac:dyDescent="0.2">
      <c r="A2080" s="1" t="s">
        <v>2077</v>
      </c>
      <c r="B2080" s="3">
        <v>99.9</v>
      </c>
      <c r="C2080" s="3">
        <f t="shared" si="288"/>
        <v>99.9</v>
      </c>
      <c r="D2080" s="3">
        <f t="shared" si="289"/>
        <v>-7.2072072072071952E-3</v>
      </c>
      <c r="E2080" s="3">
        <f t="shared" si="290"/>
        <v>-4.7207207207207197E-2</v>
      </c>
      <c r="G2080" s="1">
        <v>41932</v>
      </c>
      <c r="H2080">
        <v>1904.01</v>
      </c>
      <c r="I2080">
        <f t="shared" si="294"/>
        <v>-1.9198673040468135E-2</v>
      </c>
      <c r="R2080" s="3"/>
      <c r="S2080">
        <f t="shared" si="291"/>
        <v>5.9957329166304696E-3</v>
      </c>
      <c r="U2080">
        <f t="shared" si="295"/>
        <v>6.9195736191000946E+70</v>
      </c>
      <c r="V2080">
        <f t="shared" si="296"/>
        <v>6.9195736191000946E+70</v>
      </c>
      <c r="W2080">
        <f t="shared" si="292"/>
        <v>0</v>
      </c>
      <c r="Y2080">
        <f t="shared" si="293"/>
        <v>0</v>
      </c>
    </row>
    <row r="2081" spans="1:25" x14ac:dyDescent="0.2">
      <c r="A2081" s="1" t="s">
        <v>2078</v>
      </c>
      <c r="B2081" s="3">
        <v>99.18</v>
      </c>
      <c r="C2081" s="3">
        <f t="shared" si="288"/>
        <v>99.18</v>
      </c>
      <c r="D2081" s="3">
        <f t="shared" si="289"/>
        <v>1.5829804396047521E-2</v>
      </c>
      <c r="E2081" s="3">
        <f t="shared" si="290"/>
        <v>-2.417019560395248E-2</v>
      </c>
      <c r="G2081" s="1">
        <v>41929</v>
      </c>
      <c r="H2081">
        <v>1886.76</v>
      </c>
      <c r="I2081">
        <f t="shared" si="294"/>
        <v>-9.0598263664581589E-3</v>
      </c>
      <c r="R2081" s="3"/>
      <c r="S2081">
        <f t="shared" si="291"/>
        <v>1.244481538125284E-2</v>
      </c>
      <c r="U2081">
        <f t="shared" si="295"/>
        <v>7.0056864353067831E+70</v>
      </c>
      <c r="V2081">
        <f t="shared" si="296"/>
        <v>7.0056864353067831E+70</v>
      </c>
      <c r="W2081">
        <f t="shared" si="292"/>
        <v>0</v>
      </c>
      <c r="Y2081">
        <f t="shared" si="293"/>
        <v>0</v>
      </c>
    </row>
    <row r="2082" spans="1:25" x14ac:dyDescent="0.2">
      <c r="A2082" s="1" t="s">
        <v>2079</v>
      </c>
      <c r="B2082" s="3">
        <v>100.75</v>
      </c>
      <c r="C2082" s="3">
        <f t="shared" si="288"/>
        <v>100.75</v>
      </c>
      <c r="D2082" s="3">
        <f t="shared" si="289"/>
        <v>-6.3523573200992616E-3</v>
      </c>
      <c r="E2082" s="3">
        <f t="shared" si="290"/>
        <v>-4.6352357320099263E-2</v>
      </c>
      <c r="G2082" s="1">
        <v>41928</v>
      </c>
      <c r="H2082">
        <v>1862.76</v>
      </c>
      <c r="I2082">
        <f t="shared" si="294"/>
        <v>-1.272021878776315E-2</v>
      </c>
      <c r="R2082" s="3"/>
      <c r="S2082">
        <f t="shared" si="291"/>
        <v>3.1839307338319442E-3</v>
      </c>
      <c r="U2082">
        <f t="shared" si="295"/>
        <v>7.0279920556597454E+70</v>
      </c>
      <c r="V2082">
        <f t="shared" si="296"/>
        <v>7.0279920556597454E+70</v>
      </c>
      <c r="W2082">
        <f t="shared" si="292"/>
        <v>0</v>
      </c>
      <c r="Y2082">
        <f t="shared" si="293"/>
        <v>0</v>
      </c>
    </row>
    <row r="2083" spans="1:25" x14ac:dyDescent="0.2">
      <c r="A2083" s="1" t="s">
        <v>2080</v>
      </c>
      <c r="B2083" s="3">
        <v>100.11</v>
      </c>
      <c r="C2083" s="3">
        <f t="shared" si="288"/>
        <v>100.11</v>
      </c>
      <c r="D2083" s="3">
        <f t="shared" si="289"/>
        <v>6.3929677354909653E-3</v>
      </c>
      <c r="E2083" s="3">
        <f t="shared" si="290"/>
        <v>-3.3607032264509035E-2</v>
      </c>
      <c r="G2083" s="1">
        <v>41927</v>
      </c>
      <c r="H2083">
        <v>1862.49</v>
      </c>
      <c r="I2083">
        <f t="shared" si="294"/>
        <v>-1.4494620885137206E-4</v>
      </c>
      <c r="R2083" s="3"/>
      <c r="S2083">
        <f t="shared" si="291"/>
        <v>3.2689569721711686E-3</v>
      </c>
      <c r="U2083">
        <f t="shared" si="295"/>
        <v>7.0509662592904573E+70</v>
      </c>
      <c r="V2083">
        <f t="shared" si="296"/>
        <v>7.0509662592904573E+70</v>
      </c>
      <c r="W2083">
        <f t="shared" si="292"/>
        <v>0</v>
      </c>
      <c r="Y2083">
        <f t="shared" si="293"/>
        <v>0</v>
      </c>
    </row>
    <row r="2084" spans="1:25" x14ac:dyDescent="0.2">
      <c r="A2084" s="1" t="s">
        <v>2081</v>
      </c>
      <c r="B2084" s="3">
        <v>100.75</v>
      </c>
      <c r="C2084" s="3">
        <f t="shared" si="288"/>
        <v>100.75</v>
      </c>
      <c r="D2084" s="3">
        <f t="shared" si="289"/>
        <v>-2.8585607940446605E-2</v>
      </c>
      <c r="E2084" s="3">
        <f t="shared" si="290"/>
        <v>-6.8585607940446602E-2</v>
      </c>
      <c r="G2084" s="1">
        <v>41926</v>
      </c>
      <c r="H2084">
        <v>1877.77</v>
      </c>
      <c r="I2084">
        <f t="shared" si="294"/>
        <v>8.2040708943403578E-3</v>
      </c>
      <c r="R2084" s="3"/>
      <c r="S2084">
        <f t="shared" si="291"/>
        <v>-1.8394839417393481E-2</v>
      </c>
      <c r="U2084">
        <f t="shared" si="295"/>
        <v>6.9212648672133501E+70</v>
      </c>
      <c r="V2084">
        <f t="shared" si="296"/>
        <v>7.0509662592904573E+70</v>
      </c>
      <c r="W2084">
        <f t="shared" si="292"/>
        <v>1.8739550438463093E-2</v>
      </c>
      <c r="Y2084">
        <f t="shared" si="293"/>
        <v>1</v>
      </c>
    </row>
    <row r="2085" spans="1:25" x14ac:dyDescent="0.2">
      <c r="A2085" s="1" t="s">
        <v>2082</v>
      </c>
      <c r="B2085" s="3">
        <v>97.87</v>
      </c>
      <c r="C2085" s="3">
        <f t="shared" si="288"/>
        <v>97.87</v>
      </c>
      <c r="D2085" s="3">
        <f t="shared" si="289"/>
        <v>3.9440073566976597E-2</v>
      </c>
      <c r="E2085" s="3">
        <f t="shared" si="290"/>
        <v>-5.5992643302340411E-4</v>
      </c>
      <c r="G2085" s="1">
        <v>41925</v>
      </c>
      <c r="H2085">
        <v>1874.74</v>
      </c>
      <c r="I2085">
        <f t="shared" si="294"/>
        <v>-1.6136161510728005E-3</v>
      </c>
      <c r="R2085" s="3"/>
      <c r="S2085">
        <f t="shared" si="291"/>
        <v>2.0526844859024698E-2</v>
      </c>
      <c r="U2085">
        <f t="shared" si="295"/>
        <v>7.0633365973708575E+70</v>
      </c>
      <c r="V2085">
        <f t="shared" si="296"/>
        <v>7.0633365973708575E+70</v>
      </c>
      <c r="W2085">
        <f t="shared" si="292"/>
        <v>0</v>
      </c>
      <c r="Y2085">
        <f t="shared" si="293"/>
        <v>0</v>
      </c>
    </row>
    <row r="2086" spans="1:25" x14ac:dyDescent="0.2">
      <c r="A2086" s="1" t="s">
        <v>2083</v>
      </c>
      <c r="B2086" s="3">
        <v>101.73</v>
      </c>
      <c r="C2086" s="3">
        <f t="shared" si="288"/>
        <v>101.73</v>
      </c>
      <c r="D2086" s="3">
        <f t="shared" si="289"/>
        <v>8.9452472230413509E-3</v>
      </c>
      <c r="E2086" s="3">
        <f t="shared" si="290"/>
        <v>-3.1054752776958648E-2</v>
      </c>
      <c r="G2086" s="1">
        <v>41922</v>
      </c>
      <c r="H2086">
        <v>1906.13</v>
      </c>
      <c r="I2086">
        <f t="shared" si="294"/>
        <v>1.6743655120176719E-2</v>
      </c>
      <c r="R2086" s="3"/>
      <c r="S2086">
        <f t="shared" si="291"/>
        <v>-3.899203948567684E-3</v>
      </c>
      <c r="U2086">
        <f t="shared" si="295"/>
        <v>7.0357952074203268E+70</v>
      </c>
      <c r="V2086">
        <f t="shared" si="296"/>
        <v>7.0633365973708575E+70</v>
      </c>
      <c r="W2086">
        <f t="shared" si="292"/>
        <v>3.9144672547439807E-3</v>
      </c>
      <c r="Y2086">
        <f t="shared" si="293"/>
        <v>1</v>
      </c>
    </row>
    <row r="2087" spans="1:25" x14ac:dyDescent="0.2">
      <c r="A2087" s="1" t="s">
        <v>2084</v>
      </c>
      <c r="B2087" s="3">
        <v>102.64</v>
      </c>
      <c r="C2087" s="3">
        <f t="shared" si="288"/>
        <v>102.64</v>
      </c>
      <c r="D2087" s="3">
        <f t="shared" si="289"/>
        <v>-0.99015305923616526</v>
      </c>
      <c r="E2087" s="3">
        <f t="shared" si="290"/>
        <v>-1.0301530592361652</v>
      </c>
      <c r="G2087" s="1">
        <v>41921</v>
      </c>
      <c r="H2087">
        <v>1928.21</v>
      </c>
      <c r="I2087">
        <f t="shared" si="294"/>
        <v>1.1583680021824286E-2</v>
      </c>
      <c r="R2087" s="3"/>
      <c r="S2087">
        <f t="shared" si="291"/>
        <v>-0.50086836962899473</v>
      </c>
      <c r="U2087">
        <f t="shared" si="295"/>
        <v>3.5117879328362131E+70</v>
      </c>
      <c r="V2087">
        <f t="shared" si="296"/>
        <v>7.0633365973708575E+70</v>
      </c>
      <c r="W2087">
        <f t="shared" si="292"/>
        <v>1.0113220765202411</v>
      </c>
      <c r="Y2087">
        <f t="shared" si="293"/>
        <v>2</v>
      </c>
    </row>
    <row r="2088" spans="1:25" x14ac:dyDescent="0.2">
      <c r="A2088" s="1" t="s">
        <v>2085</v>
      </c>
      <c r="B2088" s="3">
        <v>101069</v>
      </c>
      <c r="C2088" s="3">
        <f t="shared" si="288"/>
        <v>1.0106900000000001</v>
      </c>
      <c r="D2088" s="3">
        <f t="shared" si="289"/>
        <v>98.892152885652365</v>
      </c>
      <c r="E2088" s="3">
        <f t="shared" si="290"/>
        <v>98.852152885652359</v>
      </c>
      <c r="G2088" s="1">
        <v>41920</v>
      </c>
      <c r="H2088">
        <v>1968.89</v>
      </c>
      <c r="I2088">
        <f t="shared" si="294"/>
        <v>2.1097287121216082E-2</v>
      </c>
      <c r="R2088" s="3"/>
      <c r="S2088">
        <f t="shared" si="291"/>
        <v>49.435527799265572</v>
      </c>
      <c r="U2088">
        <f t="shared" si="295"/>
        <v>1.7711887791168622E+72</v>
      </c>
      <c r="V2088">
        <f t="shared" si="296"/>
        <v>1.7711887791168622E+72</v>
      </c>
      <c r="W2088">
        <f t="shared" si="292"/>
        <v>0</v>
      </c>
      <c r="Y2088">
        <f t="shared" si="293"/>
        <v>0</v>
      </c>
    </row>
    <row r="2089" spans="1:25" x14ac:dyDescent="0.2">
      <c r="A2089" s="1" t="s">
        <v>2086</v>
      </c>
      <c r="B2089" s="3">
        <v>100.96</v>
      </c>
      <c r="C2089" s="3">
        <f t="shared" si="288"/>
        <v>100.96</v>
      </c>
      <c r="D2089" s="3">
        <f t="shared" si="289"/>
        <v>8.2210776545167639E-3</v>
      </c>
      <c r="E2089" s="3">
        <f t="shared" si="290"/>
        <v>-3.177892234548324E-2</v>
      </c>
      <c r="G2089" s="1">
        <v>41919</v>
      </c>
      <c r="H2089">
        <v>1935.1</v>
      </c>
      <c r="I2089">
        <f t="shared" si="294"/>
        <v>-1.7161954197542875E-2</v>
      </c>
      <c r="R2089" s="3"/>
      <c r="S2089">
        <f t="shared" si="291"/>
        <v>1.2691515926029819E-2</v>
      </c>
      <c r="U2089">
        <f t="shared" si="295"/>
        <v>1.7936678497150295E+72</v>
      </c>
      <c r="V2089">
        <f t="shared" si="296"/>
        <v>1.7936678497150295E+72</v>
      </c>
      <c r="W2089">
        <f t="shared" si="292"/>
        <v>0</v>
      </c>
      <c r="Y2089">
        <f t="shared" si="293"/>
        <v>0</v>
      </c>
    </row>
    <row r="2090" spans="1:25" x14ac:dyDescent="0.2">
      <c r="A2090" s="1" t="s">
        <v>2087</v>
      </c>
      <c r="B2090" s="3">
        <v>101.79</v>
      </c>
      <c r="C2090" s="3">
        <f t="shared" si="288"/>
        <v>101.79</v>
      </c>
      <c r="D2090" s="3">
        <f t="shared" si="289"/>
        <v>-2.0630710285883479E-3</v>
      </c>
      <c r="E2090" s="3">
        <f t="shared" si="290"/>
        <v>-4.2063071028588347E-2</v>
      </c>
      <c r="G2090" s="1">
        <v>41918</v>
      </c>
      <c r="H2090">
        <v>1964.82</v>
      </c>
      <c r="I2090">
        <f t="shared" si="294"/>
        <v>1.5358379411916711E-2</v>
      </c>
      <c r="R2090" s="3"/>
      <c r="S2090">
        <f t="shared" si="291"/>
        <v>-8.7107252202525288E-3</v>
      </c>
      <c r="U2090">
        <f t="shared" si="295"/>
        <v>1.7780437019397607E+72</v>
      </c>
      <c r="V2090">
        <f t="shared" si="296"/>
        <v>1.7936678497150295E+72</v>
      </c>
      <c r="W2090">
        <f t="shared" si="292"/>
        <v>8.7872687033641039E-3</v>
      </c>
      <c r="Y2090">
        <f t="shared" si="293"/>
        <v>1</v>
      </c>
    </row>
    <row r="2091" spans="1:25" x14ac:dyDescent="0.2">
      <c r="A2091" s="1" t="s">
        <v>2088</v>
      </c>
      <c r="B2091" s="3">
        <v>101.58</v>
      </c>
      <c r="C2091" s="3">
        <f t="shared" si="288"/>
        <v>101.58</v>
      </c>
      <c r="D2091" s="3">
        <f t="shared" si="289"/>
        <v>-7.0880094506792562E-3</v>
      </c>
      <c r="E2091" s="3">
        <f t="shared" si="290"/>
        <v>-4.7088009450679258E-2</v>
      </c>
      <c r="G2091" s="1">
        <v>41915</v>
      </c>
      <c r="H2091">
        <v>1967.9</v>
      </c>
      <c r="I2091">
        <f t="shared" si="294"/>
        <v>1.5675736199754454E-3</v>
      </c>
      <c r="R2091" s="3"/>
      <c r="S2091">
        <f t="shared" si="291"/>
        <v>-4.3277915353273511E-3</v>
      </c>
      <c r="U2091">
        <f t="shared" si="295"/>
        <v>1.7703486994570637E+72</v>
      </c>
      <c r="V2091">
        <f t="shared" si="296"/>
        <v>1.7936678497150295E+72</v>
      </c>
      <c r="W2091">
        <f t="shared" si="292"/>
        <v>1.3172066195274112E-2</v>
      </c>
      <c r="Y2091">
        <f t="shared" si="293"/>
        <v>2</v>
      </c>
    </row>
    <row r="2092" spans="1:25" x14ac:dyDescent="0.2">
      <c r="A2092" s="1" t="s">
        <v>2089</v>
      </c>
      <c r="B2092" s="3">
        <v>100.86</v>
      </c>
      <c r="C2092" s="3">
        <f t="shared" si="288"/>
        <v>100.86</v>
      </c>
      <c r="D2092" s="3">
        <f t="shared" si="289"/>
        <v>7.336902637319005E-3</v>
      </c>
      <c r="E2092" s="3">
        <f t="shared" si="290"/>
        <v>-3.2663097362680998E-2</v>
      </c>
      <c r="G2092" s="1">
        <v>41914</v>
      </c>
      <c r="H2092">
        <v>1946.09</v>
      </c>
      <c r="I2092">
        <f t="shared" si="294"/>
        <v>-1.1082880227653932E-2</v>
      </c>
      <c r="R2092" s="3"/>
      <c r="S2092">
        <f t="shared" si="291"/>
        <v>9.2098914324864681E-3</v>
      </c>
      <c r="U2092">
        <f t="shared" si="295"/>
        <v>1.786653418776707E+72</v>
      </c>
      <c r="V2092">
        <f t="shared" si="296"/>
        <v>1.7936678497150295E+72</v>
      </c>
      <c r="W2092">
        <f t="shared" si="292"/>
        <v>3.9260165763570498E-3</v>
      </c>
      <c r="Y2092">
        <f t="shared" si="293"/>
        <v>3</v>
      </c>
    </row>
    <row r="2093" spans="1:25" x14ac:dyDescent="0.2">
      <c r="A2093" s="1" t="s">
        <v>2090</v>
      </c>
      <c r="B2093" s="3">
        <v>101.6</v>
      </c>
      <c r="C2093" s="3">
        <f t="shared" si="288"/>
        <v>101.6</v>
      </c>
      <c r="D2093" s="3">
        <f t="shared" si="289"/>
        <v>5.9055118110238464E-4</v>
      </c>
      <c r="E2093" s="3">
        <f t="shared" si="290"/>
        <v>-3.9409448818897616E-2</v>
      </c>
      <c r="G2093" s="1">
        <v>41913</v>
      </c>
      <c r="H2093">
        <v>1946.16</v>
      </c>
      <c r="I2093">
        <f t="shared" si="294"/>
        <v>3.5969559475750715E-5</v>
      </c>
      <c r="R2093" s="3"/>
      <c r="S2093">
        <f t="shared" si="291"/>
        <v>2.7729081081331696E-4</v>
      </c>
      <c r="U2093">
        <f t="shared" si="295"/>
        <v>1.787148841351842E+72</v>
      </c>
      <c r="V2093">
        <f t="shared" si="296"/>
        <v>1.7936678497150295E+72</v>
      </c>
      <c r="W2093">
        <f t="shared" si="292"/>
        <v>3.647714287891235E-3</v>
      </c>
      <c r="Y2093">
        <f t="shared" si="293"/>
        <v>4</v>
      </c>
    </row>
    <row r="2094" spans="1:25" x14ac:dyDescent="0.2">
      <c r="A2094" s="1" t="s">
        <v>2091</v>
      </c>
      <c r="B2094" s="3">
        <v>101.66</v>
      </c>
      <c r="C2094" s="3">
        <f t="shared" si="288"/>
        <v>101.66</v>
      </c>
      <c r="D2094" s="3">
        <f t="shared" si="289"/>
        <v>-2.2624434389139267E-3</v>
      </c>
      <c r="E2094" s="3">
        <f t="shared" si="290"/>
        <v>-4.226244343891393E-2</v>
      </c>
      <c r="G2094" s="1">
        <v>41912</v>
      </c>
      <c r="H2094">
        <v>1972.29</v>
      </c>
      <c r="I2094">
        <f t="shared" si="294"/>
        <v>1.3426439758293194E-2</v>
      </c>
      <c r="R2094" s="3"/>
      <c r="S2094">
        <f t="shared" si="291"/>
        <v>-7.8444415986035597E-3</v>
      </c>
      <c r="U2094">
        <f t="shared" si="295"/>
        <v>1.7731296566378456E+72</v>
      </c>
      <c r="V2094">
        <f t="shared" si="296"/>
        <v>1.7936678497150295E+72</v>
      </c>
      <c r="W2094">
        <f t="shared" si="292"/>
        <v>1.1583018196271055E-2</v>
      </c>
      <c r="Y2094">
        <f t="shared" si="293"/>
        <v>5</v>
      </c>
    </row>
    <row r="2095" spans="1:25" x14ac:dyDescent="0.2">
      <c r="A2095" s="1" t="s">
        <v>2092</v>
      </c>
      <c r="B2095" s="3">
        <v>101.43</v>
      </c>
      <c r="C2095" s="3">
        <f t="shared" si="288"/>
        <v>101.43</v>
      </c>
      <c r="D2095" s="3">
        <f t="shared" si="289"/>
        <v>-4.2393769101844309E-3</v>
      </c>
      <c r="E2095" s="3">
        <f t="shared" si="290"/>
        <v>-4.4239376910184432E-2</v>
      </c>
      <c r="G2095" s="1">
        <v>41911</v>
      </c>
      <c r="H2095">
        <v>1977.8</v>
      </c>
      <c r="I2095">
        <f t="shared" si="294"/>
        <v>2.7937068078223745E-3</v>
      </c>
      <c r="R2095" s="3"/>
      <c r="S2095">
        <f t="shared" si="291"/>
        <v>-3.5165418590034029E-3</v>
      </c>
      <c r="U2095">
        <f t="shared" si="295"/>
        <v>1.7668943719788381E+72</v>
      </c>
      <c r="V2095">
        <f t="shared" si="296"/>
        <v>1.7936678497150295E+72</v>
      </c>
      <c r="W2095">
        <f t="shared" si="292"/>
        <v>1.5152845671360771E-2</v>
      </c>
      <c r="Y2095">
        <f t="shared" si="293"/>
        <v>6</v>
      </c>
    </row>
    <row r="2096" spans="1:25" x14ac:dyDescent="0.2">
      <c r="A2096" s="1" t="s">
        <v>2093</v>
      </c>
      <c r="B2096" s="3">
        <v>101</v>
      </c>
      <c r="C2096" s="3">
        <f t="shared" si="288"/>
        <v>101</v>
      </c>
      <c r="D2096" s="3">
        <f t="shared" si="289"/>
        <v>-2.9801980198019853E-2</v>
      </c>
      <c r="E2096" s="3">
        <f t="shared" si="290"/>
        <v>-6.980198019801985E-2</v>
      </c>
      <c r="G2096" s="1">
        <v>41908</v>
      </c>
      <c r="H2096">
        <v>1982.85</v>
      </c>
      <c r="I2096">
        <f t="shared" si="294"/>
        <v>2.5533420972797829E-3</v>
      </c>
      <c r="R2096" s="3"/>
      <c r="S2096">
        <f t="shared" si="291"/>
        <v>-1.6177661147649819E-2</v>
      </c>
      <c r="U2096">
        <f t="shared" si="295"/>
        <v>1.7383101535452748E+72</v>
      </c>
      <c r="V2096">
        <f t="shared" si="296"/>
        <v>1.7936678497150295E+72</v>
      </c>
      <c r="W2096">
        <f t="shared" si="292"/>
        <v>3.1845695692942266E-2</v>
      </c>
      <c r="Y2096">
        <f t="shared" si="293"/>
        <v>7</v>
      </c>
    </row>
    <row r="2097" spans="1:25" x14ac:dyDescent="0.2">
      <c r="A2097" s="1" t="s">
        <v>2094</v>
      </c>
      <c r="B2097" s="3">
        <v>97.99</v>
      </c>
      <c r="C2097" s="3">
        <f t="shared" si="288"/>
        <v>97.99</v>
      </c>
      <c r="D2097" s="3">
        <f t="shared" si="289"/>
        <v>-0.98996336360853143</v>
      </c>
      <c r="E2097" s="3">
        <f t="shared" si="290"/>
        <v>-1.0299633636085315</v>
      </c>
      <c r="G2097" s="1">
        <v>41907</v>
      </c>
      <c r="H2097">
        <v>1966</v>
      </c>
      <c r="I2097">
        <f t="shared" si="294"/>
        <v>-8.4978692286355045E-3</v>
      </c>
      <c r="R2097" s="3"/>
      <c r="S2097">
        <f t="shared" si="291"/>
        <v>-0.49073274718994797</v>
      </c>
      <c r="U2097">
        <f t="shared" si="295"/>
        <v>8.8526443642782176E+71</v>
      </c>
      <c r="V2097">
        <f t="shared" si="296"/>
        <v>1.7936678497150295E+72</v>
      </c>
      <c r="W2097">
        <f t="shared" si="292"/>
        <v>1.0261379265982438</v>
      </c>
      <c r="Y2097">
        <f t="shared" si="293"/>
        <v>8</v>
      </c>
    </row>
    <row r="2098" spans="1:25" x14ac:dyDescent="0.2">
      <c r="A2098" s="1" t="s">
        <v>2095</v>
      </c>
      <c r="B2098" s="3">
        <v>98349</v>
      </c>
      <c r="C2098" s="3">
        <f t="shared" si="288"/>
        <v>0.98348999999999998</v>
      </c>
      <c r="D2098" s="3">
        <f t="shared" si="289"/>
        <v>99.631424823841627</v>
      </c>
      <c r="E2098" s="3">
        <f t="shared" si="290"/>
        <v>99.591424823841621</v>
      </c>
      <c r="G2098" s="1">
        <v>41906</v>
      </c>
      <c r="H2098">
        <v>1998.3</v>
      </c>
      <c r="I2098">
        <f t="shared" si="294"/>
        <v>1.6429298067141381E-2</v>
      </c>
      <c r="R2098" s="3"/>
      <c r="S2098">
        <f t="shared" si="291"/>
        <v>49.807497762887245</v>
      </c>
      <c r="U2098">
        <f t="shared" si="295"/>
        <v>4.4978070873370194E+73</v>
      </c>
      <c r="V2098">
        <f t="shared" si="296"/>
        <v>4.4978070873370194E+73</v>
      </c>
      <c r="W2098">
        <f t="shared" si="292"/>
        <v>0</v>
      </c>
      <c r="Y2098">
        <f t="shared" si="293"/>
        <v>0</v>
      </c>
    </row>
    <row r="2099" spans="1:25" x14ac:dyDescent="0.2">
      <c r="A2099" s="1" t="s">
        <v>2096</v>
      </c>
      <c r="B2099" s="3">
        <v>98.97</v>
      </c>
      <c r="C2099" s="3">
        <f t="shared" si="288"/>
        <v>98.97</v>
      </c>
      <c r="D2099" s="3">
        <f t="shared" si="289"/>
        <v>-8.5884611498433291E-3</v>
      </c>
      <c r="E2099" s="3">
        <f t="shared" si="290"/>
        <v>-4.8588461149843332E-2</v>
      </c>
      <c r="G2099" s="1">
        <v>41905</v>
      </c>
      <c r="H2099">
        <v>1982.77</v>
      </c>
      <c r="I2099">
        <f t="shared" si="294"/>
        <v>-7.7716058649852241E-3</v>
      </c>
      <c r="R2099" s="3"/>
      <c r="S2099">
        <f t="shared" si="291"/>
        <v>-4.084276424290525E-4</v>
      </c>
      <c r="U2099">
        <f t="shared" si="295"/>
        <v>4.4959700585922374E+73</v>
      </c>
      <c r="V2099">
        <f t="shared" si="296"/>
        <v>4.4978070873370194E+73</v>
      </c>
      <c r="W2099">
        <f t="shared" si="292"/>
        <v>4.0859452372710159E-4</v>
      </c>
      <c r="Y2099">
        <f t="shared" si="293"/>
        <v>1</v>
      </c>
    </row>
    <row r="2100" spans="1:25" x14ac:dyDescent="0.2">
      <c r="A2100" s="1" t="s">
        <v>2097</v>
      </c>
      <c r="B2100" s="3">
        <v>98.12</v>
      </c>
      <c r="C2100" s="3">
        <f t="shared" si="288"/>
        <v>98.12</v>
      </c>
      <c r="D2100" s="3">
        <f t="shared" si="289"/>
        <v>8.3571137382795879E-3</v>
      </c>
      <c r="E2100" s="3">
        <f t="shared" si="290"/>
        <v>-3.1642886261720411E-2</v>
      </c>
      <c r="G2100" s="1">
        <v>41904</v>
      </c>
      <c r="H2100">
        <v>1994.29</v>
      </c>
      <c r="I2100">
        <f t="shared" si="294"/>
        <v>5.8100536118662182E-3</v>
      </c>
      <c r="R2100" s="3"/>
      <c r="S2100">
        <f t="shared" si="291"/>
        <v>1.2735300632066848E-3</v>
      </c>
      <c r="U2100">
        <f t="shared" si="295"/>
        <v>4.5016958116251317E+73</v>
      </c>
      <c r="V2100">
        <f t="shared" si="296"/>
        <v>4.5016958116251317E+73</v>
      </c>
      <c r="W2100">
        <f t="shared" si="292"/>
        <v>0</v>
      </c>
      <c r="Y2100">
        <f t="shared" si="293"/>
        <v>0</v>
      </c>
    </row>
    <row r="2101" spans="1:25" x14ac:dyDescent="0.2">
      <c r="A2101" s="1" t="s">
        <v>2098</v>
      </c>
      <c r="B2101" s="3">
        <v>98.94</v>
      </c>
      <c r="C2101" s="3">
        <f t="shared" si="288"/>
        <v>98.94</v>
      </c>
      <c r="D2101" s="3">
        <f t="shared" si="289"/>
        <v>4.3561754598746741E-2</v>
      </c>
      <c r="E2101" s="3">
        <f t="shared" si="290"/>
        <v>3.56175459874674E-3</v>
      </c>
      <c r="G2101" s="1">
        <v>41901</v>
      </c>
      <c r="H2101">
        <v>2010.4</v>
      </c>
      <c r="I2101">
        <f t="shared" si="294"/>
        <v>8.0780628694924646E-3</v>
      </c>
      <c r="R2101" s="3"/>
      <c r="S2101">
        <f t="shared" si="291"/>
        <v>1.774184586462714E-2</v>
      </c>
      <c r="U2101">
        <f t="shared" si="295"/>
        <v>4.5815642048444231E+73</v>
      </c>
      <c r="V2101">
        <f t="shared" si="296"/>
        <v>4.5815642048444231E+73</v>
      </c>
      <c r="W2101">
        <f t="shared" si="292"/>
        <v>0</v>
      </c>
      <c r="Y2101">
        <f t="shared" si="293"/>
        <v>0</v>
      </c>
    </row>
    <row r="2102" spans="1:25" x14ac:dyDescent="0.2">
      <c r="A2102" s="1" t="s">
        <v>2099</v>
      </c>
      <c r="B2102" s="3">
        <v>103.25</v>
      </c>
      <c r="C2102" s="3">
        <f t="shared" si="288"/>
        <v>103.25</v>
      </c>
      <c r="D2102" s="3">
        <f t="shared" si="289"/>
        <v>-6.6828087167069995E-3</v>
      </c>
      <c r="E2102" s="3">
        <f t="shared" si="290"/>
        <v>-4.6682808716706999E-2</v>
      </c>
      <c r="G2102" s="1">
        <v>41900</v>
      </c>
      <c r="H2102">
        <v>2011.36</v>
      </c>
      <c r="I2102">
        <f t="shared" si="294"/>
        <v>4.7751691205720698E-4</v>
      </c>
      <c r="R2102" s="3"/>
      <c r="S2102">
        <f t="shared" si="291"/>
        <v>-3.580162814382103E-3</v>
      </c>
      <c r="U2102">
        <f t="shared" si="295"/>
        <v>4.5651614590465352E+73</v>
      </c>
      <c r="V2102">
        <f t="shared" si="296"/>
        <v>4.5815642048444231E+73</v>
      </c>
      <c r="W2102">
        <f t="shared" si="292"/>
        <v>3.5930264340122697E-3</v>
      </c>
      <c r="Y2102">
        <f t="shared" si="293"/>
        <v>1</v>
      </c>
    </row>
    <row r="2103" spans="1:25" x14ac:dyDescent="0.2">
      <c r="A2103" s="1" t="s">
        <v>2100</v>
      </c>
      <c r="B2103" s="3">
        <v>102.56</v>
      </c>
      <c r="C2103" s="3">
        <f t="shared" si="288"/>
        <v>102.56</v>
      </c>
      <c r="D2103" s="3">
        <f t="shared" si="289"/>
        <v>-3.0226209048362157E-3</v>
      </c>
      <c r="E2103" s="3">
        <f t="shared" si="290"/>
        <v>-4.3022620904836217E-2</v>
      </c>
      <c r="G2103" s="1">
        <v>41899</v>
      </c>
      <c r="H2103">
        <v>2001.57</v>
      </c>
      <c r="I2103">
        <f t="shared" si="294"/>
        <v>-4.8673534325033626E-3</v>
      </c>
      <c r="R2103" s="3"/>
      <c r="S2103">
        <f t="shared" si="291"/>
        <v>9.2236626383357346E-4</v>
      </c>
      <c r="U2103">
        <f t="shared" si="295"/>
        <v>4.5693722099653127E+73</v>
      </c>
      <c r="V2103">
        <f t="shared" si="296"/>
        <v>4.5815642048444231E+73</v>
      </c>
      <c r="W2103">
        <f t="shared" si="292"/>
        <v>2.668199113331271E-3</v>
      </c>
      <c r="Y2103">
        <f t="shared" si="293"/>
        <v>2</v>
      </c>
    </row>
    <row r="2104" spans="1:25" x14ac:dyDescent="0.2">
      <c r="A2104" s="1" t="s">
        <v>2101</v>
      </c>
      <c r="B2104" s="3">
        <v>102.25</v>
      </c>
      <c r="C2104" s="3">
        <f t="shared" si="288"/>
        <v>102.25</v>
      </c>
      <c r="D2104" s="3">
        <f t="shared" si="289"/>
        <v>-1.1735941320293844E-3</v>
      </c>
      <c r="E2104" s="3">
        <f t="shared" si="290"/>
        <v>-4.1173594132029388E-2</v>
      </c>
      <c r="G2104" s="1">
        <v>41898</v>
      </c>
      <c r="H2104">
        <v>1998.98</v>
      </c>
      <c r="I2104">
        <f t="shared" si="294"/>
        <v>-1.2939842223853866E-3</v>
      </c>
      <c r="R2104" s="3"/>
      <c r="S2104">
        <f t="shared" si="291"/>
        <v>6.0195045178001072E-5</v>
      </c>
      <c r="U2104">
        <f t="shared" si="295"/>
        <v>4.5696472635319268E+73</v>
      </c>
      <c r="V2104">
        <f t="shared" si="296"/>
        <v>4.5815642048444231E+73</v>
      </c>
      <c r="W2104">
        <f t="shared" si="292"/>
        <v>2.6078470886801153E-3</v>
      </c>
      <c r="Y2104">
        <f t="shared" si="293"/>
        <v>3</v>
      </c>
    </row>
    <row r="2105" spans="1:25" x14ac:dyDescent="0.2">
      <c r="A2105" s="1" t="s">
        <v>2102</v>
      </c>
      <c r="B2105" s="3">
        <v>102.13</v>
      </c>
      <c r="C2105" s="3">
        <f t="shared" si="288"/>
        <v>102.13</v>
      </c>
      <c r="D2105" s="3">
        <f t="shared" si="289"/>
        <v>-0.90119445804366982</v>
      </c>
      <c r="E2105" s="3">
        <f t="shared" si="290"/>
        <v>-0.94119445804366986</v>
      </c>
      <c r="G2105" s="1">
        <v>41897</v>
      </c>
      <c r="H2105">
        <v>1984.13</v>
      </c>
      <c r="I2105">
        <f t="shared" si="294"/>
        <v>-7.4287886822278909E-3</v>
      </c>
      <c r="R2105" s="3"/>
      <c r="S2105">
        <f t="shared" si="291"/>
        <v>-0.44688283468072099</v>
      </c>
      <c r="U2105">
        <f t="shared" si="295"/>
        <v>2.5275503409137796E+73</v>
      </c>
      <c r="V2105">
        <f t="shared" si="296"/>
        <v>4.5815642048444231E+73</v>
      </c>
      <c r="W2105">
        <f t="shared" si="292"/>
        <v>0.81265003140869596</v>
      </c>
      <c r="Y2105">
        <f t="shared" si="293"/>
        <v>4</v>
      </c>
    </row>
    <row r="2106" spans="1:25" x14ac:dyDescent="0.2">
      <c r="A2106" s="1" t="s">
        <v>2103</v>
      </c>
      <c r="B2106" s="3">
        <v>1009101</v>
      </c>
      <c r="C2106" s="3">
        <f t="shared" si="288"/>
        <v>10.091010000000001</v>
      </c>
      <c r="D2106" s="3">
        <f t="shared" si="289"/>
        <v>9.0624218983035405</v>
      </c>
      <c r="E2106" s="3">
        <f t="shared" si="290"/>
        <v>9.0224218983035414</v>
      </c>
      <c r="G2106" s="1">
        <v>41894</v>
      </c>
      <c r="H2106">
        <v>1985.54</v>
      </c>
      <c r="I2106">
        <f t="shared" si="294"/>
        <v>7.1063891982876847E-4</v>
      </c>
      <c r="R2106" s="3"/>
      <c r="S2106">
        <f t="shared" si="291"/>
        <v>4.5308556296918558</v>
      </c>
      <c r="U2106">
        <f t="shared" si="295"/>
        <v>1.3979516032372549E+74</v>
      </c>
      <c r="V2106">
        <f t="shared" si="296"/>
        <v>1.3979516032372549E+74</v>
      </c>
      <c r="W2106">
        <f t="shared" si="292"/>
        <v>0</v>
      </c>
      <c r="Y2106">
        <f t="shared" si="293"/>
        <v>0</v>
      </c>
    </row>
    <row r="2107" spans="1:25" x14ac:dyDescent="0.2">
      <c r="A2107" s="1" t="s">
        <v>2104</v>
      </c>
      <c r="B2107" s="3">
        <v>101.54</v>
      </c>
      <c r="C2107" s="3">
        <f t="shared" si="288"/>
        <v>101.54</v>
      </c>
      <c r="D2107" s="3">
        <f t="shared" si="289"/>
        <v>-3.8408508961985479E-3</v>
      </c>
      <c r="E2107" s="3">
        <f t="shared" si="290"/>
        <v>-4.3840850896198547E-2</v>
      </c>
      <c r="G2107" s="1">
        <v>41893</v>
      </c>
      <c r="H2107">
        <v>1997.45</v>
      </c>
      <c r="I2107">
        <f t="shared" si="294"/>
        <v>5.9983682021012329E-3</v>
      </c>
      <c r="R2107" s="3"/>
      <c r="S2107">
        <f t="shared" si="291"/>
        <v>-4.9196095491498906E-3</v>
      </c>
      <c r="U2107">
        <f t="shared" si="295"/>
        <v>1.3910742271807193E+74</v>
      </c>
      <c r="V2107">
        <f t="shared" si="296"/>
        <v>1.3979516032372549E+74</v>
      </c>
      <c r="W2107">
        <f t="shared" si="292"/>
        <v>4.9439317630619595E-3</v>
      </c>
      <c r="Y2107">
        <f t="shared" si="293"/>
        <v>1</v>
      </c>
    </row>
    <row r="2108" spans="1:25" x14ac:dyDescent="0.2">
      <c r="A2108" s="1" t="s">
        <v>2105</v>
      </c>
      <c r="B2108" s="3">
        <v>101.15</v>
      </c>
      <c r="C2108" s="3">
        <f t="shared" si="288"/>
        <v>101.15</v>
      </c>
      <c r="D2108" s="3">
        <f t="shared" si="289"/>
        <v>-0.99006178942165102</v>
      </c>
      <c r="E2108" s="3">
        <f t="shared" si="290"/>
        <v>-1.0300617894216511</v>
      </c>
      <c r="G2108" s="1">
        <v>41892</v>
      </c>
      <c r="H2108">
        <v>1995.69</v>
      </c>
      <c r="I2108">
        <f t="shared" si="294"/>
        <v>-8.8112343237627523E-4</v>
      </c>
      <c r="R2108" s="3"/>
      <c r="S2108">
        <f t="shared" si="291"/>
        <v>-0.49459033299463739</v>
      </c>
      <c r="U2108">
        <f t="shared" si="295"/>
        <v>7.0306236193914953E+73</v>
      </c>
      <c r="V2108">
        <f t="shared" si="296"/>
        <v>1.3979516032372549E+74</v>
      </c>
      <c r="W2108">
        <f t="shared" si="292"/>
        <v>0.98837497058084356</v>
      </c>
      <c r="Y2108">
        <f t="shared" si="293"/>
        <v>2</v>
      </c>
    </row>
    <row r="2109" spans="1:25" x14ac:dyDescent="0.2">
      <c r="A2109" s="1" t="s">
        <v>2106</v>
      </c>
      <c r="B2109" s="3">
        <v>100525</v>
      </c>
      <c r="C2109" s="3">
        <f t="shared" si="288"/>
        <v>1.00525</v>
      </c>
      <c r="D2109" s="3">
        <f t="shared" si="289"/>
        <v>99.293459338473014</v>
      </c>
      <c r="E2109" s="3">
        <f t="shared" si="290"/>
        <v>99.253459338473007</v>
      </c>
      <c r="G2109" s="1">
        <v>41891</v>
      </c>
      <c r="H2109">
        <v>1988.44</v>
      </c>
      <c r="I2109">
        <f t="shared" si="294"/>
        <v>-3.6328287459475167E-3</v>
      </c>
      <c r="R2109" s="3"/>
      <c r="S2109">
        <f t="shared" si="291"/>
        <v>49.648546083609482</v>
      </c>
      <c r="U2109">
        <f t="shared" si="295"/>
        <v>3.5609086438326344E+75</v>
      </c>
      <c r="V2109">
        <f t="shared" si="296"/>
        <v>3.5609086438326344E+75</v>
      </c>
      <c r="W2109">
        <f t="shared" si="292"/>
        <v>0</v>
      </c>
      <c r="Y2109">
        <f t="shared" si="293"/>
        <v>0</v>
      </c>
    </row>
    <row r="2110" spans="1:25" x14ac:dyDescent="0.2">
      <c r="A2110" s="1" t="s">
        <v>2107</v>
      </c>
      <c r="B2110" s="3">
        <v>100.82</v>
      </c>
      <c r="C2110" s="3">
        <f t="shared" si="288"/>
        <v>100.82</v>
      </c>
      <c r="D2110" s="3">
        <f t="shared" si="289"/>
        <v>-0.99003064868081725</v>
      </c>
      <c r="E2110" s="3">
        <f t="shared" si="290"/>
        <v>-1.0300306486808173</v>
      </c>
      <c r="G2110" s="1">
        <v>41890</v>
      </c>
      <c r="H2110">
        <v>2001.54</v>
      </c>
      <c r="I2110">
        <f t="shared" si="294"/>
        <v>6.5880790971816648E-3</v>
      </c>
      <c r="R2110" s="3"/>
      <c r="S2110">
        <f t="shared" si="291"/>
        <v>-0.49830936388899943</v>
      </c>
      <c r="U2110">
        <f t="shared" si="295"/>
        <v>1.7864745226575546E+75</v>
      </c>
      <c r="V2110">
        <f t="shared" si="296"/>
        <v>3.5609086438326344E+75</v>
      </c>
      <c r="W2110">
        <f t="shared" si="292"/>
        <v>0.99326024450403949</v>
      </c>
      <c r="Y2110">
        <f t="shared" si="293"/>
        <v>1</v>
      </c>
    </row>
    <row r="2111" spans="1:25" x14ac:dyDescent="0.2">
      <c r="A2111" s="1" t="s">
        <v>2108</v>
      </c>
      <c r="B2111" s="3">
        <v>100511</v>
      </c>
      <c r="C2111" s="3">
        <f t="shared" si="288"/>
        <v>1.0051099999999999</v>
      </c>
      <c r="D2111" s="3">
        <f t="shared" si="289"/>
        <v>97.655868511904174</v>
      </c>
      <c r="E2111" s="3">
        <f t="shared" si="290"/>
        <v>97.615868511904168</v>
      </c>
      <c r="G2111" s="1">
        <v>41887</v>
      </c>
      <c r="H2111">
        <v>2007.71</v>
      </c>
      <c r="I2111">
        <f t="shared" si="294"/>
        <v>3.0826263776892156E-3</v>
      </c>
      <c r="R2111" s="3"/>
      <c r="S2111">
        <f t="shared" si="291"/>
        <v>48.826392942763242</v>
      </c>
      <c r="U2111">
        <f t="shared" si="295"/>
        <v>8.9013581548170712E+76</v>
      </c>
      <c r="V2111">
        <f t="shared" si="296"/>
        <v>8.9013581548170712E+76</v>
      </c>
      <c r="W2111">
        <f t="shared" si="292"/>
        <v>0</v>
      </c>
      <c r="Y2111">
        <f t="shared" si="293"/>
        <v>0</v>
      </c>
    </row>
    <row r="2112" spans="1:25" x14ac:dyDescent="0.2">
      <c r="A2112" s="1" t="s">
        <v>2109</v>
      </c>
      <c r="B2112" s="3">
        <v>99.16</v>
      </c>
      <c r="C2112" s="3">
        <f t="shared" si="288"/>
        <v>99.16</v>
      </c>
      <c r="D2112" s="3">
        <f t="shared" si="289"/>
        <v>-1.2101653892698698E-2</v>
      </c>
      <c r="E2112" s="3">
        <f t="shared" si="290"/>
        <v>-5.2101653892698697E-2</v>
      </c>
      <c r="G2112" s="1">
        <v>41886</v>
      </c>
      <c r="H2112">
        <v>1997.65</v>
      </c>
      <c r="I2112">
        <f t="shared" si="294"/>
        <v>-5.0106838138973984E-3</v>
      </c>
      <c r="R2112" s="3"/>
      <c r="S2112">
        <f t="shared" si="291"/>
        <v>-3.54548503940065E-3</v>
      </c>
      <c r="U2112">
        <f t="shared" si="295"/>
        <v>8.8697985226488202E+76</v>
      </c>
      <c r="V2112">
        <f t="shared" si="296"/>
        <v>8.9013581548170712E+76</v>
      </c>
      <c r="W2112">
        <f t="shared" si="292"/>
        <v>3.5581002305367093E-3</v>
      </c>
      <c r="Y2112">
        <f t="shared" si="293"/>
        <v>1</v>
      </c>
    </row>
    <row r="2113" spans="1:25" x14ac:dyDescent="0.2">
      <c r="A2113" s="1" t="s">
        <v>2110</v>
      </c>
      <c r="B2113" s="3">
        <v>97.96</v>
      </c>
      <c r="C2113" s="3">
        <f t="shared" si="288"/>
        <v>97.96</v>
      </c>
      <c r="D2113" s="3">
        <f t="shared" si="289"/>
        <v>-4.6957942017149222E-3</v>
      </c>
      <c r="E2113" s="3">
        <f t="shared" si="290"/>
        <v>-4.469579420171492E-2</v>
      </c>
      <c r="G2113" s="1">
        <v>41885</v>
      </c>
      <c r="H2113">
        <v>2000.72</v>
      </c>
      <c r="I2113">
        <f t="shared" si="294"/>
        <v>1.5368057467524021E-3</v>
      </c>
      <c r="R2113" s="3"/>
      <c r="S2113">
        <f t="shared" si="291"/>
        <v>-3.116299974233662E-3</v>
      </c>
      <c r="U2113">
        <f t="shared" si="295"/>
        <v>8.8421575697412323E+76</v>
      </c>
      <c r="V2113">
        <f t="shared" si="296"/>
        <v>8.9013581548170712E+76</v>
      </c>
      <c r="W2113">
        <f t="shared" si="292"/>
        <v>6.6952646578510855E-3</v>
      </c>
      <c r="Y2113">
        <f t="shared" si="293"/>
        <v>2</v>
      </c>
    </row>
    <row r="2114" spans="1:25" x14ac:dyDescent="0.2">
      <c r="A2114" s="1" t="s">
        <v>2111</v>
      </c>
      <c r="B2114" s="3">
        <v>97.5</v>
      </c>
      <c r="C2114" s="3">
        <f t="shared" si="288"/>
        <v>97.5</v>
      </c>
      <c r="D2114" s="3">
        <f t="shared" si="289"/>
        <v>-3.2820512820512121E-3</v>
      </c>
      <c r="E2114" s="3">
        <f t="shared" si="290"/>
        <v>-4.3282051282051211E-2</v>
      </c>
      <c r="G2114" s="1">
        <v>41884</v>
      </c>
      <c r="H2114">
        <v>2002.28</v>
      </c>
      <c r="I2114">
        <f t="shared" si="294"/>
        <v>7.7971930105159414E-4</v>
      </c>
      <c r="R2114" s="3"/>
      <c r="S2114">
        <f t="shared" si="291"/>
        <v>-2.0308852915514033E-3</v>
      </c>
      <c r="U2114">
        <f t="shared" si="295"/>
        <v>8.8242001619872651E+76</v>
      </c>
      <c r="V2114">
        <f t="shared" si="296"/>
        <v>8.9013581548170712E+76</v>
      </c>
      <c r="W2114">
        <f t="shared" si="292"/>
        <v>8.7439078231912326E-3</v>
      </c>
      <c r="Y2114">
        <f t="shared" si="293"/>
        <v>3</v>
      </c>
    </row>
    <row r="2115" spans="1:25" x14ac:dyDescent="0.2">
      <c r="A2115" s="1" t="s">
        <v>2112</v>
      </c>
      <c r="B2115" s="3">
        <v>97.18</v>
      </c>
      <c r="C2115" s="3">
        <f t="shared" si="288"/>
        <v>97.18</v>
      </c>
      <c r="D2115" s="3">
        <f t="shared" si="289"/>
        <v>-1.2451121629965095E-2</v>
      </c>
      <c r="E2115" s="3">
        <f t="shared" si="290"/>
        <v>-5.2451121629965097E-2</v>
      </c>
      <c r="G2115" s="1">
        <v>41880</v>
      </c>
      <c r="H2115">
        <v>2003.37</v>
      </c>
      <c r="I2115">
        <f t="shared" si="294"/>
        <v>5.4437940747543707E-4</v>
      </c>
      <c r="R2115" s="3"/>
      <c r="S2115">
        <f t="shared" si="291"/>
        <v>-6.4977505187202656E-3</v>
      </c>
      <c r="U2115">
        <f t="shared" si="295"/>
        <v>8.7668627108074215E+76</v>
      </c>
      <c r="V2115">
        <f t="shared" si="296"/>
        <v>8.9013581548170712E+76</v>
      </c>
      <c r="W2115">
        <f t="shared" si="292"/>
        <v>1.5341342558478743E-2</v>
      </c>
      <c r="Y2115">
        <f t="shared" si="293"/>
        <v>4</v>
      </c>
    </row>
    <row r="2116" spans="1:25" x14ac:dyDescent="0.2">
      <c r="A2116" s="1" t="s">
        <v>2113</v>
      </c>
      <c r="B2116" s="3">
        <v>95.97</v>
      </c>
      <c r="C2116" s="3">
        <f t="shared" si="288"/>
        <v>95.97</v>
      </c>
      <c r="D2116" s="3">
        <f t="shared" si="289"/>
        <v>1.0419922892575926E-4</v>
      </c>
      <c r="E2116" s="3">
        <f t="shared" si="290"/>
        <v>-3.9895800771074241E-2</v>
      </c>
      <c r="G2116" s="1">
        <v>41879</v>
      </c>
      <c r="H2116">
        <v>1996.8</v>
      </c>
      <c r="I2116">
        <f t="shared" si="294"/>
        <v>-3.2794740861647807E-3</v>
      </c>
      <c r="R2116" s="3"/>
      <c r="S2116">
        <f t="shared" si="291"/>
        <v>1.6918366575452699E-3</v>
      </c>
      <c r="U2116">
        <f t="shared" si="295"/>
        <v>8.7816948105132329E+76</v>
      </c>
      <c r="V2116">
        <f t="shared" si="296"/>
        <v>8.9013581548170712E+76</v>
      </c>
      <c r="W2116">
        <f t="shared" si="292"/>
        <v>1.3626452169640535E-2</v>
      </c>
      <c r="Y2116">
        <f t="shared" si="293"/>
        <v>5</v>
      </c>
    </row>
    <row r="2117" spans="1:25" x14ac:dyDescent="0.2">
      <c r="A2117" s="1" t="s">
        <v>2114</v>
      </c>
      <c r="B2117" s="3">
        <v>95.98</v>
      </c>
      <c r="C2117" s="3">
        <f t="shared" ref="C2117:C2180" si="297">IF(B2117&gt;1000,B2117/100000,B2117)</f>
        <v>95.98</v>
      </c>
      <c r="D2117" s="3">
        <f t="shared" si="289"/>
        <v>-1.2919358199625017E-2</v>
      </c>
      <c r="E2117" s="3">
        <f t="shared" si="290"/>
        <v>-5.2919358199625018E-2</v>
      </c>
      <c r="G2117" s="1">
        <v>41878</v>
      </c>
      <c r="H2117">
        <v>2000.12</v>
      </c>
      <c r="I2117">
        <f t="shared" si="294"/>
        <v>1.6626602564102245E-3</v>
      </c>
      <c r="R2117" s="3"/>
      <c r="S2117">
        <f t="shared" si="291"/>
        <v>-7.2910092280176206E-3</v>
      </c>
      <c r="U2117">
        <f t="shared" si="295"/>
        <v>8.7176673926121459E+76</v>
      </c>
      <c r="V2117">
        <f t="shared" si="296"/>
        <v>8.9013581548170712E+76</v>
      </c>
      <c r="W2117">
        <f t="shared" si="292"/>
        <v>2.1071090915970814E-2</v>
      </c>
      <c r="Y2117">
        <f t="shared" si="293"/>
        <v>6</v>
      </c>
    </row>
    <row r="2118" spans="1:25" x14ac:dyDescent="0.2">
      <c r="A2118" s="1" t="s">
        <v>2115</v>
      </c>
      <c r="B2118" s="3">
        <v>94.74</v>
      </c>
      <c r="C2118" s="3">
        <f t="shared" si="297"/>
        <v>94.74</v>
      </c>
      <c r="D2118" s="3">
        <f t="shared" ref="D2118:D2181" si="298">(C2119-C2118)/C2118</f>
        <v>-3.3776651889380746E-3</v>
      </c>
      <c r="E2118" s="3">
        <f t="shared" ref="E2118:E2181" si="299">D2118-$N$5</f>
        <v>-4.3377665188938076E-2</v>
      </c>
      <c r="G2118" s="1">
        <v>41877</v>
      </c>
      <c r="H2118">
        <v>2000.02</v>
      </c>
      <c r="I2118">
        <f t="shared" si="294"/>
        <v>-4.9997000179943729E-5</v>
      </c>
      <c r="R2118" s="3"/>
      <c r="S2118">
        <f t="shared" ref="S2118:S2181" si="300" xml:space="preserve"> (D2118-I2118)/2</f>
        <v>-1.6638340943790654E-3</v>
      </c>
      <c r="U2118">
        <f t="shared" si="295"/>
        <v>8.7031626403808604E+76</v>
      </c>
      <c r="V2118">
        <f t="shared" si="296"/>
        <v>8.9013581548170712E+76</v>
      </c>
      <c r="W2118">
        <f t="shared" ref="W2118:W2181" si="301">(1+V2118)/(1+U2118)-1</f>
        <v>2.277281519669927E-2</v>
      </c>
      <c r="Y2118">
        <f t="shared" ref="Y2118:Y2181" si="302">IF(W2118=0,0,Y2117+1)</f>
        <v>7</v>
      </c>
    </row>
    <row r="2119" spans="1:25" x14ac:dyDescent="0.2">
      <c r="A2119" s="1" t="s">
        <v>2116</v>
      </c>
      <c r="B2119" s="3">
        <v>94.42</v>
      </c>
      <c r="C2119" s="3">
        <f t="shared" si="297"/>
        <v>94.42</v>
      </c>
      <c r="D2119" s="3">
        <f t="shared" si="298"/>
        <v>5.7191273035373021E-3</v>
      </c>
      <c r="E2119" s="3">
        <f t="shared" si="299"/>
        <v>-3.4280872696462697E-2</v>
      </c>
      <c r="G2119" s="1">
        <v>41876</v>
      </c>
      <c r="H2119">
        <v>1997.92</v>
      </c>
      <c r="I2119">
        <f t="shared" ref="I2119:I2182" si="303">(H2119-H2118)/H2118</f>
        <v>-1.0499895001049534E-3</v>
      </c>
      <c r="R2119" s="3"/>
      <c r="S2119">
        <f t="shared" si="300"/>
        <v>3.3845584018211278E-3</v>
      </c>
      <c r="U2119">
        <f t="shared" ref="U2119:U2182" si="304">(1+U2118)*(1+S2119)-1</f>
        <v>8.732619002617777E+76</v>
      </c>
      <c r="V2119">
        <f t="shared" ref="V2119:V2182" si="305" xml:space="preserve"> MAX(V2118, U2119)</f>
        <v>8.9013581548170712E+76</v>
      </c>
      <c r="W2119">
        <f t="shared" si="301"/>
        <v>1.9322857455330578E-2</v>
      </c>
      <c r="Y2119">
        <f t="shared" si="302"/>
        <v>8</v>
      </c>
    </row>
    <row r="2120" spans="1:25" x14ac:dyDescent="0.2">
      <c r="A2120" s="1" t="s">
        <v>2117</v>
      </c>
      <c r="B2120" s="3">
        <v>94.96</v>
      </c>
      <c r="C2120" s="3">
        <f t="shared" si="297"/>
        <v>94.96</v>
      </c>
      <c r="D2120" s="3">
        <f t="shared" si="298"/>
        <v>2.3167649536648387E-3</v>
      </c>
      <c r="E2120" s="3">
        <f t="shared" si="299"/>
        <v>-3.768323504633516E-2</v>
      </c>
      <c r="G2120" s="1">
        <v>41873</v>
      </c>
      <c r="H2120">
        <v>1988.4</v>
      </c>
      <c r="I2120">
        <f t="shared" si="303"/>
        <v>-4.7649555537759179E-3</v>
      </c>
      <c r="R2120" s="3"/>
      <c r="S2120">
        <f t="shared" si="300"/>
        <v>3.5408602537203783E-3</v>
      </c>
      <c r="U2120">
        <f t="shared" si="304"/>
        <v>8.7635399861550297E+76</v>
      </c>
      <c r="V2120">
        <f t="shared" si="305"/>
        <v>8.9013581548170712E+76</v>
      </c>
      <c r="W2120">
        <f t="shared" si="301"/>
        <v>1.5726312526646913E-2</v>
      </c>
      <c r="Y2120">
        <f t="shared" si="302"/>
        <v>9</v>
      </c>
    </row>
    <row r="2121" spans="1:25" x14ac:dyDescent="0.2">
      <c r="A2121" s="1" t="s">
        <v>2118</v>
      </c>
      <c r="B2121" s="3">
        <v>95.18</v>
      </c>
      <c r="C2121" s="3">
        <f t="shared" si="297"/>
        <v>95.18</v>
      </c>
      <c r="D2121" s="3">
        <f t="shared" si="298"/>
        <v>4.3076276528682131E-3</v>
      </c>
      <c r="E2121" s="3">
        <f t="shared" si="299"/>
        <v>-3.5692372347131789E-2</v>
      </c>
      <c r="G2121" s="1">
        <v>41872</v>
      </c>
      <c r="H2121">
        <v>1992.37</v>
      </c>
      <c r="I2121">
        <f t="shared" si="303"/>
        <v>1.9965801649566486E-3</v>
      </c>
      <c r="R2121" s="3"/>
      <c r="S2121">
        <f t="shared" si="300"/>
        <v>1.1555237439557823E-3</v>
      </c>
      <c r="U2121">
        <f t="shared" si="304"/>
        <v>8.773666464690138E+76</v>
      </c>
      <c r="V2121">
        <f t="shared" si="305"/>
        <v>8.9013581548170712E+76</v>
      </c>
      <c r="W2121">
        <f t="shared" si="301"/>
        <v>1.4553971323258308E-2</v>
      </c>
      <c r="Y2121">
        <f t="shared" si="302"/>
        <v>10</v>
      </c>
    </row>
    <row r="2122" spans="1:25" x14ac:dyDescent="0.2">
      <c r="A2122" s="1" t="s">
        <v>2119</v>
      </c>
      <c r="B2122" s="3">
        <v>95.59</v>
      </c>
      <c r="C2122" s="3">
        <f t="shared" si="297"/>
        <v>95.59</v>
      </c>
      <c r="D2122" s="3">
        <f t="shared" si="298"/>
        <v>5.649126477664944E-3</v>
      </c>
      <c r="E2122" s="3">
        <f t="shared" si="299"/>
        <v>-3.4350873522335054E-2</v>
      </c>
      <c r="G2122" s="1">
        <v>41871</v>
      </c>
      <c r="H2122">
        <v>1986.51</v>
      </c>
      <c r="I2122">
        <f t="shared" si="303"/>
        <v>-2.9412207571886248E-3</v>
      </c>
      <c r="R2122" s="3"/>
      <c r="S2122">
        <f t="shared" si="300"/>
        <v>4.2951736174267844E-3</v>
      </c>
      <c r="U2122">
        <f t="shared" si="304"/>
        <v>8.8113508854173777E+76</v>
      </c>
      <c r="V2122">
        <f t="shared" si="305"/>
        <v>8.9013581548170712E+76</v>
      </c>
      <c r="W2122">
        <f t="shared" si="301"/>
        <v>1.0214922838750473E-2</v>
      </c>
      <c r="Y2122">
        <f t="shared" si="302"/>
        <v>11</v>
      </c>
    </row>
    <row r="2123" spans="1:25" x14ac:dyDescent="0.2">
      <c r="A2123" s="1" t="s">
        <v>2120</v>
      </c>
      <c r="B2123" s="3">
        <v>96.13</v>
      </c>
      <c r="C2123" s="3">
        <f t="shared" si="297"/>
        <v>96.13</v>
      </c>
      <c r="D2123" s="3">
        <f t="shared" si="298"/>
        <v>-5.5133673150941555E-3</v>
      </c>
      <c r="E2123" s="3">
        <f t="shared" si="299"/>
        <v>-4.5513367315094158E-2</v>
      </c>
      <c r="G2123" s="1">
        <v>41870</v>
      </c>
      <c r="H2123">
        <v>1981.6</v>
      </c>
      <c r="I2123">
        <f t="shared" si="303"/>
        <v>-2.4716714237532568E-3</v>
      </c>
      <c r="R2123" s="3"/>
      <c r="S2123">
        <f t="shared" si="300"/>
        <v>-1.5208479456704494E-3</v>
      </c>
      <c r="U2123">
        <f t="shared" si="304"/>
        <v>8.7979501605247096E+76</v>
      </c>
      <c r="V2123">
        <f t="shared" si="305"/>
        <v>8.9013581548170712E+76</v>
      </c>
      <c r="W2123">
        <f t="shared" si="301"/>
        <v>1.1753646293239939E-2</v>
      </c>
      <c r="Y2123">
        <f t="shared" si="302"/>
        <v>12</v>
      </c>
    </row>
    <row r="2124" spans="1:25" x14ac:dyDescent="0.2">
      <c r="A2124" s="1" t="s">
        <v>2121</v>
      </c>
      <c r="B2124" s="3">
        <v>95.6</v>
      </c>
      <c r="C2124" s="3">
        <f t="shared" si="297"/>
        <v>95.6</v>
      </c>
      <c r="D2124" s="3">
        <f t="shared" si="298"/>
        <v>2.9916317991631795E-2</v>
      </c>
      <c r="E2124" s="3">
        <f t="shared" si="299"/>
        <v>-1.0083682008368205E-2</v>
      </c>
      <c r="G2124" s="1">
        <v>41869</v>
      </c>
      <c r="H2124">
        <v>1971.74</v>
      </c>
      <c r="I2124">
        <f t="shared" si="303"/>
        <v>-4.9757771497779069E-3</v>
      </c>
      <c r="R2124" s="3"/>
      <c r="S2124">
        <f t="shared" si="300"/>
        <v>1.7446047570704851E-2</v>
      </c>
      <c r="U2124">
        <f t="shared" si="304"/>
        <v>8.9514396175499137E+76</v>
      </c>
      <c r="V2124">
        <f t="shared" si="305"/>
        <v>8.9514396175499137E+76</v>
      </c>
      <c r="W2124">
        <f t="shared" si="301"/>
        <v>0</v>
      </c>
      <c r="Y2124">
        <f t="shared" si="302"/>
        <v>0</v>
      </c>
    </row>
    <row r="2125" spans="1:25" x14ac:dyDescent="0.2">
      <c r="A2125" s="1" t="s">
        <v>2122</v>
      </c>
      <c r="B2125" s="3">
        <v>98.46</v>
      </c>
      <c r="C2125" s="3">
        <f t="shared" si="297"/>
        <v>98.46</v>
      </c>
      <c r="D2125" s="3">
        <f t="shared" si="298"/>
        <v>-7.1094860857193968E-4</v>
      </c>
      <c r="E2125" s="3">
        <f t="shared" si="299"/>
        <v>-4.071094860857194E-2</v>
      </c>
      <c r="G2125" s="1">
        <v>41866</v>
      </c>
      <c r="H2125">
        <v>1955.06</v>
      </c>
      <c r="I2125">
        <f t="shared" si="303"/>
        <v>-8.4595332041750241E-3</v>
      </c>
      <c r="R2125" s="3"/>
      <c r="S2125">
        <f t="shared" si="300"/>
        <v>3.8742922978015422E-3</v>
      </c>
      <c r="U2125">
        <f t="shared" si="304"/>
        <v>8.9861201111144226E+76</v>
      </c>
      <c r="V2125">
        <f t="shared" si="305"/>
        <v>8.9861201111144226E+76</v>
      </c>
      <c r="W2125">
        <f t="shared" si="301"/>
        <v>0</v>
      </c>
      <c r="Y2125">
        <f t="shared" si="302"/>
        <v>0</v>
      </c>
    </row>
    <row r="2126" spans="1:25" x14ac:dyDescent="0.2">
      <c r="A2126" s="1" t="s">
        <v>2123</v>
      </c>
      <c r="B2126" s="3">
        <v>98.39</v>
      </c>
      <c r="C2126" s="3">
        <f t="shared" si="297"/>
        <v>98.39</v>
      </c>
      <c r="D2126" s="3">
        <f t="shared" si="298"/>
        <v>6.4030897448927272E-3</v>
      </c>
      <c r="E2126" s="3">
        <f t="shared" si="299"/>
        <v>-3.3596910255107276E-2</v>
      </c>
      <c r="G2126" s="1">
        <v>41865</v>
      </c>
      <c r="H2126">
        <v>1955.18</v>
      </c>
      <c r="I2126">
        <f t="shared" si="303"/>
        <v>6.1379190408538989E-5</v>
      </c>
      <c r="R2126" s="3"/>
      <c r="S2126">
        <f t="shared" si="300"/>
        <v>3.1708552772420941E-3</v>
      </c>
      <c r="U2126">
        <f t="shared" si="304"/>
        <v>9.014613797490681E+76</v>
      </c>
      <c r="V2126">
        <f t="shared" si="305"/>
        <v>9.014613797490681E+76</v>
      </c>
      <c r="W2126">
        <f t="shared" si="301"/>
        <v>0</v>
      </c>
      <c r="Y2126">
        <f t="shared" si="302"/>
        <v>0</v>
      </c>
    </row>
    <row r="2127" spans="1:25" x14ac:dyDescent="0.2">
      <c r="A2127" s="1" t="s">
        <v>2124</v>
      </c>
      <c r="B2127" s="3">
        <v>99.02</v>
      </c>
      <c r="C2127" s="3">
        <f t="shared" si="297"/>
        <v>99.02</v>
      </c>
      <c r="D2127" s="3">
        <f t="shared" si="298"/>
        <v>-1.3835588769945369E-2</v>
      </c>
      <c r="E2127" s="3">
        <f t="shared" si="299"/>
        <v>-5.3835588769945368E-2</v>
      </c>
      <c r="G2127" s="1">
        <v>41864</v>
      </c>
      <c r="H2127">
        <v>1946.72</v>
      </c>
      <c r="I2127">
        <f t="shared" si="303"/>
        <v>-4.3269673380456203E-3</v>
      </c>
      <c r="R2127" s="3"/>
      <c r="S2127">
        <f t="shared" si="300"/>
        <v>-4.7543107159498743E-3</v>
      </c>
      <c r="U2127">
        <f t="shared" si="304"/>
        <v>8.9717555225131213E+76</v>
      </c>
      <c r="V2127">
        <f t="shared" si="305"/>
        <v>9.014613797490681E+76</v>
      </c>
      <c r="W2127">
        <f t="shared" si="301"/>
        <v>4.7770221636127541E-3</v>
      </c>
      <c r="Y2127">
        <f t="shared" si="302"/>
        <v>1</v>
      </c>
    </row>
    <row r="2128" spans="1:25" x14ac:dyDescent="0.2">
      <c r="A2128" s="1" t="s">
        <v>2125</v>
      </c>
      <c r="B2128" s="3">
        <v>97.65</v>
      </c>
      <c r="C2128" s="3">
        <f t="shared" si="297"/>
        <v>97.65</v>
      </c>
      <c r="D2128" s="3">
        <f t="shared" si="298"/>
        <v>-6.3492063492063952E-3</v>
      </c>
      <c r="E2128" s="3">
        <f t="shared" si="299"/>
        <v>-4.6349206349206397E-2</v>
      </c>
      <c r="G2128" s="1">
        <v>41863</v>
      </c>
      <c r="H2128">
        <v>1933.75</v>
      </c>
      <c r="I2128">
        <f t="shared" si="303"/>
        <v>-6.6624886989397692E-3</v>
      </c>
      <c r="R2128" s="3"/>
      <c r="S2128">
        <f t="shared" si="300"/>
        <v>1.56641174866687E-4</v>
      </c>
      <c r="U2128">
        <f t="shared" si="304"/>
        <v>8.9731608688387832E+76</v>
      </c>
      <c r="V2128">
        <f t="shared" si="305"/>
        <v>9.014613797490681E+76</v>
      </c>
      <c r="W2128">
        <f t="shared" si="301"/>
        <v>4.6196573601897661E-3</v>
      </c>
      <c r="Y2128">
        <f t="shared" si="302"/>
        <v>2</v>
      </c>
    </row>
    <row r="2129" spans="1:25" x14ac:dyDescent="0.2">
      <c r="A2129" s="1" t="s">
        <v>2126</v>
      </c>
      <c r="B2129" s="3">
        <v>97.03</v>
      </c>
      <c r="C2129" s="3">
        <f t="shared" si="297"/>
        <v>97.03</v>
      </c>
      <c r="D2129" s="3">
        <f t="shared" si="298"/>
        <v>1.6489745439554424E-3</v>
      </c>
      <c r="E2129" s="3">
        <f t="shared" si="299"/>
        <v>-3.835102545604456E-2</v>
      </c>
      <c r="G2129" s="1">
        <v>41862</v>
      </c>
      <c r="H2129">
        <v>1936.92</v>
      </c>
      <c r="I2129">
        <f t="shared" si="303"/>
        <v>1.6393018745960298E-3</v>
      </c>
      <c r="R2129" s="3"/>
      <c r="S2129">
        <f t="shared" si="300"/>
        <v>4.8363346797062907E-6</v>
      </c>
      <c r="U2129">
        <f t="shared" si="304"/>
        <v>8.9732042660478784E+76</v>
      </c>
      <c r="V2129">
        <f t="shared" si="305"/>
        <v>9.014613797490681E+76</v>
      </c>
      <c r="W2129">
        <f t="shared" si="301"/>
        <v>4.6147987067992613E-3</v>
      </c>
      <c r="Y2129">
        <f t="shared" si="302"/>
        <v>3</v>
      </c>
    </row>
    <row r="2130" spans="1:25" x14ac:dyDescent="0.2">
      <c r="A2130" s="1" t="s">
        <v>2127</v>
      </c>
      <c r="B2130" s="3">
        <v>97.19</v>
      </c>
      <c r="C2130" s="3">
        <f t="shared" si="297"/>
        <v>97.19</v>
      </c>
      <c r="D2130" s="3">
        <f t="shared" si="298"/>
        <v>-0.9902649449531844</v>
      </c>
      <c r="E2130" s="3">
        <f t="shared" si="299"/>
        <v>-1.0302649449531844</v>
      </c>
      <c r="G2130" s="1">
        <v>41859</v>
      </c>
      <c r="H2130">
        <v>1931.59</v>
      </c>
      <c r="I2130">
        <f t="shared" si="303"/>
        <v>-2.7517915040374172E-3</v>
      </c>
      <c r="R2130" s="3"/>
      <c r="S2130">
        <f t="shared" si="300"/>
        <v>-0.49375657672457351</v>
      </c>
      <c r="U2130">
        <f t="shared" si="304"/>
        <v>4.5426256453937385E+76</v>
      </c>
      <c r="V2130">
        <f t="shared" si="305"/>
        <v>9.014613797490681E+76</v>
      </c>
      <c r="W2130">
        <f t="shared" si="301"/>
        <v>0.9844500738535602</v>
      </c>
      <c r="Y2130">
        <f t="shared" si="302"/>
        <v>4</v>
      </c>
    </row>
    <row r="2131" spans="1:25" x14ac:dyDescent="0.2">
      <c r="A2131" s="1" t="s">
        <v>2128</v>
      </c>
      <c r="B2131" s="3">
        <v>94615</v>
      </c>
      <c r="C2131" s="3">
        <f t="shared" si="297"/>
        <v>0.94615000000000005</v>
      </c>
      <c r="D2131" s="3">
        <f t="shared" si="298"/>
        <v>-7.1447444908313684E-3</v>
      </c>
      <c r="E2131" s="3">
        <f t="shared" si="299"/>
        <v>-4.7144744490831371E-2</v>
      </c>
      <c r="G2131" s="1">
        <v>41858</v>
      </c>
      <c r="H2131">
        <v>1909.57</v>
      </c>
      <c r="I2131">
        <f t="shared" si="303"/>
        <v>-1.1399934768765619E-2</v>
      </c>
      <c r="R2131" s="3"/>
      <c r="S2131">
        <f t="shared" si="300"/>
        <v>2.1275951389671255E-3</v>
      </c>
      <c r="U2131">
        <f t="shared" si="304"/>
        <v>4.5522905136350262E+76</v>
      </c>
      <c r="V2131">
        <f t="shared" si="305"/>
        <v>9.014613797490681E+76</v>
      </c>
      <c r="W2131">
        <f t="shared" si="301"/>
        <v>0.98023693138434354</v>
      </c>
      <c r="Y2131">
        <f t="shared" si="302"/>
        <v>5</v>
      </c>
    </row>
    <row r="2132" spans="1:25" x14ac:dyDescent="0.2">
      <c r="A2132" s="1" t="s">
        <v>2129</v>
      </c>
      <c r="B2132" s="3">
        <v>93939</v>
      </c>
      <c r="C2132" s="3">
        <f t="shared" si="297"/>
        <v>0.93938999999999995</v>
      </c>
      <c r="D2132" s="3">
        <f t="shared" si="298"/>
        <v>99.522679611237095</v>
      </c>
      <c r="E2132" s="3">
        <f t="shared" si="299"/>
        <v>99.482679611237089</v>
      </c>
      <c r="G2132" s="1">
        <v>41857</v>
      </c>
      <c r="H2132">
        <v>1920.24</v>
      </c>
      <c r="I2132">
        <f t="shared" si="303"/>
        <v>5.5876453861340896E-3</v>
      </c>
      <c r="R2132" s="3"/>
      <c r="S2132">
        <f t="shared" si="300"/>
        <v>49.758545982925483</v>
      </c>
      <c r="U2132">
        <f t="shared" si="304"/>
        <v>2.3106764736397895E+78</v>
      </c>
      <c r="V2132">
        <f t="shared" si="305"/>
        <v>2.3106764736397895E+78</v>
      </c>
      <c r="W2132">
        <f t="shared" si="301"/>
        <v>0</v>
      </c>
      <c r="Y2132">
        <f t="shared" si="302"/>
        <v>0</v>
      </c>
    </row>
    <row r="2133" spans="1:25" x14ac:dyDescent="0.2">
      <c r="A2133" s="1" t="s">
        <v>2130</v>
      </c>
      <c r="B2133" s="3">
        <v>94.43</v>
      </c>
      <c r="C2133" s="3">
        <f t="shared" si="297"/>
        <v>94.43</v>
      </c>
      <c r="D2133" s="3">
        <f t="shared" si="298"/>
        <v>-1.3131420099544731E-2</v>
      </c>
      <c r="E2133" s="3">
        <f t="shared" si="299"/>
        <v>-5.3131420099544732E-2</v>
      </c>
      <c r="G2133" s="1">
        <v>41856</v>
      </c>
      <c r="H2133">
        <v>1920.21</v>
      </c>
      <c r="I2133">
        <f t="shared" si="303"/>
        <v>-1.5623047119095903E-5</v>
      </c>
      <c r="R2133" s="3"/>
      <c r="S2133">
        <f t="shared" si="300"/>
        <v>-6.5578985262128176E-3</v>
      </c>
      <c r="U2133">
        <f t="shared" si="304"/>
        <v>2.2955232917987526E+78</v>
      </c>
      <c r="V2133">
        <f t="shared" si="305"/>
        <v>2.3106764736397895E+78</v>
      </c>
      <c r="W2133">
        <f t="shared" si="301"/>
        <v>6.6011884502217288E-3</v>
      </c>
      <c r="Y2133">
        <f t="shared" si="302"/>
        <v>1</v>
      </c>
    </row>
    <row r="2134" spans="1:25" x14ac:dyDescent="0.2">
      <c r="A2134" s="1" t="s">
        <v>2131</v>
      </c>
      <c r="B2134" s="3">
        <v>93.19</v>
      </c>
      <c r="C2134" s="3">
        <f t="shared" si="297"/>
        <v>93.19</v>
      </c>
      <c r="D2134" s="3">
        <f t="shared" si="298"/>
        <v>1.7061916514647533E-2</v>
      </c>
      <c r="E2134" s="3">
        <f t="shared" si="299"/>
        <v>-2.2938083485352468E-2</v>
      </c>
      <c r="G2134" s="1">
        <v>41855</v>
      </c>
      <c r="H2134">
        <v>1938.99</v>
      </c>
      <c r="I2134">
        <f t="shared" si="303"/>
        <v>9.7801802927804625E-3</v>
      </c>
      <c r="R2134" s="3"/>
      <c r="S2134">
        <f t="shared" si="300"/>
        <v>3.6408681109335352E-3</v>
      </c>
      <c r="U2134">
        <f t="shared" si="304"/>
        <v>2.3038809893497677E+78</v>
      </c>
      <c r="V2134">
        <f t="shared" si="305"/>
        <v>2.3106764736397895E+78</v>
      </c>
      <c r="W2134">
        <f t="shared" si="301"/>
        <v>2.9495813027824447E-3</v>
      </c>
      <c r="Y2134">
        <f t="shared" si="302"/>
        <v>2</v>
      </c>
    </row>
    <row r="2135" spans="1:25" x14ac:dyDescent="0.2">
      <c r="A2135" s="1" t="s">
        <v>2132</v>
      </c>
      <c r="B2135" s="3">
        <v>94.78</v>
      </c>
      <c r="C2135" s="3">
        <f t="shared" si="297"/>
        <v>94.78</v>
      </c>
      <c r="D2135" s="3">
        <f t="shared" si="298"/>
        <v>-0.98994239290989661</v>
      </c>
      <c r="E2135" s="3">
        <f t="shared" si="299"/>
        <v>-1.0299423929098965</v>
      </c>
      <c r="G2135" s="1">
        <v>41852</v>
      </c>
      <c r="H2135">
        <v>1925.15</v>
      </c>
      <c r="I2135">
        <f t="shared" si="303"/>
        <v>-7.1377366567129891E-3</v>
      </c>
      <c r="R2135" s="3"/>
      <c r="S2135">
        <f t="shared" si="300"/>
        <v>-0.49140232812659179</v>
      </c>
      <c r="U2135">
        <f t="shared" si="304"/>
        <v>1.1717485074566963E+78</v>
      </c>
      <c r="V2135">
        <f t="shared" si="305"/>
        <v>2.3106764736397895E+78</v>
      </c>
      <c r="W2135">
        <f t="shared" si="301"/>
        <v>0.97199011471767038</v>
      </c>
      <c r="Y2135">
        <f t="shared" si="302"/>
        <v>3</v>
      </c>
    </row>
    <row r="2136" spans="1:25" x14ac:dyDescent="0.2">
      <c r="A2136" s="1" t="s">
        <v>2133</v>
      </c>
      <c r="B2136" s="3">
        <v>95326</v>
      </c>
      <c r="C2136" s="3">
        <f t="shared" si="297"/>
        <v>0.95326</v>
      </c>
      <c r="D2136" s="3">
        <f t="shared" si="298"/>
        <v>100.17911167991944</v>
      </c>
      <c r="E2136" s="3">
        <f t="shared" si="299"/>
        <v>100.13911167991944</v>
      </c>
      <c r="G2136" s="1">
        <v>41851</v>
      </c>
      <c r="H2136">
        <v>1930.67</v>
      </c>
      <c r="I2136">
        <f t="shared" si="303"/>
        <v>2.8673090408539497E-3</v>
      </c>
      <c r="R2136" s="3"/>
      <c r="S2136">
        <f t="shared" si="300"/>
        <v>50.088122185439296</v>
      </c>
      <c r="U2136">
        <f t="shared" si="304"/>
        <v>5.9862430919553823E+79</v>
      </c>
      <c r="V2136">
        <f t="shared" si="305"/>
        <v>5.9862430919553823E+79</v>
      </c>
      <c r="W2136">
        <f t="shared" si="301"/>
        <v>0</v>
      </c>
      <c r="Y2136">
        <f t="shared" si="302"/>
        <v>0</v>
      </c>
    </row>
    <row r="2137" spans="1:25" x14ac:dyDescent="0.2">
      <c r="A2137" s="1" t="s">
        <v>2134</v>
      </c>
      <c r="B2137" s="3">
        <v>96.45</v>
      </c>
      <c r="C2137" s="3">
        <f t="shared" si="297"/>
        <v>96.45</v>
      </c>
      <c r="D2137" s="3">
        <f t="shared" si="298"/>
        <v>-1.2752721617418392E-2</v>
      </c>
      <c r="E2137" s="3">
        <f t="shared" si="299"/>
        <v>-5.2752721617418397E-2</v>
      </c>
      <c r="G2137" s="1">
        <v>41850</v>
      </c>
      <c r="H2137">
        <v>1970.07</v>
      </c>
      <c r="I2137">
        <f t="shared" si="303"/>
        <v>2.0407423329724842E-2</v>
      </c>
      <c r="R2137" s="3"/>
      <c r="S2137">
        <f t="shared" si="300"/>
        <v>-1.6580072473571617E-2</v>
      </c>
      <c r="U2137">
        <f t="shared" si="304"/>
        <v>5.8869907476463447E+79</v>
      </c>
      <c r="V2137">
        <f t="shared" si="305"/>
        <v>5.9862430919553823E+79</v>
      </c>
      <c r="W2137">
        <f t="shared" si="301"/>
        <v>1.6859605962302515E-2</v>
      </c>
      <c r="Y2137">
        <f t="shared" si="302"/>
        <v>1</v>
      </c>
    </row>
    <row r="2138" spans="1:25" x14ac:dyDescent="0.2">
      <c r="A2138" s="1" t="s">
        <v>2135</v>
      </c>
      <c r="B2138" s="3">
        <v>95.22</v>
      </c>
      <c r="C2138" s="3">
        <f t="shared" si="297"/>
        <v>95.22</v>
      </c>
      <c r="D2138" s="3">
        <f t="shared" si="298"/>
        <v>-1.9953791220331625E-3</v>
      </c>
      <c r="E2138" s="3">
        <f t="shared" si="299"/>
        <v>-4.1995379122033161E-2</v>
      </c>
      <c r="G2138" s="1">
        <v>41849</v>
      </c>
      <c r="H2138">
        <v>1969.95</v>
      </c>
      <c r="I2138">
        <f t="shared" si="303"/>
        <v>-6.0911541214216177E-5</v>
      </c>
      <c r="R2138" s="3"/>
      <c r="S2138">
        <f t="shared" si="300"/>
        <v>-9.6723379040947318E-4</v>
      </c>
      <c r="U2138">
        <f t="shared" si="304"/>
        <v>5.8812966512713932E+79</v>
      </c>
      <c r="V2138">
        <f t="shared" si="305"/>
        <v>5.9862430919553823E+79</v>
      </c>
      <c r="W2138">
        <f t="shared" si="301"/>
        <v>1.7844099168387029E-2</v>
      </c>
      <c r="Y2138">
        <f t="shared" si="302"/>
        <v>2</v>
      </c>
    </row>
    <row r="2139" spans="1:25" x14ac:dyDescent="0.2">
      <c r="A2139" s="1" t="s">
        <v>2136</v>
      </c>
      <c r="B2139" s="3">
        <v>95.03</v>
      </c>
      <c r="C2139" s="3">
        <f t="shared" si="297"/>
        <v>95.03</v>
      </c>
      <c r="D2139" s="3">
        <f t="shared" si="298"/>
        <v>3.7882773860885978E-3</v>
      </c>
      <c r="E2139" s="3">
        <f t="shared" si="299"/>
        <v>-3.6211722613911403E-2</v>
      </c>
      <c r="G2139" s="1">
        <v>41848</v>
      </c>
      <c r="H2139">
        <v>1978.91</v>
      </c>
      <c r="I2139">
        <f t="shared" si="303"/>
        <v>4.5483387903246459E-3</v>
      </c>
      <c r="R2139" s="3"/>
      <c r="S2139">
        <f t="shared" si="300"/>
        <v>-3.8003070211802405E-4</v>
      </c>
      <c r="U2139">
        <f t="shared" si="304"/>
        <v>5.879061577975646E+79</v>
      </c>
      <c r="V2139">
        <f t="shared" si="305"/>
        <v>5.9862430919553823E+79</v>
      </c>
      <c r="W2139">
        <f t="shared" si="301"/>
        <v>1.8231058232365482E-2</v>
      </c>
      <c r="Y2139">
        <f t="shared" si="302"/>
        <v>3</v>
      </c>
    </row>
    <row r="2140" spans="1:25" x14ac:dyDescent="0.2">
      <c r="A2140" s="1" t="s">
        <v>2137</v>
      </c>
      <c r="B2140" s="3">
        <v>95.39</v>
      </c>
      <c r="C2140" s="3">
        <f t="shared" si="297"/>
        <v>95.39</v>
      </c>
      <c r="D2140" s="3">
        <f t="shared" si="298"/>
        <v>-4.1933116678903712E-4</v>
      </c>
      <c r="E2140" s="3">
        <f t="shared" si="299"/>
        <v>-4.0419331166789037E-2</v>
      </c>
      <c r="G2140" s="1">
        <v>41845</v>
      </c>
      <c r="H2140">
        <v>1978.34</v>
      </c>
      <c r="I2140">
        <f t="shared" si="303"/>
        <v>-2.8803735389692494E-4</v>
      </c>
      <c r="R2140" s="3"/>
      <c r="S2140">
        <f t="shared" si="300"/>
        <v>-6.5646906446056088E-5</v>
      </c>
      <c r="U2140">
        <f t="shared" si="304"/>
        <v>5.8786756357702458E+79</v>
      </c>
      <c r="V2140">
        <f t="shared" si="305"/>
        <v>5.9862430919553823E+79</v>
      </c>
      <c r="W2140">
        <f t="shared" si="301"/>
        <v>1.8297906339757253E-2</v>
      </c>
      <c r="Y2140">
        <f t="shared" si="302"/>
        <v>4</v>
      </c>
    </row>
    <row r="2141" spans="1:25" x14ac:dyDescent="0.2">
      <c r="A2141" s="1" t="s">
        <v>2138</v>
      </c>
      <c r="B2141" s="3">
        <v>95.35</v>
      </c>
      <c r="C2141" s="3">
        <f t="shared" si="297"/>
        <v>95.35</v>
      </c>
      <c r="D2141" s="3">
        <f t="shared" si="298"/>
        <v>-0.9899351861562663</v>
      </c>
      <c r="E2141" s="3">
        <f t="shared" si="299"/>
        <v>-1.0299351861562662</v>
      </c>
      <c r="G2141" s="1">
        <v>41844</v>
      </c>
      <c r="H2141">
        <v>1987.98</v>
      </c>
      <c r="I2141">
        <f t="shared" si="303"/>
        <v>4.8727721220822003E-3</v>
      </c>
      <c r="R2141" s="3"/>
      <c r="S2141">
        <f t="shared" si="300"/>
        <v>-0.49740397913917422</v>
      </c>
      <c r="U2141">
        <f t="shared" si="304"/>
        <v>2.9545989824696107E+79</v>
      </c>
      <c r="V2141">
        <f t="shared" si="305"/>
        <v>5.9862430919553823E+79</v>
      </c>
      <c r="W2141">
        <f t="shared" si="301"/>
        <v>1.0260763397920631</v>
      </c>
      <c r="Y2141">
        <f t="shared" si="302"/>
        <v>5</v>
      </c>
    </row>
    <row r="2142" spans="1:25" x14ac:dyDescent="0.2">
      <c r="A2142" s="1" t="s">
        <v>2139</v>
      </c>
      <c r="B2142" s="3">
        <v>95968</v>
      </c>
      <c r="C2142" s="3">
        <f t="shared" si="297"/>
        <v>0.95967999999999998</v>
      </c>
      <c r="D2142" s="3">
        <f t="shared" si="298"/>
        <v>96.980576858952986</v>
      </c>
      <c r="E2142" s="3">
        <f t="shared" si="299"/>
        <v>96.94057685895298</v>
      </c>
      <c r="G2142" s="1">
        <v>41843</v>
      </c>
      <c r="H2142">
        <v>1987.01</v>
      </c>
      <c r="I2142">
        <f t="shared" si="303"/>
        <v>-4.8793247416977398E-4</v>
      </c>
      <c r="R2142" s="3"/>
      <c r="S2142">
        <f t="shared" si="300"/>
        <v>48.490532395713579</v>
      </c>
      <c r="U2142">
        <f t="shared" si="304"/>
        <v>1.4622467665825465E+81</v>
      </c>
      <c r="V2142">
        <f t="shared" si="305"/>
        <v>1.4622467665825465E+81</v>
      </c>
      <c r="W2142">
        <f t="shared" si="301"/>
        <v>0</v>
      </c>
      <c r="Y2142">
        <f t="shared" si="302"/>
        <v>0</v>
      </c>
    </row>
    <row r="2143" spans="1:25" x14ac:dyDescent="0.2">
      <c r="A2143" s="1" t="s">
        <v>2140</v>
      </c>
      <c r="B2143" s="3">
        <v>94.03</v>
      </c>
      <c r="C2143" s="3">
        <f t="shared" si="297"/>
        <v>94.03</v>
      </c>
      <c r="D2143" s="3">
        <f t="shared" si="298"/>
        <v>-5.8491970647665337E-3</v>
      </c>
      <c r="E2143" s="3">
        <f t="shared" si="299"/>
        <v>-4.5849197064766534E-2</v>
      </c>
      <c r="G2143" s="1">
        <v>41842</v>
      </c>
      <c r="H2143">
        <v>1983.53</v>
      </c>
      <c r="I2143">
        <f t="shared" si="303"/>
        <v>-1.7513751818058381E-3</v>
      </c>
      <c r="R2143" s="3"/>
      <c r="S2143">
        <f t="shared" si="300"/>
        <v>-2.0489109414803478E-3</v>
      </c>
      <c r="U2143">
        <f t="shared" si="304"/>
        <v>1.4592507531833513E+81</v>
      </c>
      <c r="V2143">
        <f t="shared" si="305"/>
        <v>1.4622467665825465E+81</v>
      </c>
      <c r="W2143">
        <f t="shared" si="301"/>
        <v>2.0531175965881054E-3</v>
      </c>
      <c r="Y2143">
        <f t="shared" si="302"/>
        <v>1</v>
      </c>
    </row>
    <row r="2144" spans="1:25" x14ac:dyDescent="0.2">
      <c r="A2144" s="1" t="s">
        <v>2141</v>
      </c>
      <c r="B2144" s="3">
        <v>93.48</v>
      </c>
      <c r="C2144" s="3">
        <f t="shared" si="297"/>
        <v>93.48</v>
      </c>
      <c r="D2144" s="3">
        <f t="shared" si="298"/>
        <v>4.2789901583217843E-4</v>
      </c>
      <c r="E2144" s="3">
        <f t="shared" si="299"/>
        <v>-3.9572100984167823E-2</v>
      </c>
      <c r="G2144" s="1">
        <v>41841</v>
      </c>
      <c r="H2144">
        <v>1973.63</v>
      </c>
      <c r="I2144">
        <f t="shared" si="303"/>
        <v>-4.9911017226862532E-3</v>
      </c>
      <c r="R2144" s="3"/>
      <c r="S2144">
        <f t="shared" si="300"/>
        <v>2.7095003692592158E-3</v>
      </c>
      <c r="U2144">
        <f t="shared" si="304"/>
        <v>1.4632045936379433E+81</v>
      </c>
      <c r="V2144">
        <f t="shared" si="305"/>
        <v>1.4632045936379433E+81</v>
      </c>
      <c r="W2144">
        <f t="shared" si="301"/>
        <v>0</v>
      </c>
      <c r="Y2144">
        <f t="shared" si="302"/>
        <v>0</v>
      </c>
    </row>
    <row r="2145" spans="1:25" x14ac:dyDescent="0.2">
      <c r="A2145" s="1" t="s">
        <v>2142</v>
      </c>
      <c r="B2145" s="3">
        <v>93.52</v>
      </c>
      <c r="C2145" s="3">
        <f t="shared" si="297"/>
        <v>93.52</v>
      </c>
      <c r="D2145" s="3">
        <f t="shared" si="298"/>
        <v>-6.3088109495293976E-3</v>
      </c>
      <c r="E2145" s="3">
        <f t="shared" si="299"/>
        <v>-4.6308810949529398E-2</v>
      </c>
      <c r="G2145" s="1">
        <v>41838</v>
      </c>
      <c r="H2145">
        <v>1978.22</v>
      </c>
      <c r="I2145">
        <f t="shared" si="303"/>
        <v>2.3256638782344807E-3</v>
      </c>
      <c r="R2145" s="3"/>
      <c r="S2145">
        <f t="shared" si="300"/>
        <v>-4.3172374138819389E-3</v>
      </c>
      <c r="U2145">
        <f t="shared" si="304"/>
        <v>1.4568875920221258E+81</v>
      </c>
      <c r="V2145">
        <f t="shared" si="305"/>
        <v>1.4632045936379433E+81</v>
      </c>
      <c r="W2145">
        <f t="shared" si="301"/>
        <v>4.3359567686684919E-3</v>
      </c>
      <c r="Y2145">
        <f t="shared" si="302"/>
        <v>1</v>
      </c>
    </row>
    <row r="2146" spans="1:25" x14ac:dyDescent="0.2">
      <c r="A2146" s="1" t="s">
        <v>2143</v>
      </c>
      <c r="B2146" s="3">
        <v>92.93</v>
      </c>
      <c r="C2146" s="3">
        <f t="shared" si="297"/>
        <v>92.93</v>
      </c>
      <c r="D2146" s="3">
        <f t="shared" si="298"/>
        <v>-1.0222748305175968E-2</v>
      </c>
      <c r="E2146" s="3">
        <f t="shared" si="299"/>
        <v>-5.0222748305175965E-2</v>
      </c>
      <c r="G2146" s="1">
        <v>41837</v>
      </c>
      <c r="H2146">
        <v>1958.12</v>
      </c>
      <c r="I2146">
        <f t="shared" si="303"/>
        <v>-1.0160649472758408E-2</v>
      </c>
      <c r="R2146" s="3"/>
      <c r="S2146">
        <f t="shared" si="300"/>
        <v>-3.1049416208780121E-5</v>
      </c>
      <c r="U2146">
        <f t="shared" si="304"/>
        <v>1.4568423565129117E+81</v>
      </c>
      <c r="V2146">
        <f t="shared" si="305"/>
        <v>1.4632045936379433E+81</v>
      </c>
      <c r="W2146">
        <f t="shared" si="301"/>
        <v>4.3671417820800862E-3</v>
      </c>
      <c r="Y2146">
        <f t="shared" si="302"/>
        <v>2</v>
      </c>
    </row>
    <row r="2147" spans="1:25" x14ac:dyDescent="0.2">
      <c r="A2147" s="1" t="s">
        <v>2144</v>
      </c>
      <c r="B2147" s="3">
        <v>91.98</v>
      </c>
      <c r="C2147" s="3">
        <f t="shared" si="297"/>
        <v>91.98</v>
      </c>
      <c r="D2147" s="3">
        <f t="shared" si="298"/>
        <v>-1.1741682974559667E-2</v>
      </c>
      <c r="E2147" s="3">
        <f t="shared" si="299"/>
        <v>-5.1741682974559666E-2</v>
      </c>
      <c r="G2147" s="1">
        <v>41836</v>
      </c>
      <c r="H2147">
        <v>1981.57</v>
      </c>
      <c r="I2147">
        <f t="shared" si="303"/>
        <v>1.1975772679917496E-2</v>
      </c>
      <c r="R2147" s="3"/>
      <c r="S2147">
        <f t="shared" si="300"/>
        <v>-1.1858727827238583E-2</v>
      </c>
      <c r="U2147">
        <f t="shared" si="304"/>
        <v>1.4395660595198321E+81</v>
      </c>
      <c r="V2147">
        <f t="shared" si="305"/>
        <v>1.4632045936379433E+81</v>
      </c>
      <c r="W2147">
        <f t="shared" si="301"/>
        <v>1.6420596999901393E-2</v>
      </c>
      <c r="Y2147">
        <f t="shared" si="302"/>
        <v>3</v>
      </c>
    </row>
    <row r="2148" spans="1:25" x14ac:dyDescent="0.2">
      <c r="A2148" s="1" t="s">
        <v>2145</v>
      </c>
      <c r="B2148" s="3">
        <v>90.9</v>
      </c>
      <c r="C2148" s="3">
        <f t="shared" si="297"/>
        <v>90.9</v>
      </c>
      <c r="D2148" s="3">
        <f t="shared" si="298"/>
        <v>-5.9405940594060092E-3</v>
      </c>
      <c r="E2148" s="3">
        <f t="shared" si="299"/>
        <v>-4.5940594059406009E-2</v>
      </c>
      <c r="G2148" s="1">
        <v>41835</v>
      </c>
      <c r="H2148">
        <v>1973.28</v>
      </c>
      <c r="I2148">
        <f t="shared" si="303"/>
        <v>-4.1835514263942044E-3</v>
      </c>
      <c r="R2148" s="3"/>
      <c r="S2148">
        <f t="shared" si="300"/>
        <v>-8.7852131650590238E-4</v>
      </c>
      <c r="U2148">
        <f t="shared" si="304"/>
        <v>1.4383013700500254E+81</v>
      </c>
      <c r="V2148">
        <f t="shared" si="305"/>
        <v>1.4632045936379433E+81</v>
      </c>
      <c r="W2148">
        <f t="shared" si="301"/>
        <v>1.7314329323799393E-2</v>
      </c>
      <c r="Y2148">
        <f t="shared" si="302"/>
        <v>4</v>
      </c>
    </row>
    <row r="2149" spans="1:25" x14ac:dyDescent="0.2">
      <c r="A2149" s="1" t="s">
        <v>2146</v>
      </c>
      <c r="B2149" s="3">
        <v>90.36</v>
      </c>
      <c r="C2149" s="3">
        <f t="shared" si="297"/>
        <v>90.36</v>
      </c>
      <c r="D2149" s="3">
        <f t="shared" si="298"/>
        <v>-0.98986741921204069</v>
      </c>
      <c r="E2149" s="3">
        <f t="shared" si="299"/>
        <v>-1.0298674192120407</v>
      </c>
      <c r="G2149" s="1">
        <v>41834</v>
      </c>
      <c r="H2149">
        <v>1977.1</v>
      </c>
      <c r="I2149">
        <f t="shared" si="303"/>
        <v>1.9358631314359525E-3</v>
      </c>
      <c r="R2149" s="3"/>
      <c r="S2149">
        <f t="shared" si="300"/>
        <v>-0.49590164117173829</v>
      </c>
      <c r="U2149">
        <f t="shared" si="304"/>
        <v>7.2504536014265816E+80</v>
      </c>
      <c r="V2149">
        <f t="shared" si="305"/>
        <v>1.4632045936379433E+81</v>
      </c>
      <c r="W2149">
        <f t="shared" si="301"/>
        <v>1.0180869695518728</v>
      </c>
      <c r="Y2149">
        <f t="shared" si="302"/>
        <v>5</v>
      </c>
    </row>
    <row r="2150" spans="1:25" x14ac:dyDescent="0.2">
      <c r="A2150" s="1" t="s">
        <v>2147</v>
      </c>
      <c r="B2150" s="3">
        <v>91558</v>
      </c>
      <c r="C2150" s="3">
        <f t="shared" si="297"/>
        <v>0.91557999999999995</v>
      </c>
      <c r="D2150" s="3">
        <f t="shared" si="298"/>
        <v>98.204875597981598</v>
      </c>
      <c r="E2150" s="3">
        <f t="shared" si="299"/>
        <v>98.164875597981592</v>
      </c>
      <c r="G2150" s="1">
        <v>41831</v>
      </c>
      <c r="H2150">
        <v>1964.69</v>
      </c>
      <c r="I2150">
        <f t="shared" si="303"/>
        <v>-6.2768701633705197E-3</v>
      </c>
      <c r="R2150" s="3"/>
      <c r="S2150">
        <f t="shared" si="300"/>
        <v>49.105576234072487</v>
      </c>
      <c r="U2150">
        <f t="shared" si="304"/>
        <v>3.6328815565788503E+82</v>
      </c>
      <c r="V2150">
        <f t="shared" si="305"/>
        <v>3.6328815565788503E+82</v>
      </c>
      <c r="W2150">
        <f t="shared" si="301"/>
        <v>0</v>
      </c>
      <c r="Y2150">
        <f t="shared" si="302"/>
        <v>0</v>
      </c>
    </row>
    <row r="2151" spans="1:25" x14ac:dyDescent="0.2">
      <c r="A2151" s="1" t="s">
        <v>2148</v>
      </c>
      <c r="B2151" s="3">
        <v>90.83</v>
      </c>
      <c r="C2151" s="3">
        <f t="shared" si="297"/>
        <v>90.83</v>
      </c>
      <c r="D2151" s="3">
        <f t="shared" si="298"/>
        <v>8.8076626665196847E-4</v>
      </c>
      <c r="E2151" s="3">
        <f t="shared" si="299"/>
        <v>-3.9119233733348031E-2</v>
      </c>
      <c r="G2151" s="1">
        <v>41830</v>
      </c>
      <c r="H2151">
        <v>1964.68</v>
      </c>
      <c r="I2151">
        <f t="shared" si="303"/>
        <v>-5.0898615048638231E-6</v>
      </c>
      <c r="R2151" s="3"/>
      <c r="S2151">
        <f t="shared" si="300"/>
        <v>4.4292806407841617E-4</v>
      </c>
      <c r="U2151">
        <f t="shared" si="304"/>
        <v>3.6344906617737318E+82</v>
      </c>
      <c r="V2151">
        <f t="shared" si="305"/>
        <v>3.6344906617737318E+82</v>
      </c>
      <c r="W2151">
        <f t="shared" si="301"/>
        <v>0</v>
      </c>
      <c r="Y2151">
        <f t="shared" si="302"/>
        <v>0</v>
      </c>
    </row>
    <row r="2152" spans="1:25" x14ac:dyDescent="0.2">
      <c r="A2152" s="1" t="s">
        <v>2149</v>
      </c>
      <c r="B2152" s="3">
        <v>90.91</v>
      </c>
      <c r="C2152" s="3">
        <f t="shared" si="297"/>
        <v>90.91</v>
      </c>
      <c r="D2152" s="3">
        <f t="shared" si="298"/>
        <v>1.044989550104502E-2</v>
      </c>
      <c r="E2152" s="3">
        <f t="shared" si="299"/>
        <v>-2.9550104498954982E-2</v>
      </c>
      <c r="G2152" s="1">
        <v>41829</v>
      </c>
      <c r="H2152">
        <v>1972.83</v>
      </c>
      <c r="I2152">
        <f t="shared" si="303"/>
        <v>4.14825824052765E-3</v>
      </c>
      <c r="R2152" s="3"/>
      <c r="S2152">
        <f t="shared" si="300"/>
        <v>3.1508186302586852E-3</v>
      </c>
      <c r="U2152">
        <f t="shared" si="304"/>
        <v>3.6459422826623498E+82</v>
      </c>
      <c r="V2152">
        <f t="shared" si="305"/>
        <v>3.6459422826623498E+82</v>
      </c>
      <c r="W2152">
        <f t="shared" si="301"/>
        <v>0</v>
      </c>
      <c r="Y2152">
        <f t="shared" si="302"/>
        <v>0</v>
      </c>
    </row>
    <row r="2153" spans="1:25" x14ac:dyDescent="0.2">
      <c r="A2153" s="1" t="s">
        <v>2150</v>
      </c>
      <c r="B2153" s="3">
        <v>91.86</v>
      </c>
      <c r="C2153" s="3">
        <f t="shared" si="297"/>
        <v>91.86</v>
      </c>
      <c r="D2153" s="3">
        <f t="shared" si="298"/>
        <v>3.4835619420858633E-3</v>
      </c>
      <c r="E2153" s="3">
        <f t="shared" si="299"/>
        <v>-3.6516438057914137E-2</v>
      </c>
      <c r="G2153" s="1">
        <v>41828</v>
      </c>
      <c r="H2153">
        <v>1963.71</v>
      </c>
      <c r="I2153">
        <f t="shared" si="303"/>
        <v>-4.6228007481637504E-3</v>
      </c>
      <c r="R2153" s="3"/>
      <c r="S2153">
        <f t="shared" si="300"/>
        <v>4.0531813451248067E-3</v>
      </c>
      <c r="U2153">
        <f t="shared" si="304"/>
        <v>3.6607199479078388E+82</v>
      </c>
      <c r="V2153">
        <f t="shared" si="305"/>
        <v>3.6607199479078388E+82</v>
      </c>
      <c r="W2153">
        <f t="shared" si="301"/>
        <v>0</v>
      </c>
      <c r="Y2153">
        <f t="shared" si="302"/>
        <v>0</v>
      </c>
    </row>
    <row r="2154" spans="1:25" x14ac:dyDescent="0.2">
      <c r="A2154" s="1" t="s">
        <v>2151</v>
      </c>
      <c r="B2154" s="3">
        <v>92.18</v>
      </c>
      <c r="C2154" s="3">
        <f t="shared" si="297"/>
        <v>92.18</v>
      </c>
      <c r="D2154" s="3">
        <f t="shared" si="298"/>
        <v>-1.084834020394972E-3</v>
      </c>
      <c r="E2154" s="3">
        <f t="shared" si="299"/>
        <v>-4.1084834020394971E-2</v>
      </c>
      <c r="G2154" s="1">
        <v>41827</v>
      </c>
      <c r="H2154">
        <v>1977.65</v>
      </c>
      <c r="I2154">
        <f t="shared" si="303"/>
        <v>7.0988078687790222E-3</v>
      </c>
      <c r="R2154" s="3"/>
      <c r="S2154">
        <f t="shared" si="300"/>
        <v>-4.0918209445869966E-3</v>
      </c>
      <c r="U2154">
        <f t="shared" si="304"/>
        <v>3.6457409373527216E+82</v>
      </c>
      <c r="V2154">
        <f t="shared" si="305"/>
        <v>3.6607199479078388E+82</v>
      </c>
      <c r="W2154">
        <f t="shared" si="301"/>
        <v>4.1086327340620343E-3</v>
      </c>
      <c r="Y2154">
        <f t="shared" si="302"/>
        <v>1</v>
      </c>
    </row>
    <row r="2155" spans="1:25" x14ac:dyDescent="0.2">
      <c r="A2155" s="1" t="s">
        <v>2152</v>
      </c>
      <c r="B2155" s="3">
        <v>92.08</v>
      </c>
      <c r="C2155" s="3">
        <f t="shared" si="297"/>
        <v>92.08</v>
      </c>
      <c r="D2155" s="3">
        <f t="shared" si="298"/>
        <v>1.3032145960035245E-3</v>
      </c>
      <c r="E2155" s="3">
        <f t="shared" si="299"/>
        <v>-3.869678540399648E-2</v>
      </c>
      <c r="G2155" s="1">
        <v>41823</v>
      </c>
      <c r="H2155">
        <v>1985.44</v>
      </c>
      <c r="I2155">
        <f t="shared" si="303"/>
        <v>3.9390185320961561E-3</v>
      </c>
      <c r="R2155" s="3"/>
      <c r="S2155">
        <f t="shared" si="300"/>
        <v>-1.3179019680463156E-3</v>
      </c>
      <c r="U2155">
        <f t="shared" si="304"/>
        <v>3.6409362081963974E+82</v>
      </c>
      <c r="V2155">
        <f t="shared" si="305"/>
        <v>3.6607199479078388E+82</v>
      </c>
      <c r="W2155">
        <f t="shared" si="301"/>
        <v>5.4336957804712593E-3</v>
      </c>
      <c r="Y2155">
        <f t="shared" si="302"/>
        <v>2</v>
      </c>
    </row>
    <row r="2156" spans="1:25" x14ac:dyDescent="0.2">
      <c r="A2156" s="1" t="s">
        <v>2153</v>
      </c>
      <c r="B2156" s="3">
        <v>92.2</v>
      </c>
      <c r="C2156" s="3">
        <f t="shared" si="297"/>
        <v>92.2</v>
      </c>
      <c r="D2156" s="3">
        <f t="shared" si="298"/>
        <v>-9.9783080260303861E-3</v>
      </c>
      <c r="E2156" s="3">
        <f t="shared" si="299"/>
        <v>-4.9978308026030385E-2</v>
      </c>
      <c r="G2156" s="1">
        <v>41822</v>
      </c>
      <c r="H2156">
        <v>1974.62</v>
      </c>
      <c r="I2156">
        <f t="shared" si="303"/>
        <v>-5.4496736239826758E-3</v>
      </c>
      <c r="R2156" s="3"/>
      <c r="S2156">
        <f t="shared" si="300"/>
        <v>-2.2643172010238552E-3</v>
      </c>
      <c r="U2156">
        <f t="shared" si="304"/>
        <v>3.6326919737123481E+82</v>
      </c>
      <c r="V2156">
        <f t="shared" si="305"/>
        <v>3.6607199479078388E+82</v>
      </c>
      <c r="W2156">
        <f t="shared" si="301"/>
        <v>7.7154832830068631E-3</v>
      </c>
      <c r="Y2156">
        <f t="shared" si="302"/>
        <v>3</v>
      </c>
    </row>
    <row r="2157" spans="1:25" x14ac:dyDescent="0.2">
      <c r="A2157" s="1" t="s">
        <v>2154</v>
      </c>
      <c r="B2157" s="3">
        <v>91.28</v>
      </c>
      <c r="C2157" s="3">
        <f t="shared" si="297"/>
        <v>91.28</v>
      </c>
      <c r="D2157" s="3">
        <f t="shared" si="298"/>
        <v>1.1064855390008821E-2</v>
      </c>
      <c r="E2157" s="3">
        <f t="shared" si="299"/>
        <v>-2.8935144609991179E-2</v>
      </c>
      <c r="G2157" s="1">
        <v>41821</v>
      </c>
      <c r="H2157">
        <v>1973.32</v>
      </c>
      <c r="I2157">
        <f t="shared" si="303"/>
        <v>-6.5835451884410905E-4</v>
      </c>
      <c r="R2157" s="3"/>
      <c r="S2157">
        <f t="shared" si="300"/>
        <v>5.8616049544264644E-3</v>
      </c>
      <c r="U2157">
        <f t="shared" si="304"/>
        <v>3.6539853789833654E+82</v>
      </c>
      <c r="V2157">
        <f t="shared" si="305"/>
        <v>3.6607199479078388E+82</v>
      </c>
      <c r="W2157">
        <f t="shared" si="301"/>
        <v>1.8430749513145273E-3</v>
      </c>
      <c r="Y2157">
        <f t="shared" si="302"/>
        <v>4</v>
      </c>
    </row>
    <row r="2158" spans="1:25" x14ac:dyDescent="0.2">
      <c r="A2158" s="1" t="s">
        <v>2155</v>
      </c>
      <c r="B2158" s="3">
        <v>92.29</v>
      </c>
      <c r="C2158" s="3">
        <f t="shared" si="297"/>
        <v>92.29</v>
      </c>
      <c r="D2158" s="3">
        <f t="shared" si="298"/>
        <v>-0.89791970961100875</v>
      </c>
      <c r="E2158" s="3">
        <f t="shared" si="299"/>
        <v>-0.93791970961100879</v>
      </c>
      <c r="G2158" s="1">
        <v>41820</v>
      </c>
      <c r="H2158">
        <v>1960.23</v>
      </c>
      <c r="I2158">
        <f t="shared" si="303"/>
        <v>-6.6334907668294642E-3</v>
      </c>
      <c r="R2158" s="3"/>
      <c r="S2158">
        <f t="shared" si="300"/>
        <v>-0.44564310942208962</v>
      </c>
      <c r="U2158">
        <f t="shared" si="304"/>
        <v>2.0256119729103658E+82</v>
      </c>
      <c r="V2158">
        <f t="shared" si="305"/>
        <v>3.6607199479078388E+82</v>
      </c>
      <c r="W2158">
        <f t="shared" si="301"/>
        <v>0.80721678034326438</v>
      </c>
      <c r="Y2158">
        <f t="shared" si="302"/>
        <v>5</v>
      </c>
    </row>
    <row r="2159" spans="1:25" x14ac:dyDescent="0.2">
      <c r="A2159" s="1" t="s">
        <v>2156</v>
      </c>
      <c r="B2159" s="3">
        <v>942099</v>
      </c>
      <c r="C2159" s="3">
        <f t="shared" si="297"/>
        <v>9.4209899999999998</v>
      </c>
      <c r="D2159" s="3">
        <f t="shared" si="298"/>
        <v>9.004256452878094</v>
      </c>
      <c r="E2159" s="3">
        <f t="shared" si="299"/>
        <v>8.9642564528780948</v>
      </c>
      <c r="G2159" s="1">
        <v>41817</v>
      </c>
      <c r="H2159">
        <v>1960.96</v>
      </c>
      <c r="I2159">
        <f t="shared" si="303"/>
        <v>3.7240527897237474E-4</v>
      </c>
      <c r="R2159" s="3"/>
      <c r="S2159">
        <f t="shared" si="300"/>
        <v>4.5019420237995611</v>
      </c>
      <c r="U2159">
        <f t="shared" si="304"/>
        <v>1.114479963766708E+83</v>
      </c>
      <c r="V2159">
        <f t="shared" si="305"/>
        <v>1.114479963766708E+83</v>
      </c>
      <c r="W2159">
        <f t="shared" si="301"/>
        <v>0</v>
      </c>
      <c r="Y2159">
        <f t="shared" si="302"/>
        <v>0</v>
      </c>
    </row>
    <row r="2160" spans="1:25" x14ac:dyDescent="0.2">
      <c r="A2160" s="1" t="s">
        <v>2157</v>
      </c>
      <c r="B2160" s="3">
        <v>94.25</v>
      </c>
      <c r="C2160" s="3">
        <f t="shared" si="297"/>
        <v>94.25</v>
      </c>
      <c r="D2160" s="3">
        <f t="shared" si="298"/>
        <v>-5.8355437665782188E-3</v>
      </c>
      <c r="E2160" s="3">
        <f t="shared" si="299"/>
        <v>-4.5835543766578217E-2</v>
      </c>
      <c r="G2160" s="1">
        <v>41816</v>
      </c>
      <c r="H2160">
        <v>1957.22</v>
      </c>
      <c r="I2160">
        <f t="shared" si="303"/>
        <v>-1.907229112271545E-3</v>
      </c>
      <c r="R2160" s="3"/>
      <c r="S2160">
        <f t="shared" si="300"/>
        <v>-1.9641573271533368E-3</v>
      </c>
      <c r="U2160">
        <f t="shared" si="304"/>
        <v>1.11229094977991E+83</v>
      </c>
      <c r="V2160">
        <f t="shared" si="305"/>
        <v>1.114479963766708E+83</v>
      </c>
      <c r="W2160">
        <f t="shared" si="301"/>
        <v>1.968022833622074E-3</v>
      </c>
      <c r="Y2160">
        <f t="shared" si="302"/>
        <v>1</v>
      </c>
    </row>
    <row r="2161" spans="1:25" x14ac:dyDescent="0.2">
      <c r="A2161" s="1" t="s">
        <v>2158</v>
      </c>
      <c r="B2161" s="3">
        <v>93.7</v>
      </c>
      <c r="C2161" s="3">
        <f t="shared" si="297"/>
        <v>93.7</v>
      </c>
      <c r="D2161" s="3">
        <f t="shared" si="298"/>
        <v>5.8897545357524015</v>
      </c>
      <c r="E2161" s="3">
        <f t="shared" si="299"/>
        <v>5.8497545357524015</v>
      </c>
      <c r="G2161" s="1">
        <v>41815</v>
      </c>
      <c r="H2161">
        <v>1959.53</v>
      </c>
      <c r="I2161">
        <f t="shared" si="303"/>
        <v>1.180245450179308E-3</v>
      </c>
      <c r="R2161" s="3"/>
      <c r="S2161">
        <f t="shared" si="300"/>
        <v>2.9442871451511112</v>
      </c>
      <c r="U2161">
        <f t="shared" si="304"/>
        <v>4.3871948948848196E+83</v>
      </c>
      <c r="V2161">
        <f t="shared" si="305"/>
        <v>4.3871948948848196E+83</v>
      </c>
      <c r="W2161">
        <f t="shared" si="301"/>
        <v>0</v>
      </c>
      <c r="Y2161">
        <f t="shared" si="302"/>
        <v>0</v>
      </c>
    </row>
    <row r="2162" spans="1:25" x14ac:dyDescent="0.2">
      <c r="A2162" s="1" t="s">
        <v>2159</v>
      </c>
      <c r="B2162" s="3">
        <v>645.57000000000005</v>
      </c>
      <c r="C2162" s="3">
        <f t="shared" si="297"/>
        <v>645.57000000000005</v>
      </c>
      <c r="D2162" s="3">
        <f t="shared" si="298"/>
        <v>2.7572532800470475E-3</v>
      </c>
      <c r="E2162" s="3">
        <f t="shared" si="299"/>
        <v>-3.7242746719952952E-2</v>
      </c>
      <c r="G2162" s="1">
        <v>41814</v>
      </c>
      <c r="H2162">
        <v>1949.98</v>
      </c>
      <c r="I2162">
        <f t="shared" si="303"/>
        <v>-4.8736176532127367E-3</v>
      </c>
      <c r="R2162" s="3"/>
      <c r="S2162">
        <f t="shared" si="300"/>
        <v>3.8154354666298921E-3</v>
      </c>
      <c r="U2162">
        <f t="shared" si="304"/>
        <v>4.4039339538857811E+83</v>
      </c>
      <c r="V2162">
        <f t="shared" si="305"/>
        <v>4.4039339538857811E+83</v>
      </c>
      <c r="W2162">
        <f t="shared" si="301"/>
        <v>0</v>
      </c>
      <c r="Y2162">
        <f t="shared" si="302"/>
        <v>0</v>
      </c>
    </row>
    <row r="2163" spans="1:25" x14ac:dyDescent="0.2">
      <c r="A2163" s="1" t="s">
        <v>2160</v>
      </c>
      <c r="B2163" s="3">
        <v>647.35</v>
      </c>
      <c r="C2163" s="3">
        <f t="shared" si="297"/>
        <v>647.35</v>
      </c>
      <c r="D2163" s="3">
        <f t="shared" si="298"/>
        <v>-3.9082412914188194E-3</v>
      </c>
      <c r="E2163" s="3">
        <f t="shared" si="299"/>
        <v>-4.390824129141882E-2</v>
      </c>
      <c r="G2163" s="1">
        <v>41813</v>
      </c>
      <c r="H2163">
        <v>1962.61</v>
      </c>
      <c r="I2163">
        <f t="shared" si="303"/>
        <v>6.4769895075846321E-3</v>
      </c>
      <c r="R2163" s="3"/>
      <c r="S2163">
        <f t="shared" si="300"/>
        <v>-5.1926153995017262E-3</v>
      </c>
      <c r="U2163">
        <f t="shared" si="304"/>
        <v>4.3810660186184452E+83</v>
      </c>
      <c r="V2163">
        <f t="shared" si="305"/>
        <v>4.4039339538857811E+83</v>
      </c>
      <c r="W2163">
        <f t="shared" si="301"/>
        <v>5.21971939481225E-3</v>
      </c>
      <c r="Y2163">
        <f t="shared" si="302"/>
        <v>1</v>
      </c>
    </row>
    <row r="2164" spans="1:25" x14ac:dyDescent="0.2">
      <c r="A2164" s="1" t="s">
        <v>2161</v>
      </c>
      <c r="B2164" s="3">
        <v>644.82000000000005</v>
      </c>
      <c r="C2164" s="3">
        <f t="shared" si="297"/>
        <v>644.82000000000005</v>
      </c>
      <c r="D2164" s="3">
        <f t="shared" si="298"/>
        <v>-1.1289972395397299E-2</v>
      </c>
      <c r="E2164" s="3">
        <f t="shared" si="299"/>
        <v>-5.1289972395397301E-2</v>
      </c>
      <c r="G2164" s="1">
        <v>41810</v>
      </c>
      <c r="H2164">
        <v>1963.54</v>
      </c>
      <c r="I2164">
        <f t="shared" si="303"/>
        <v>4.7385879008058848E-4</v>
      </c>
      <c r="R2164" s="3"/>
      <c r="S2164">
        <f t="shared" si="300"/>
        <v>-5.8819155927389436E-3</v>
      </c>
      <c r="U2164">
        <f t="shared" si="304"/>
        <v>4.3552969580907143E+83</v>
      </c>
      <c r="V2164">
        <f t="shared" si="305"/>
        <v>4.4039339538857811E+83</v>
      </c>
      <c r="W2164">
        <f t="shared" si="301"/>
        <v>1.1167320222497112E-2</v>
      </c>
      <c r="Y2164">
        <f t="shared" si="302"/>
        <v>2</v>
      </c>
    </row>
    <row r="2165" spans="1:25" x14ac:dyDescent="0.2">
      <c r="A2165" s="1" t="s">
        <v>2162</v>
      </c>
      <c r="B2165" s="3">
        <v>637.54</v>
      </c>
      <c r="C2165" s="3">
        <f t="shared" si="297"/>
        <v>637.54</v>
      </c>
      <c r="D2165" s="3">
        <f t="shared" si="298"/>
        <v>-1.39442231075697E-2</v>
      </c>
      <c r="E2165" s="3">
        <f t="shared" si="299"/>
        <v>-5.3944223107569703E-2</v>
      </c>
      <c r="G2165" s="1">
        <v>41809</v>
      </c>
      <c r="H2165">
        <v>1959.48</v>
      </c>
      <c r="I2165">
        <f t="shared" si="303"/>
        <v>-2.0676940627641634E-3</v>
      </c>
      <c r="R2165" s="3"/>
      <c r="S2165">
        <f t="shared" si="300"/>
        <v>-5.9382645224027681E-3</v>
      </c>
      <c r="U2165">
        <f t="shared" si="304"/>
        <v>4.3294340526799554E+83</v>
      </c>
      <c r="V2165">
        <f t="shared" si="305"/>
        <v>4.4039339538857811E+83</v>
      </c>
      <c r="W2165">
        <f t="shared" si="301"/>
        <v>1.7207769029236042E-2</v>
      </c>
      <c r="Y2165">
        <f t="shared" si="302"/>
        <v>3</v>
      </c>
    </row>
    <row r="2166" spans="1:25" x14ac:dyDescent="0.2">
      <c r="A2166" s="1" t="s">
        <v>2163</v>
      </c>
      <c r="B2166" s="3">
        <v>628.65</v>
      </c>
      <c r="C2166" s="3">
        <f t="shared" si="297"/>
        <v>628.65</v>
      </c>
      <c r="D2166" s="3">
        <f t="shared" si="298"/>
        <v>6.9195895967549877E-3</v>
      </c>
      <c r="E2166" s="3">
        <f t="shared" si="299"/>
        <v>-3.3080410403245011E-2</v>
      </c>
      <c r="G2166" s="1">
        <v>41808</v>
      </c>
      <c r="H2166">
        <v>1956.98</v>
      </c>
      <c r="I2166">
        <f t="shared" si="303"/>
        <v>-1.2758486945516157E-3</v>
      </c>
      <c r="R2166" s="3"/>
      <c r="S2166">
        <f t="shared" si="300"/>
        <v>4.0977191456533016E-3</v>
      </c>
      <c r="U2166">
        <f t="shared" si="304"/>
        <v>4.3471748574874651E+83</v>
      </c>
      <c r="V2166">
        <f t="shared" si="305"/>
        <v>4.4039339538857811E+83</v>
      </c>
      <c r="W2166">
        <f t="shared" si="301"/>
        <v>1.3056547817614339E-2</v>
      </c>
      <c r="Y2166">
        <f t="shared" si="302"/>
        <v>4</v>
      </c>
    </row>
    <row r="2167" spans="1:25" x14ac:dyDescent="0.2">
      <c r="A2167" s="1" t="s">
        <v>2164</v>
      </c>
      <c r="B2167" s="3">
        <v>633</v>
      </c>
      <c r="C2167" s="3">
        <f t="shared" si="297"/>
        <v>633</v>
      </c>
      <c r="D2167" s="3">
        <f t="shared" si="298"/>
        <v>3.7598736176935156E-3</v>
      </c>
      <c r="E2167" s="3">
        <f t="shared" si="299"/>
        <v>-3.6240126382306483E-2</v>
      </c>
      <c r="G2167" s="1">
        <v>41807</v>
      </c>
      <c r="H2167">
        <v>1941.99</v>
      </c>
      <c r="I2167">
        <f t="shared" si="303"/>
        <v>-7.6597614692025511E-3</v>
      </c>
      <c r="R2167" s="3"/>
      <c r="S2167">
        <f t="shared" si="300"/>
        <v>5.7098175434480338E-3</v>
      </c>
      <c r="U2167">
        <f t="shared" si="304"/>
        <v>4.3719964327531831E+83</v>
      </c>
      <c r="V2167">
        <f t="shared" si="305"/>
        <v>4.4039339538857811E+83</v>
      </c>
      <c r="W2167">
        <f t="shared" si="301"/>
        <v>7.3050199431397012E-3</v>
      </c>
      <c r="Y2167">
        <f t="shared" si="302"/>
        <v>5</v>
      </c>
    </row>
    <row r="2168" spans="1:25" x14ac:dyDescent="0.2">
      <c r="A2168" s="1" t="s">
        <v>2165</v>
      </c>
      <c r="B2168" s="3">
        <v>635.38</v>
      </c>
      <c r="C2168" s="3">
        <f t="shared" si="297"/>
        <v>635.38</v>
      </c>
      <c r="D2168" s="3">
        <f t="shared" si="298"/>
        <v>-1.789480310994996E-2</v>
      </c>
      <c r="E2168" s="3">
        <f t="shared" si="299"/>
        <v>-5.789480310994996E-2</v>
      </c>
      <c r="G2168" s="1">
        <v>41806</v>
      </c>
      <c r="H2168">
        <v>1937.78</v>
      </c>
      <c r="I2168">
        <f t="shared" si="303"/>
        <v>-2.1678793402643867E-3</v>
      </c>
      <c r="R2168" s="3"/>
      <c r="S2168">
        <f t="shared" si="300"/>
        <v>-7.8634618848427863E-3</v>
      </c>
      <c r="U2168">
        <f t="shared" si="304"/>
        <v>4.3376174054435597E+83</v>
      </c>
      <c r="V2168">
        <f t="shared" si="305"/>
        <v>4.4039339538857811E+83</v>
      </c>
      <c r="W2168">
        <f t="shared" si="301"/>
        <v>1.5288703968910689E-2</v>
      </c>
      <c r="Y2168">
        <f t="shared" si="302"/>
        <v>6</v>
      </c>
    </row>
    <row r="2169" spans="1:25" x14ac:dyDescent="0.2">
      <c r="A2169" s="1" t="s">
        <v>2166</v>
      </c>
      <c r="B2169" s="3">
        <v>624.01</v>
      </c>
      <c r="C2169" s="3">
        <f t="shared" si="297"/>
        <v>624.01</v>
      </c>
      <c r="D2169" s="3">
        <f t="shared" si="298"/>
        <v>2.5961122417910041E-3</v>
      </c>
      <c r="E2169" s="3">
        <f t="shared" si="299"/>
        <v>-3.7403887758208999E-2</v>
      </c>
      <c r="G2169" s="1">
        <v>41803</v>
      </c>
      <c r="H2169">
        <v>1936.16</v>
      </c>
      <c r="I2169">
        <f t="shared" si="303"/>
        <v>-8.3600821558685247E-4</v>
      </c>
      <c r="R2169" s="3"/>
      <c r="S2169">
        <f t="shared" si="300"/>
        <v>1.7160602286889282E-3</v>
      </c>
      <c r="U2169">
        <f t="shared" si="304"/>
        <v>4.3450610181603107E+83</v>
      </c>
      <c r="V2169">
        <f t="shared" si="305"/>
        <v>4.4039339538857811E+83</v>
      </c>
      <c r="W2169">
        <f t="shared" si="301"/>
        <v>1.3549392167200747E-2</v>
      </c>
      <c r="Y2169">
        <f t="shared" si="302"/>
        <v>7</v>
      </c>
    </row>
    <row r="2170" spans="1:25" x14ac:dyDescent="0.2">
      <c r="A2170" s="1" t="s">
        <v>2167</v>
      </c>
      <c r="B2170" s="3">
        <v>625.63</v>
      </c>
      <c r="C2170" s="3">
        <f t="shared" si="297"/>
        <v>625.63</v>
      </c>
      <c r="D2170" s="3">
        <f t="shared" si="298"/>
        <v>-1.8381471476751433E-2</v>
      </c>
      <c r="E2170" s="3">
        <f t="shared" si="299"/>
        <v>-5.8381471476751434E-2</v>
      </c>
      <c r="G2170" s="1">
        <v>41802</v>
      </c>
      <c r="H2170">
        <v>1930.11</v>
      </c>
      <c r="I2170">
        <f t="shared" si="303"/>
        <v>-3.1247417568796908E-3</v>
      </c>
      <c r="R2170" s="3"/>
      <c r="S2170">
        <f t="shared" si="300"/>
        <v>-7.6283648599358711E-3</v>
      </c>
      <c r="U2170">
        <f t="shared" si="304"/>
        <v>4.3119153073750994E+83</v>
      </c>
      <c r="V2170">
        <f t="shared" si="305"/>
        <v>4.4039339538857811E+83</v>
      </c>
      <c r="W2170">
        <f t="shared" si="301"/>
        <v>2.1340550532913616E-2</v>
      </c>
      <c r="Y2170">
        <f t="shared" si="302"/>
        <v>8</v>
      </c>
    </row>
    <row r="2171" spans="1:25" x14ac:dyDescent="0.2">
      <c r="A2171" s="1" t="s">
        <v>2168</v>
      </c>
      <c r="B2171" s="3">
        <v>614.13</v>
      </c>
      <c r="C2171" s="3">
        <f t="shared" si="297"/>
        <v>614.13</v>
      </c>
      <c r="D2171" s="3">
        <f t="shared" si="298"/>
        <v>-1.1170273394883842E-2</v>
      </c>
      <c r="E2171" s="3">
        <f t="shared" si="299"/>
        <v>-5.1170273394883843E-2</v>
      </c>
      <c r="G2171" s="1">
        <v>41801</v>
      </c>
      <c r="H2171">
        <v>1943.89</v>
      </c>
      <c r="I2171">
        <f t="shared" si="303"/>
        <v>7.1394894591501005E-3</v>
      </c>
      <c r="R2171" s="3"/>
      <c r="S2171">
        <f t="shared" si="300"/>
        <v>-9.1548814270169705E-3</v>
      </c>
      <c r="U2171">
        <f t="shared" si="304"/>
        <v>4.2724402340127413E+83</v>
      </c>
      <c r="V2171">
        <f t="shared" si="305"/>
        <v>4.4039339538857811E+83</v>
      </c>
      <c r="W2171">
        <f t="shared" si="301"/>
        <v>3.0777193517237178E-2</v>
      </c>
      <c r="Y2171">
        <f t="shared" si="302"/>
        <v>9</v>
      </c>
    </row>
    <row r="2172" spans="1:25" x14ac:dyDescent="0.2">
      <c r="A2172" s="1" t="s">
        <v>2169</v>
      </c>
      <c r="B2172" s="3">
        <v>607.27</v>
      </c>
      <c r="C2172" s="3">
        <f t="shared" si="297"/>
        <v>607.27</v>
      </c>
      <c r="D2172" s="3">
        <f t="shared" si="298"/>
        <v>-1.5808454229585462E-3</v>
      </c>
      <c r="E2172" s="3">
        <f t="shared" si="299"/>
        <v>-4.1580845422958548E-2</v>
      </c>
      <c r="G2172" s="1">
        <v>41800</v>
      </c>
      <c r="H2172">
        <v>1950.79</v>
      </c>
      <c r="I2172">
        <f t="shared" si="303"/>
        <v>3.5495835669713117E-3</v>
      </c>
      <c r="R2172" s="3"/>
      <c r="S2172">
        <f t="shared" si="300"/>
        <v>-2.565214494964929E-3</v>
      </c>
      <c r="U2172">
        <f t="shared" si="304"/>
        <v>4.2614805083955803E+83</v>
      </c>
      <c r="V2172">
        <f t="shared" si="305"/>
        <v>4.4039339538857811E+83</v>
      </c>
      <c r="W2172">
        <f t="shared" si="301"/>
        <v>3.3428158408691955E-2</v>
      </c>
      <c r="Y2172">
        <f t="shared" si="302"/>
        <v>10</v>
      </c>
    </row>
    <row r="2173" spans="1:25" x14ac:dyDescent="0.2">
      <c r="A2173" s="1" t="s">
        <v>2170</v>
      </c>
      <c r="B2173" s="3">
        <v>606.30999999999995</v>
      </c>
      <c r="C2173" s="3">
        <f t="shared" si="297"/>
        <v>606.30999999999995</v>
      </c>
      <c r="D2173" s="3">
        <f t="shared" si="298"/>
        <v>-2.6389140868531102E-3</v>
      </c>
      <c r="E2173" s="3">
        <f t="shared" si="299"/>
        <v>-4.2638914086853108E-2</v>
      </c>
      <c r="G2173" s="1">
        <v>41799</v>
      </c>
      <c r="H2173">
        <v>1951.27</v>
      </c>
      <c r="I2173">
        <f t="shared" si="303"/>
        <v>2.4605416267256764E-4</v>
      </c>
      <c r="R2173" s="3"/>
      <c r="S2173">
        <f t="shared" si="300"/>
        <v>-1.4424841247628389E-3</v>
      </c>
      <c r="U2173">
        <f t="shared" si="304"/>
        <v>4.2553333904142332E+83</v>
      </c>
      <c r="V2173">
        <f t="shared" si="305"/>
        <v>4.4039339538857811E+83</v>
      </c>
      <c r="W2173">
        <f t="shared" si="301"/>
        <v>3.4921015543997624E-2</v>
      </c>
      <c r="Y2173">
        <f t="shared" si="302"/>
        <v>11</v>
      </c>
    </row>
    <row r="2174" spans="1:25" x14ac:dyDescent="0.2">
      <c r="A2174" s="1" t="s">
        <v>2171</v>
      </c>
      <c r="B2174" s="3">
        <v>604.71</v>
      </c>
      <c r="C2174" s="3">
        <f t="shared" si="297"/>
        <v>604.71</v>
      </c>
      <c r="D2174" s="3">
        <f t="shared" si="298"/>
        <v>-1.9844222850623364E-4</v>
      </c>
      <c r="E2174" s="3">
        <f t="shared" si="299"/>
        <v>-4.0198442228506236E-2</v>
      </c>
      <c r="G2174" s="1">
        <v>41796</v>
      </c>
      <c r="H2174">
        <v>1949.44</v>
      </c>
      <c r="I2174">
        <f t="shared" si="303"/>
        <v>-9.3785073311224349E-4</v>
      </c>
      <c r="R2174" s="3"/>
      <c r="S2174">
        <f t="shared" si="300"/>
        <v>3.6970425230300493E-4</v>
      </c>
      <c r="U2174">
        <f t="shared" si="304"/>
        <v>4.2569066052636361E+83</v>
      </c>
      <c r="V2174">
        <f t="shared" si="305"/>
        <v>4.4039339538857811E+83</v>
      </c>
      <c r="W2174">
        <f t="shared" si="301"/>
        <v>3.4538542245758252E-2</v>
      </c>
      <c r="Y2174">
        <f t="shared" si="302"/>
        <v>12</v>
      </c>
    </row>
    <row r="2175" spans="1:25" x14ac:dyDescent="0.2">
      <c r="A2175" s="1" t="s">
        <v>2172</v>
      </c>
      <c r="B2175" s="3">
        <v>604.59</v>
      </c>
      <c r="C2175" s="3">
        <f t="shared" si="297"/>
        <v>604.59</v>
      </c>
      <c r="D2175" s="3">
        <f t="shared" si="298"/>
        <v>-1.1710415322780795E-2</v>
      </c>
      <c r="E2175" s="3">
        <f t="shared" si="299"/>
        <v>-5.1710415322780798E-2</v>
      </c>
      <c r="G2175" s="1">
        <v>41795</v>
      </c>
      <c r="H2175">
        <v>1940.46</v>
      </c>
      <c r="I2175">
        <f t="shared" si="303"/>
        <v>-4.6064510833880587E-3</v>
      </c>
      <c r="R2175" s="3"/>
      <c r="S2175">
        <f t="shared" si="300"/>
        <v>-3.5519821196963682E-3</v>
      </c>
      <c r="U2175">
        <f t="shared" si="304"/>
        <v>4.2417861491165223E+83</v>
      </c>
      <c r="V2175">
        <f t="shared" si="305"/>
        <v>4.4039339538857811E+83</v>
      </c>
      <c r="W2175">
        <f t="shared" si="301"/>
        <v>3.8226303512031379E-2</v>
      </c>
      <c r="Y2175">
        <f t="shared" si="302"/>
        <v>13</v>
      </c>
    </row>
    <row r="2176" spans="1:25" x14ac:dyDescent="0.2">
      <c r="A2176" s="1" t="s">
        <v>2173</v>
      </c>
      <c r="B2176" s="3">
        <v>597.51</v>
      </c>
      <c r="C2176" s="3">
        <f t="shared" si="297"/>
        <v>597.51</v>
      </c>
      <c r="D2176" s="3">
        <f t="shared" si="298"/>
        <v>-1.4543689645361485E-2</v>
      </c>
      <c r="E2176" s="3">
        <f t="shared" si="299"/>
        <v>-5.4543689645361486E-2</v>
      </c>
      <c r="G2176" s="1">
        <v>41794</v>
      </c>
      <c r="H2176">
        <v>1927.8</v>
      </c>
      <c r="I2176">
        <f t="shared" si="303"/>
        <v>-6.5242262144028125E-3</v>
      </c>
      <c r="R2176" s="3"/>
      <c r="S2176">
        <f t="shared" si="300"/>
        <v>-4.0097317154793363E-3</v>
      </c>
      <c r="U2176">
        <f t="shared" si="304"/>
        <v>4.2247777246641289E+83</v>
      </c>
      <c r="V2176">
        <f t="shared" si="305"/>
        <v>4.4039339538857811E+83</v>
      </c>
      <c r="W2176">
        <f t="shared" si="301"/>
        <v>4.2406072200140477E-2</v>
      </c>
      <c r="Y2176">
        <f t="shared" si="302"/>
        <v>14</v>
      </c>
    </row>
    <row r="2177" spans="1:25" x14ac:dyDescent="0.2">
      <c r="A2177" s="1" t="s">
        <v>2174</v>
      </c>
      <c r="B2177" s="3">
        <v>588.82000000000005</v>
      </c>
      <c r="C2177" s="3">
        <f t="shared" si="297"/>
        <v>588.82000000000005</v>
      </c>
      <c r="D2177" s="3">
        <f t="shared" si="298"/>
        <v>8.5425087463061253E-3</v>
      </c>
      <c r="E2177" s="3">
        <f t="shared" si="299"/>
        <v>-3.1457491253693876E-2</v>
      </c>
      <c r="G2177" s="1">
        <v>41793</v>
      </c>
      <c r="H2177">
        <v>1924.24</v>
      </c>
      <c r="I2177">
        <f t="shared" si="303"/>
        <v>-1.8466645917626027E-3</v>
      </c>
      <c r="R2177" s="3"/>
      <c r="S2177">
        <f t="shared" si="300"/>
        <v>5.1945866690343637E-3</v>
      </c>
      <c r="U2177">
        <f t="shared" si="304"/>
        <v>4.2467236987123024E+83</v>
      </c>
      <c r="V2177">
        <f t="shared" si="305"/>
        <v>4.4039339538857811E+83</v>
      </c>
      <c r="W2177">
        <f t="shared" si="301"/>
        <v>3.7019186160179851E-2</v>
      </c>
      <c r="Y2177">
        <f t="shared" si="302"/>
        <v>15</v>
      </c>
    </row>
    <row r="2178" spans="1:25" x14ac:dyDescent="0.2">
      <c r="A2178" s="1" t="s">
        <v>2175</v>
      </c>
      <c r="B2178" s="3">
        <v>593.85</v>
      </c>
      <c r="C2178" s="3">
        <f t="shared" si="297"/>
        <v>593.85</v>
      </c>
      <c r="D2178" s="3">
        <f t="shared" si="298"/>
        <v>-1.5155342258151355E-4</v>
      </c>
      <c r="E2178" s="3">
        <f t="shared" si="299"/>
        <v>-4.0151553422581511E-2</v>
      </c>
      <c r="G2178" s="1">
        <v>41792</v>
      </c>
      <c r="H2178">
        <v>1924.97</v>
      </c>
      <c r="I2178">
        <f t="shared" si="303"/>
        <v>3.7937055668732495E-4</v>
      </c>
      <c r="R2178" s="3"/>
      <c r="S2178">
        <f t="shared" si="300"/>
        <v>-2.6546198963441927E-4</v>
      </c>
      <c r="U2178">
        <f t="shared" si="304"/>
        <v>4.2455963549898148E+83</v>
      </c>
      <c r="V2178">
        <f t="shared" si="305"/>
        <v>4.4039339538857811E+83</v>
      </c>
      <c r="W2178">
        <f t="shared" si="301"/>
        <v>3.7294548434844366E-2</v>
      </c>
      <c r="Y2178">
        <f t="shared" si="302"/>
        <v>16</v>
      </c>
    </row>
    <row r="2179" spans="1:25" x14ac:dyDescent="0.2">
      <c r="A2179" s="1" t="s">
        <v>2176</v>
      </c>
      <c r="B2179" s="3">
        <v>593.76</v>
      </c>
      <c r="C2179" s="3">
        <f t="shared" si="297"/>
        <v>593.76</v>
      </c>
      <c r="D2179" s="3">
        <f t="shared" si="298"/>
        <v>-1.6673403395311391E-3</v>
      </c>
      <c r="E2179" s="3">
        <f t="shared" si="299"/>
        <v>-4.1667340339531136E-2</v>
      </c>
      <c r="G2179" s="1">
        <v>41789</v>
      </c>
      <c r="H2179">
        <v>1923.57</v>
      </c>
      <c r="I2179">
        <f t="shared" si="303"/>
        <v>-7.272840615698379E-4</v>
      </c>
      <c r="R2179" s="3"/>
      <c r="S2179">
        <f t="shared" si="300"/>
        <v>-4.700281389806506E-4</v>
      </c>
      <c r="U2179">
        <f t="shared" si="304"/>
        <v>4.2436008052362159E+83</v>
      </c>
      <c r="V2179">
        <f t="shared" si="305"/>
        <v>4.4039339538857811E+83</v>
      </c>
      <c r="W2179">
        <f t="shared" si="301"/>
        <v>3.7782335334588746E-2</v>
      </c>
      <c r="Y2179">
        <f t="shared" si="302"/>
        <v>17</v>
      </c>
    </row>
    <row r="2180" spans="1:25" x14ac:dyDescent="0.2">
      <c r="A2180" s="1" t="s">
        <v>2177</v>
      </c>
      <c r="B2180" s="3">
        <v>592.77</v>
      </c>
      <c r="C2180" s="3">
        <f t="shared" si="297"/>
        <v>592.77</v>
      </c>
      <c r="D2180" s="3">
        <f t="shared" si="298"/>
        <v>-0.90121927560436588</v>
      </c>
      <c r="E2180" s="3">
        <f t="shared" si="299"/>
        <v>-0.94121927560436591</v>
      </c>
      <c r="G2180" s="1">
        <v>41788</v>
      </c>
      <c r="H2180">
        <v>1920.03</v>
      </c>
      <c r="I2180">
        <f t="shared" si="303"/>
        <v>-1.8403281398649198E-3</v>
      </c>
      <c r="R2180" s="3"/>
      <c r="S2180">
        <f t="shared" si="300"/>
        <v>-0.44968947373225049</v>
      </c>
      <c r="U2180">
        <f t="shared" si="304"/>
        <v>2.3352981923997872E+83</v>
      </c>
      <c r="V2180">
        <f t="shared" si="305"/>
        <v>4.4039339538857811E+83</v>
      </c>
      <c r="W2180">
        <f t="shared" si="301"/>
        <v>0.88581225653252993</v>
      </c>
      <c r="Y2180">
        <f t="shared" si="302"/>
        <v>18</v>
      </c>
    </row>
    <row r="2181" spans="1:25" x14ac:dyDescent="0.2">
      <c r="A2181" s="1" t="s">
        <v>2178</v>
      </c>
      <c r="B2181" s="3">
        <v>5855425</v>
      </c>
      <c r="C2181" s="3">
        <f t="shared" ref="C2181:C2244" si="306">IF(B2181&gt;1000,B2181/100000,B2181)</f>
        <v>58.554250000000003</v>
      </c>
      <c r="D2181" s="3">
        <f t="shared" si="298"/>
        <v>9.0417988446611464</v>
      </c>
      <c r="E2181" s="3">
        <f t="shared" si="299"/>
        <v>9.0017988446611472</v>
      </c>
      <c r="G2181" s="1">
        <v>41787</v>
      </c>
      <c r="H2181">
        <v>1909.78</v>
      </c>
      <c r="I2181">
        <f t="shared" si="303"/>
        <v>-5.33845825325646E-3</v>
      </c>
      <c r="R2181" s="3"/>
      <c r="S2181">
        <f t="shared" si="300"/>
        <v>4.5235686514572011</v>
      </c>
      <c r="U2181">
        <f t="shared" si="304"/>
        <v>1.2899179887344133E+84</v>
      </c>
      <c r="V2181">
        <f t="shared" si="305"/>
        <v>1.2899179887344133E+84</v>
      </c>
      <c r="W2181">
        <f t="shared" si="301"/>
        <v>0</v>
      </c>
      <c r="Y2181">
        <f t="shared" si="302"/>
        <v>0</v>
      </c>
    </row>
    <row r="2182" spans="1:25" x14ac:dyDescent="0.2">
      <c r="A2182" s="1" t="s">
        <v>2179</v>
      </c>
      <c r="B2182" s="3">
        <v>587.99</v>
      </c>
      <c r="C2182" s="3">
        <f t="shared" si="306"/>
        <v>587.99</v>
      </c>
      <c r="D2182" s="3">
        <f t="shared" ref="D2182:D2245" si="307">(C2183-C2182)/C2182</f>
        <v>7.3810779094883108E-3</v>
      </c>
      <c r="E2182" s="3">
        <f t="shared" ref="E2182:E2245" si="308">D2182-$N$5</f>
        <v>-3.261892209051169E-2</v>
      </c>
      <c r="G2182" s="1">
        <v>41786</v>
      </c>
      <c r="H2182">
        <v>1911.91</v>
      </c>
      <c r="I2182">
        <f t="shared" si="303"/>
        <v>1.1153117112966463E-3</v>
      </c>
      <c r="R2182" s="3"/>
      <c r="S2182">
        <f t="shared" ref="S2182:S2245" si="309" xml:space="preserve"> (D2182-I2182)/2</f>
        <v>3.1328830990958322E-3</v>
      </c>
      <c r="U2182">
        <f t="shared" si="304"/>
        <v>1.2939591510005389E+84</v>
      </c>
      <c r="V2182">
        <f t="shared" si="305"/>
        <v>1.2939591510005389E+84</v>
      </c>
      <c r="W2182">
        <f t="shared" ref="W2182:W2245" si="310">(1+V2182)/(1+U2182)-1</f>
        <v>0</v>
      </c>
      <c r="Y2182">
        <f t="shared" ref="Y2182:Y2245" si="311">IF(W2182=0,0,Y2181+1)</f>
        <v>0</v>
      </c>
    </row>
    <row r="2183" spans="1:25" x14ac:dyDescent="0.2">
      <c r="A2183" s="1" t="s">
        <v>2180</v>
      </c>
      <c r="B2183" s="3">
        <v>592.33000000000004</v>
      </c>
      <c r="C2183" s="3">
        <f t="shared" si="306"/>
        <v>592.33000000000004</v>
      </c>
      <c r="D2183" s="3">
        <f t="shared" si="307"/>
        <v>3.545321020377001E-3</v>
      </c>
      <c r="E2183" s="3">
        <f t="shared" si="308"/>
        <v>-3.6454678979622998E-2</v>
      </c>
      <c r="G2183" s="1">
        <v>41782</v>
      </c>
      <c r="H2183">
        <v>1900.53</v>
      </c>
      <c r="I2183">
        <f t="shared" ref="I2183:I2246" si="312">(H2183-H2182)/H2182</f>
        <v>-5.9521630202259042E-3</v>
      </c>
      <c r="R2183" s="3"/>
      <c r="S2183">
        <f t="shared" si="309"/>
        <v>4.7487420203014526E-3</v>
      </c>
      <c r="U2183">
        <f t="shared" ref="U2183:U2246" si="313">(1+U2182)*(1+S2183)-1</f>
        <v>1.3001038291934487E+84</v>
      </c>
      <c r="V2183">
        <f t="shared" ref="V2183:V2246" si="314" xml:space="preserve"> MAX(V2182, U2183)</f>
        <v>1.3001038291934487E+84</v>
      </c>
      <c r="W2183">
        <f t="shared" si="310"/>
        <v>0</v>
      </c>
      <c r="Y2183">
        <f t="shared" si="311"/>
        <v>0</v>
      </c>
    </row>
    <row r="2184" spans="1:25" x14ac:dyDescent="0.2">
      <c r="A2184" s="1" t="s">
        <v>2181</v>
      </c>
      <c r="B2184" s="3">
        <v>594.42999999999995</v>
      </c>
      <c r="C2184" s="3">
        <f t="shared" si="306"/>
        <v>594.42999999999995</v>
      </c>
      <c r="D2184" s="3">
        <f t="shared" si="307"/>
        <v>1.0985313661827444E-2</v>
      </c>
      <c r="E2184" s="3">
        <f t="shared" si="308"/>
        <v>-2.9014686338172557E-2</v>
      </c>
      <c r="G2184" s="1">
        <v>41781</v>
      </c>
      <c r="H2184">
        <v>1892.49</v>
      </c>
      <c r="I2184">
        <f t="shared" si="312"/>
        <v>-4.2303988887310191E-3</v>
      </c>
      <c r="R2184" s="3"/>
      <c r="S2184">
        <f t="shared" si="309"/>
        <v>7.6078562752792313E-3</v>
      </c>
      <c r="U2184">
        <f t="shared" si="313"/>
        <v>1.3099948322688927E+84</v>
      </c>
      <c r="V2184">
        <f t="shared" si="314"/>
        <v>1.3099948322688927E+84</v>
      </c>
      <c r="W2184">
        <f t="shared" si="310"/>
        <v>0</v>
      </c>
      <c r="Y2184">
        <f t="shared" si="311"/>
        <v>0</v>
      </c>
    </row>
    <row r="2185" spans="1:25" x14ac:dyDescent="0.2">
      <c r="A2185" s="1" t="s">
        <v>2182</v>
      </c>
      <c r="B2185" s="3">
        <v>600.96</v>
      </c>
      <c r="C2185" s="3">
        <f t="shared" si="306"/>
        <v>600.96</v>
      </c>
      <c r="D2185" s="3">
        <f t="shared" si="307"/>
        <v>-1.3944355697550577E-2</v>
      </c>
      <c r="E2185" s="3">
        <f t="shared" si="308"/>
        <v>-5.3944355697550579E-2</v>
      </c>
      <c r="G2185" s="1">
        <v>41780</v>
      </c>
      <c r="H2185">
        <v>1888.03</v>
      </c>
      <c r="I2185">
        <f t="shared" si="312"/>
        <v>-2.3566835227663216E-3</v>
      </c>
      <c r="R2185" s="3"/>
      <c r="S2185">
        <f t="shared" si="309"/>
        <v>-5.7938360873921275E-3</v>
      </c>
      <c r="U2185">
        <f t="shared" si="313"/>
        <v>1.3024049369353959E+84</v>
      </c>
      <c r="V2185">
        <f t="shared" si="314"/>
        <v>1.3099948322688927E+84</v>
      </c>
      <c r="W2185">
        <f t="shared" si="310"/>
        <v>5.8276002480119882E-3</v>
      </c>
      <c r="Y2185">
        <f t="shared" si="311"/>
        <v>1</v>
      </c>
    </row>
    <row r="2186" spans="1:25" x14ac:dyDescent="0.2">
      <c r="A2186" s="1" t="s">
        <v>2183</v>
      </c>
      <c r="B2186" s="3">
        <v>592.58000000000004</v>
      </c>
      <c r="C2186" s="3">
        <f t="shared" si="306"/>
        <v>592.58000000000004</v>
      </c>
      <c r="D2186" s="3">
        <f t="shared" si="307"/>
        <v>-1.856289446150769E-3</v>
      </c>
      <c r="E2186" s="3">
        <f t="shared" si="308"/>
        <v>-4.1856289446150767E-2</v>
      </c>
      <c r="G2186" s="1">
        <v>41779</v>
      </c>
      <c r="H2186">
        <v>1872.83</v>
      </c>
      <c r="I2186">
        <f t="shared" si="312"/>
        <v>-8.0507195330582915E-3</v>
      </c>
      <c r="R2186" s="3"/>
      <c r="S2186">
        <f t="shared" si="309"/>
        <v>3.0972150434537614E-3</v>
      </c>
      <c r="U2186">
        <f t="shared" si="313"/>
        <v>1.3064387650987408E+84</v>
      </c>
      <c r="V2186">
        <f t="shared" si="314"/>
        <v>1.3099948322688927E+84</v>
      </c>
      <c r="W2186">
        <f t="shared" si="310"/>
        <v>2.7219547254349052E-3</v>
      </c>
      <c r="Y2186">
        <f t="shared" si="311"/>
        <v>2</v>
      </c>
    </row>
    <row r="2187" spans="1:25" x14ac:dyDescent="0.2">
      <c r="A2187" s="1" t="s">
        <v>2184</v>
      </c>
      <c r="B2187" s="3">
        <v>591.48</v>
      </c>
      <c r="C2187" s="3">
        <f t="shared" si="306"/>
        <v>591.48</v>
      </c>
      <c r="D2187" s="3">
        <f t="shared" si="307"/>
        <v>-2.4345709068777548E-3</v>
      </c>
      <c r="E2187" s="3">
        <f t="shared" si="308"/>
        <v>-4.2434570906877758E-2</v>
      </c>
      <c r="G2187" s="1">
        <v>41778</v>
      </c>
      <c r="H2187">
        <v>1885.08</v>
      </c>
      <c r="I2187">
        <f t="shared" si="312"/>
        <v>6.5409033387974352E-3</v>
      </c>
      <c r="R2187" s="3"/>
      <c r="S2187">
        <f t="shared" si="309"/>
        <v>-4.4877371228375946E-3</v>
      </c>
      <c r="U2187">
        <f t="shared" si="313"/>
        <v>1.3005758113538932E+84</v>
      </c>
      <c r="V2187">
        <f t="shared" si="314"/>
        <v>1.3099948322688927E+84</v>
      </c>
      <c r="W2187">
        <f t="shared" si="310"/>
        <v>7.2421929062285173E-3</v>
      </c>
      <c r="Y2187">
        <f t="shared" si="311"/>
        <v>3</v>
      </c>
    </row>
    <row r="2188" spans="1:25" x14ac:dyDescent="0.2">
      <c r="A2188" s="1" t="s">
        <v>2185</v>
      </c>
      <c r="B2188" s="3">
        <v>590.04</v>
      </c>
      <c r="C2188" s="3">
        <f t="shared" si="306"/>
        <v>590.04</v>
      </c>
      <c r="D2188" s="3">
        <f t="shared" si="307"/>
        <v>3.8810928072674352E-3</v>
      </c>
      <c r="E2188" s="3">
        <f t="shared" si="308"/>
        <v>-3.6118907192732565E-2</v>
      </c>
      <c r="G2188" s="1">
        <v>41775</v>
      </c>
      <c r="H2188">
        <v>1877.86</v>
      </c>
      <c r="I2188">
        <f t="shared" si="312"/>
        <v>-3.8300761771383855E-3</v>
      </c>
      <c r="R2188" s="3"/>
      <c r="S2188">
        <f t="shared" si="309"/>
        <v>3.8555844922029104E-3</v>
      </c>
      <c r="U2188">
        <f t="shared" si="313"/>
        <v>1.3055902912830832E+84</v>
      </c>
      <c r="V2188">
        <f t="shared" si="314"/>
        <v>1.3099948322688927E+84</v>
      </c>
      <c r="W2188">
        <f t="shared" si="310"/>
        <v>3.3736012095193502E-3</v>
      </c>
      <c r="Y2188">
        <f t="shared" si="311"/>
        <v>4</v>
      </c>
    </row>
    <row r="2189" spans="1:25" x14ac:dyDescent="0.2">
      <c r="A2189" s="1" t="s">
        <v>2186</v>
      </c>
      <c r="B2189" s="3">
        <v>592.33000000000004</v>
      </c>
      <c r="C2189" s="3">
        <f t="shared" si="306"/>
        <v>592.33000000000004</v>
      </c>
      <c r="D2189" s="3">
        <f t="shared" si="307"/>
        <v>-0.98996699474954841</v>
      </c>
      <c r="E2189" s="3">
        <f t="shared" si="308"/>
        <v>-1.0299669947495484</v>
      </c>
      <c r="G2189" s="1">
        <v>41774</v>
      </c>
      <c r="H2189">
        <v>1870.85</v>
      </c>
      <c r="I2189">
        <f t="shared" si="312"/>
        <v>-3.7329726390678704E-3</v>
      </c>
      <c r="R2189" s="3"/>
      <c r="S2189">
        <f t="shared" si="309"/>
        <v>-0.49311701105524025</v>
      </c>
      <c r="U2189">
        <f t="shared" si="313"/>
        <v>6.6178150918282869E+83</v>
      </c>
      <c r="V2189">
        <f t="shared" si="314"/>
        <v>1.3099948322688927E+84</v>
      </c>
      <c r="W2189">
        <f t="shared" si="310"/>
        <v>0.97949748382435353</v>
      </c>
      <c r="Y2189">
        <f t="shared" si="311"/>
        <v>5</v>
      </c>
    </row>
    <row r="2190" spans="1:25" x14ac:dyDescent="0.2">
      <c r="A2190" s="1" t="s">
        <v>2187</v>
      </c>
      <c r="B2190" s="3">
        <v>594285</v>
      </c>
      <c r="C2190" s="3">
        <f t="shared" si="306"/>
        <v>5.94285</v>
      </c>
      <c r="D2190" s="3">
        <f t="shared" si="307"/>
        <v>95.246750296574874</v>
      </c>
      <c r="E2190" s="3">
        <f t="shared" si="308"/>
        <v>95.206750296574867</v>
      </c>
      <c r="G2190" s="1">
        <v>41773</v>
      </c>
      <c r="H2190">
        <v>1888.53</v>
      </c>
      <c r="I2190">
        <f t="shared" si="312"/>
        <v>9.4502498864152996E-3</v>
      </c>
      <c r="R2190" s="3"/>
      <c r="S2190">
        <f t="shared" si="309"/>
        <v>47.61865002334423</v>
      </c>
      <c r="U2190">
        <f t="shared" si="313"/>
        <v>3.2174923586880515E+85</v>
      </c>
      <c r="V2190">
        <f t="shared" si="314"/>
        <v>3.2174923586880515E+85</v>
      </c>
      <c r="W2190">
        <f t="shared" si="310"/>
        <v>0</v>
      </c>
      <c r="Y2190">
        <f t="shared" si="311"/>
        <v>0</v>
      </c>
    </row>
    <row r="2191" spans="1:25" x14ac:dyDescent="0.2">
      <c r="A2191" s="1" t="s">
        <v>2188</v>
      </c>
      <c r="B2191" s="3">
        <v>571.98</v>
      </c>
      <c r="C2191" s="3">
        <f t="shared" si="306"/>
        <v>571.98</v>
      </c>
      <c r="D2191" s="3">
        <f t="shared" si="307"/>
        <v>-7.3603972166859611E-3</v>
      </c>
      <c r="E2191" s="3">
        <f t="shared" si="308"/>
        <v>-4.7360397216685959E-2</v>
      </c>
      <c r="G2191" s="1">
        <v>41772</v>
      </c>
      <c r="H2191">
        <v>1897.45</v>
      </c>
      <c r="I2191">
        <f t="shared" si="312"/>
        <v>4.7232503587446703E-3</v>
      </c>
      <c r="R2191" s="3"/>
      <c r="S2191">
        <f t="shared" si="309"/>
        <v>-6.0418237877153157E-3</v>
      </c>
      <c r="U2191">
        <f t="shared" si="313"/>
        <v>3.1980528368185377E+85</v>
      </c>
      <c r="V2191">
        <f t="shared" si="314"/>
        <v>3.2174923586880515E+85</v>
      </c>
      <c r="W2191">
        <f t="shared" si="310"/>
        <v>6.0785493115405043E-3</v>
      </c>
      <c r="Y2191">
        <f t="shared" si="311"/>
        <v>1</v>
      </c>
    </row>
    <row r="2192" spans="1:25" x14ac:dyDescent="0.2">
      <c r="A2192" s="1" t="s">
        <v>2189</v>
      </c>
      <c r="B2192" s="3">
        <v>567.77</v>
      </c>
      <c r="C2192" s="3">
        <f t="shared" si="306"/>
        <v>567.77</v>
      </c>
      <c r="D2192" s="3">
        <f t="shared" si="307"/>
        <v>-7.5770118181658033E-2</v>
      </c>
      <c r="E2192" s="3">
        <f t="shared" si="308"/>
        <v>-0.11577011818165803</v>
      </c>
      <c r="G2192" s="1">
        <v>41771</v>
      </c>
      <c r="H2192">
        <v>1896.65</v>
      </c>
      <c r="I2192">
        <f t="shared" si="312"/>
        <v>-4.2161848797067354E-4</v>
      </c>
      <c r="R2192" s="3"/>
      <c r="S2192">
        <f t="shared" si="309"/>
        <v>-3.7674249846843678E-2</v>
      </c>
      <c r="U2192">
        <f t="shared" si="313"/>
        <v>3.0775685952208289E+85</v>
      </c>
      <c r="V2192">
        <f t="shared" si="314"/>
        <v>3.2174923586880515E+85</v>
      </c>
      <c r="W2192">
        <f t="shared" si="310"/>
        <v>4.5465684724139255E-2</v>
      </c>
      <c r="Y2192">
        <f t="shared" si="311"/>
        <v>2</v>
      </c>
    </row>
    <row r="2193" spans="1:25" x14ac:dyDescent="0.2">
      <c r="A2193" s="1" t="s">
        <v>2190</v>
      </c>
      <c r="B2193" s="3">
        <v>524.75</v>
      </c>
      <c r="C2193" s="3">
        <f t="shared" si="306"/>
        <v>524.75</v>
      </c>
      <c r="D2193" s="3">
        <f t="shared" si="307"/>
        <v>-0.9898675750357312</v>
      </c>
      <c r="E2193" s="3">
        <f t="shared" si="308"/>
        <v>-1.0298675750357311</v>
      </c>
      <c r="G2193" s="1">
        <v>41768</v>
      </c>
      <c r="H2193">
        <v>1878.48</v>
      </c>
      <c r="I2193">
        <f t="shared" si="312"/>
        <v>-9.5800490338228302E-3</v>
      </c>
      <c r="R2193" s="3"/>
      <c r="S2193">
        <f t="shared" si="309"/>
        <v>-0.49014376300095419</v>
      </c>
      <c r="U2193">
        <f t="shared" si="313"/>
        <v>1.5691175430657313E+85</v>
      </c>
      <c r="V2193">
        <f t="shared" si="314"/>
        <v>3.2174923586880515E+85</v>
      </c>
      <c r="W2193">
        <f t="shared" si="310"/>
        <v>1.0505107300003393</v>
      </c>
      <c r="Y2193">
        <f t="shared" si="311"/>
        <v>3</v>
      </c>
    </row>
    <row r="2194" spans="1:25" x14ac:dyDescent="0.2">
      <c r="A2194" s="1" t="s">
        <v>2191</v>
      </c>
      <c r="B2194" s="3">
        <v>531699</v>
      </c>
      <c r="C2194" s="3">
        <f t="shared" si="306"/>
        <v>5.3169899999999997</v>
      </c>
      <c r="D2194" s="3">
        <f t="shared" si="307"/>
        <v>98.898626854667768</v>
      </c>
      <c r="E2194" s="3">
        <f t="shared" si="308"/>
        <v>98.858626854667762</v>
      </c>
      <c r="G2194" s="1">
        <v>41767</v>
      </c>
      <c r="H2194">
        <v>1875.63</v>
      </c>
      <c r="I2194">
        <f t="shared" si="312"/>
        <v>-1.5171841062986613E-3</v>
      </c>
      <c r="R2194" s="3"/>
      <c r="S2194">
        <f t="shared" si="309"/>
        <v>49.450072019387036</v>
      </c>
      <c r="U2194">
        <f t="shared" si="313"/>
        <v>7.9162093054549787E+86</v>
      </c>
      <c r="V2194">
        <f t="shared" si="314"/>
        <v>7.9162093054549787E+86</v>
      </c>
      <c r="W2194">
        <f t="shared" si="310"/>
        <v>0</v>
      </c>
      <c r="Y2194">
        <f t="shared" si="311"/>
        <v>0</v>
      </c>
    </row>
    <row r="2195" spans="1:25" x14ac:dyDescent="0.2">
      <c r="A2195" s="1" t="s">
        <v>2192</v>
      </c>
      <c r="B2195" s="3">
        <v>531.16</v>
      </c>
      <c r="C2195" s="3">
        <f t="shared" si="306"/>
        <v>531.16</v>
      </c>
      <c r="D2195" s="3">
        <f t="shared" si="307"/>
        <v>-1.1710219143007594E-2</v>
      </c>
      <c r="E2195" s="3">
        <f t="shared" si="308"/>
        <v>-5.1710219143007594E-2</v>
      </c>
      <c r="G2195" s="1">
        <v>41766</v>
      </c>
      <c r="H2195">
        <v>1878.21</v>
      </c>
      <c r="I2195">
        <f t="shared" si="312"/>
        <v>1.3755378192926789E-3</v>
      </c>
      <c r="R2195" s="3"/>
      <c r="S2195">
        <f t="shared" si="309"/>
        <v>-6.5428784811501365E-3</v>
      </c>
      <c r="U2195">
        <f t="shared" si="313"/>
        <v>7.8644145099380377E+86</v>
      </c>
      <c r="V2195">
        <f t="shared" si="314"/>
        <v>7.9162093054549787E+86</v>
      </c>
      <c r="W2195">
        <f t="shared" si="310"/>
        <v>6.5859696804497769E-3</v>
      </c>
      <c r="Y2195">
        <f t="shared" si="311"/>
        <v>1</v>
      </c>
    </row>
    <row r="2196" spans="1:25" x14ac:dyDescent="0.2">
      <c r="A2196" s="1" t="s">
        <v>2193</v>
      </c>
      <c r="B2196" s="3">
        <v>524.94000000000005</v>
      </c>
      <c r="C2196" s="3">
        <f t="shared" si="306"/>
        <v>524.94000000000005</v>
      </c>
      <c r="D2196" s="3">
        <f t="shared" si="307"/>
        <v>-1.1296529127138459E-2</v>
      </c>
      <c r="E2196" s="3">
        <f t="shared" si="308"/>
        <v>-5.129652912713846E-2</v>
      </c>
      <c r="G2196" s="1">
        <v>41765</v>
      </c>
      <c r="H2196">
        <v>1867.72</v>
      </c>
      <c r="I2196">
        <f t="shared" si="312"/>
        <v>-5.5851049669632304E-3</v>
      </c>
      <c r="R2196" s="3"/>
      <c r="S2196">
        <f t="shared" si="309"/>
        <v>-2.8557120800876143E-3</v>
      </c>
      <c r="U2196">
        <f t="shared" si="313"/>
        <v>7.8419560064191917E+86</v>
      </c>
      <c r="V2196">
        <f t="shared" si="314"/>
        <v>7.9162093054549787E+86</v>
      </c>
      <c r="W2196">
        <f t="shared" si="310"/>
        <v>9.4687217034890026E-3</v>
      </c>
      <c r="Y2196">
        <f t="shared" si="311"/>
        <v>2</v>
      </c>
    </row>
    <row r="2197" spans="1:25" x14ac:dyDescent="0.2">
      <c r="A2197" s="1" t="s">
        <v>2194</v>
      </c>
      <c r="B2197" s="3">
        <v>519.01</v>
      </c>
      <c r="C2197" s="3">
        <f t="shared" si="306"/>
        <v>519.01</v>
      </c>
      <c r="D2197" s="3">
        <f t="shared" si="307"/>
        <v>-0.90020232750814044</v>
      </c>
      <c r="E2197" s="3">
        <f t="shared" si="308"/>
        <v>-0.94020232750814048</v>
      </c>
      <c r="G2197" s="1">
        <v>41764</v>
      </c>
      <c r="H2197">
        <v>1884.66</v>
      </c>
      <c r="I2197">
        <f t="shared" si="312"/>
        <v>9.0698819951599025E-3</v>
      </c>
      <c r="R2197" s="3"/>
      <c r="S2197">
        <f t="shared" si="309"/>
        <v>-0.45463610475165017</v>
      </c>
      <c r="U2197">
        <f t="shared" si="313"/>
        <v>4.276719674026964E+86</v>
      </c>
      <c r="V2197">
        <f t="shared" si="314"/>
        <v>7.9162093054549787E+86</v>
      </c>
      <c r="W2197">
        <f t="shared" si="310"/>
        <v>0.85100027797731892</v>
      </c>
      <c r="Y2197">
        <f t="shared" si="311"/>
        <v>3</v>
      </c>
    </row>
    <row r="2198" spans="1:25" x14ac:dyDescent="0.2">
      <c r="A2198" s="1" t="s">
        <v>2195</v>
      </c>
      <c r="B2198" s="3">
        <v>5179599</v>
      </c>
      <c r="C2198" s="3">
        <f t="shared" si="306"/>
        <v>51.795990000000003</v>
      </c>
      <c r="D2198" s="3">
        <f t="shared" si="307"/>
        <v>9.0718221622948008</v>
      </c>
      <c r="E2198" s="3">
        <f t="shared" si="308"/>
        <v>9.0318221622948016</v>
      </c>
      <c r="G2198" s="1">
        <v>41761</v>
      </c>
      <c r="H2198">
        <v>1881.14</v>
      </c>
      <c r="I2198">
        <f t="shared" si="312"/>
        <v>-1.8677108868443016E-3</v>
      </c>
      <c r="R2198" s="3"/>
      <c r="S2198">
        <f t="shared" si="309"/>
        <v>4.5368449365908221</v>
      </c>
      <c r="U2198">
        <f t="shared" si="313"/>
        <v>2.3679533672354549E+87</v>
      </c>
      <c r="V2198">
        <f t="shared" si="314"/>
        <v>2.3679533672354549E+87</v>
      </c>
      <c r="W2198">
        <f t="shared" si="310"/>
        <v>0</v>
      </c>
      <c r="Y2198">
        <f t="shared" si="311"/>
        <v>0</v>
      </c>
    </row>
    <row r="2199" spans="1:25" x14ac:dyDescent="0.2">
      <c r="A2199" s="1" t="s">
        <v>2196</v>
      </c>
      <c r="B2199" s="3">
        <v>521.67999999999995</v>
      </c>
      <c r="C2199" s="3">
        <f t="shared" si="306"/>
        <v>521.67999999999995</v>
      </c>
      <c r="D2199" s="3">
        <f t="shared" si="307"/>
        <v>-3.9487808618309033E-3</v>
      </c>
      <c r="E2199" s="3">
        <f t="shared" si="308"/>
        <v>-4.3948780861830905E-2</v>
      </c>
      <c r="G2199" s="1">
        <v>41760</v>
      </c>
      <c r="H2199">
        <v>1883.68</v>
      </c>
      <c r="I2199">
        <f t="shared" si="312"/>
        <v>1.3502450641632007E-3</v>
      </c>
      <c r="R2199" s="3"/>
      <c r="S2199">
        <f t="shared" si="309"/>
        <v>-2.649512962997052E-3</v>
      </c>
      <c r="U2199">
        <f t="shared" si="313"/>
        <v>2.3616794440931921E+87</v>
      </c>
      <c r="V2199">
        <f t="shared" si="314"/>
        <v>2.3679533672354549E+87</v>
      </c>
      <c r="W2199">
        <f t="shared" si="310"/>
        <v>2.6565515307144238E-3</v>
      </c>
      <c r="Y2199">
        <f t="shared" si="311"/>
        <v>1</v>
      </c>
    </row>
    <row r="2200" spans="1:25" x14ac:dyDescent="0.2">
      <c r="A2200" s="1" t="s">
        <v>2197</v>
      </c>
      <c r="B2200" s="3">
        <v>519.62</v>
      </c>
      <c r="C2200" s="3">
        <f t="shared" si="306"/>
        <v>519.62</v>
      </c>
      <c r="D2200" s="3">
        <f t="shared" si="307"/>
        <v>7.4285054462876979E-3</v>
      </c>
      <c r="E2200" s="3">
        <f t="shared" si="308"/>
        <v>-3.2571494553712305E-2</v>
      </c>
      <c r="G2200" s="1">
        <v>41759</v>
      </c>
      <c r="H2200">
        <v>1883.95</v>
      </c>
      <c r="I2200">
        <f t="shared" si="312"/>
        <v>1.4333644780428832E-4</v>
      </c>
      <c r="R2200" s="3"/>
      <c r="S2200">
        <f t="shared" si="309"/>
        <v>3.6425844992417048E-3</v>
      </c>
      <c r="U2200">
        <f t="shared" si="313"/>
        <v>2.3702820610284236E+87</v>
      </c>
      <c r="V2200">
        <f t="shared" si="314"/>
        <v>2.3702820610284236E+87</v>
      </c>
      <c r="W2200">
        <f t="shared" si="310"/>
        <v>0</v>
      </c>
      <c r="Y2200">
        <f t="shared" si="311"/>
        <v>0</v>
      </c>
    </row>
    <row r="2201" spans="1:25" x14ac:dyDescent="0.2">
      <c r="A2201" s="1" t="s">
        <v>2198</v>
      </c>
      <c r="B2201" s="3">
        <v>523.48</v>
      </c>
      <c r="C2201" s="3">
        <f t="shared" si="306"/>
        <v>523.48</v>
      </c>
      <c r="D2201" s="3">
        <f t="shared" si="307"/>
        <v>-0.98986962252617106</v>
      </c>
      <c r="E2201" s="3">
        <f t="shared" si="308"/>
        <v>-1.029869622526171</v>
      </c>
      <c r="G2201" s="1">
        <v>41758</v>
      </c>
      <c r="H2201">
        <v>1878.33</v>
      </c>
      <c r="I2201">
        <f t="shared" si="312"/>
        <v>-2.9830940311580023E-3</v>
      </c>
      <c r="R2201" s="3"/>
      <c r="S2201">
        <f t="shared" si="309"/>
        <v>-0.49344326424750651</v>
      </c>
      <c r="U2201">
        <f t="shared" si="313"/>
        <v>1.2006823436472508E+87</v>
      </c>
      <c r="V2201">
        <f t="shared" si="314"/>
        <v>2.3702820610284236E+87</v>
      </c>
      <c r="W2201">
        <f t="shared" si="310"/>
        <v>0.97411253156962418</v>
      </c>
      <c r="Y2201">
        <f t="shared" si="311"/>
        <v>1</v>
      </c>
    </row>
    <row r="2202" spans="1:25" x14ac:dyDescent="0.2">
      <c r="A2202" s="1" t="s">
        <v>2199</v>
      </c>
      <c r="B2202" s="3">
        <v>530305</v>
      </c>
      <c r="C2202" s="3">
        <f t="shared" si="306"/>
        <v>5.3030499999999998</v>
      </c>
      <c r="D2202" s="3">
        <f t="shared" si="307"/>
        <v>97.705461951141345</v>
      </c>
      <c r="E2202" s="3">
        <f t="shared" si="308"/>
        <v>97.665461951141339</v>
      </c>
      <c r="G2202" s="1">
        <v>41757</v>
      </c>
      <c r="H2202">
        <v>1869.43</v>
      </c>
      <c r="I2202">
        <f t="shared" si="312"/>
        <v>-4.7382515319458586E-3</v>
      </c>
      <c r="R2202" s="3"/>
      <c r="S2202">
        <f t="shared" si="309"/>
        <v>48.855100101336646</v>
      </c>
      <c r="U2202">
        <f t="shared" si="313"/>
        <v>5.9860138432441175E+88</v>
      </c>
      <c r="V2202">
        <f t="shared" si="314"/>
        <v>5.9860138432441175E+88</v>
      </c>
      <c r="W2202">
        <f t="shared" si="310"/>
        <v>0</v>
      </c>
      <c r="Y2202">
        <f t="shared" si="311"/>
        <v>0</v>
      </c>
    </row>
    <row r="2203" spans="1:25" x14ac:dyDescent="0.2">
      <c r="A2203" s="1" t="s">
        <v>2200</v>
      </c>
      <c r="B2203" s="3">
        <v>523.44000000000005</v>
      </c>
      <c r="C2203" s="3">
        <f t="shared" si="306"/>
        <v>523.44000000000005</v>
      </c>
      <c r="D2203" s="3">
        <f t="shared" si="307"/>
        <v>5.7313159101277534E-5</v>
      </c>
      <c r="E2203" s="3">
        <f t="shared" si="308"/>
        <v>-3.9942686840898724E-2</v>
      </c>
      <c r="G2203" s="1">
        <v>41754</v>
      </c>
      <c r="H2203">
        <v>1863.4</v>
      </c>
      <c r="I2203">
        <f t="shared" si="312"/>
        <v>-3.2255821293121286E-3</v>
      </c>
      <c r="R2203" s="3"/>
      <c r="S2203">
        <f t="shared" si="309"/>
        <v>1.641447644206703E-3</v>
      </c>
      <c r="U2203">
        <f t="shared" si="313"/>
        <v>5.9958395715652983E+88</v>
      </c>
      <c r="V2203">
        <f t="shared" si="314"/>
        <v>5.9958395715652983E+88</v>
      </c>
      <c r="W2203">
        <f t="shared" si="310"/>
        <v>0</v>
      </c>
      <c r="Y2203">
        <f t="shared" si="311"/>
        <v>0</v>
      </c>
    </row>
    <row r="2204" spans="1:25" x14ac:dyDescent="0.2">
      <c r="A2204" s="1" t="s">
        <v>2201</v>
      </c>
      <c r="B2204" s="3">
        <v>523.47</v>
      </c>
      <c r="C2204" s="3">
        <f t="shared" si="306"/>
        <v>523.47</v>
      </c>
      <c r="D2204" s="3">
        <f t="shared" si="307"/>
        <v>1.5951248400099378E-2</v>
      </c>
      <c r="E2204" s="3">
        <f t="shared" si="308"/>
        <v>-2.4048751599900622E-2</v>
      </c>
      <c r="G2204" s="1">
        <v>41753</v>
      </c>
      <c r="H2204">
        <v>1878.61</v>
      </c>
      <c r="I2204">
        <f t="shared" si="312"/>
        <v>8.1624986583663239E-3</v>
      </c>
      <c r="R2204" s="3"/>
      <c r="S2204">
        <f t="shared" si="309"/>
        <v>3.8943748708665273E-3</v>
      </c>
      <c r="U2204">
        <f t="shared" si="313"/>
        <v>6.0191896185225498E+88</v>
      </c>
      <c r="V2204">
        <f t="shared" si="314"/>
        <v>6.0191896185225498E+88</v>
      </c>
      <c r="W2204">
        <f t="shared" si="310"/>
        <v>0</v>
      </c>
      <c r="Y2204">
        <f t="shared" si="311"/>
        <v>0</v>
      </c>
    </row>
    <row r="2205" spans="1:25" x14ac:dyDescent="0.2">
      <c r="A2205" s="1" t="s">
        <v>2202</v>
      </c>
      <c r="B2205" s="3">
        <v>531.82000000000005</v>
      </c>
      <c r="C2205" s="3">
        <f t="shared" si="306"/>
        <v>531.82000000000005</v>
      </c>
      <c r="D2205" s="3">
        <f t="shared" si="307"/>
        <v>1.3105938099356762E-2</v>
      </c>
      <c r="E2205" s="3">
        <f t="shared" si="308"/>
        <v>-2.6894061900643237E-2</v>
      </c>
      <c r="G2205" s="1">
        <v>41752</v>
      </c>
      <c r="H2205">
        <v>1875.39</v>
      </c>
      <c r="I2205">
        <f t="shared" si="312"/>
        <v>-1.7140332479864367E-3</v>
      </c>
      <c r="R2205" s="3"/>
      <c r="S2205">
        <f t="shared" si="309"/>
        <v>7.4099856736715994E-3</v>
      </c>
      <c r="U2205">
        <f t="shared" si="313"/>
        <v>6.0637917273629143E+88</v>
      </c>
      <c r="V2205">
        <f t="shared" si="314"/>
        <v>6.0637917273629143E+88</v>
      </c>
      <c r="W2205">
        <f t="shared" si="310"/>
        <v>0</v>
      </c>
      <c r="Y2205">
        <f t="shared" si="311"/>
        <v>0</v>
      </c>
    </row>
    <row r="2206" spans="1:25" x14ac:dyDescent="0.2">
      <c r="A2206" s="1" t="s">
        <v>2203</v>
      </c>
      <c r="B2206" s="3">
        <v>538.79</v>
      </c>
      <c r="C2206" s="3">
        <f t="shared" si="306"/>
        <v>538.79</v>
      </c>
      <c r="D2206" s="3">
        <f t="shared" si="307"/>
        <v>6.9786001967371168E-3</v>
      </c>
      <c r="E2206" s="3">
        <f t="shared" si="308"/>
        <v>-3.3021399803262887E-2</v>
      </c>
      <c r="G2206" s="1">
        <v>41751</v>
      </c>
      <c r="H2206">
        <v>1879.55</v>
      </c>
      <c r="I2206">
        <f t="shared" si="312"/>
        <v>2.2182052799683554E-3</v>
      </c>
      <c r="R2206" s="3"/>
      <c r="S2206">
        <f t="shared" si="309"/>
        <v>2.3801974583843805E-3</v>
      </c>
      <c r="U2206">
        <f t="shared" si="313"/>
        <v>6.0782247490205558E+88</v>
      </c>
      <c r="V2206">
        <f t="shared" si="314"/>
        <v>6.0782247490205558E+88</v>
      </c>
      <c r="W2206">
        <f t="shared" si="310"/>
        <v>0</v>
      </c>
      <c r="Y2206">
        <f t="shared" si="311"/>
        <v>0</v>
      </c>
    </row>
    <row r="2207" spans="1:25" x14ac:dyDescent="0.2">
      <c r="A2207" s="1" t="s">
        <v>2204</v>
      </c>
      <c r="B2207" s="3">
        <v>542.54999999999995</v>
      </c>
      <c r="C2207" s="3">
        <f t="shared" si="306"/>
        <v>542.54999999999995</v>
      </c>
      <c r="D2207" s="3">
        <f t="shared" si="307"/>
        <v>-1.6588332872545892E-3</v>
      </c>
      <c r="E2207" s="3">
        <f t="shared" si="308"/>
        <v>-4.1658833287254587E-2</v>
      </c>
      <c r="G2207" s="1">
        <v>41750</v>
      </c>
      <c r="H2207">
        <v>1871.89</v>
      </c>
      <c r="I2207">
        <f t="shared" si="312"/>
        <v>-4.0754435902209864E-3</v>
      </c>
      <c r="R2207" s="3"/>
      <c r="S2207">
        <f t="shared" si="309"/>
        <v>1.2083051514831986E-3</v>
      </c>
      <c r="U2207">
        <f t="shared" si="313"/>
        <v>6.0855690992966707E+88</v>
      </c>
      <c r="V2207">
        <f t="shared" si="314"/>
        <v>6.0855690992966707E+88</v>
      </c>
      <c r="W2207">
        <f t="shared" si="310"/>
        <v>0</v>
      </c>
      <c r="Y2207">
        <f t="shared" si="311"/>
        <v>0</v>
      </c>
    </row>
    <row r="2208" spans="1:25" x14ac:dyDescent="0.2">
      <c r="A2208" s="1" t="s">
        <v>2205</v>
      </c>
      <c r="B2208" s="3">
        <v>541.65</v>
      </c>
      <c r="C2208" s="3">
        <f t="shared" si="306"/>
        <v>541.65</v>
      </c>
      <c r="D2208" s="3">
        <f t="shared" si="307"/>
        <v>-9.0648943044400777E-3</v>
      </c>
      <c r="E2208" s="3">
        <f t="shared" si="308"/>
        <v>-4.9064894304440082E-2</v>
      </c>
      <c r="G2208" s="1">
        <v>41746</v>
      </c>
      <c r="H2208">
        <v>1864.85</v>
      </c>
      <c r="I2208">
        <f t="shared" si="312"/>
        <v>-3.7609047540187674E-3</v>
      </c>
      <c r="R2208" s="3"/>
      <c r="S2208">
        <f t="shared" si="309"/>
        <v>-2.6519947752106552E-3</v>
      </c>
      <c r="U2208">
        <f t="shared" si="313"/>
        <v>6.0694302018411527E+88</v>
      </c>
      <c r="V2208">
        <f t="shared" si="314"/>
        <v>6.0855690992966707E+88</v>
      </c>
      <c r="W2208">
        <f t="shared" si="310"/>
        <v>2.6590465527756013E-3</v>
      </c>
      <c r="Y2208">
        <f t="shared" si="311"/>
        <v>1</v>
      </c>
    </row>
    <row r="2209" spans="1:25" x14ac:dyDescent="0.2">
      <c r="A2209" s="1" t="s">
        <v>2206</v>
      </c>
      <c r="B2209" s="3">
        <v>536.74</v>
      </c>
      <c r="C2209" s="3">
        <f t="shared" si="306"/>
        <v>536.74</v>
      </c>
      <c r="D2209" s="3">
        <f t="shared" si="307"/>
        <v>2.2357193426985979E-4</v>
      </c>
      <c r="E2209" s="3">
        <f t="shared" si="308"/>
        <v>-3.9776428065730139E-2</v>
      </c>
      <c r="G2209" s="1">
        <v>41745</v>
      </c>
      <c r="H2209">
        <v>1862.31</v>
      </c>
      <c r="I2209">
        <f t="shared" si="312"/>
        <v>-1.3620398423465499E-3</v>
      </c>
      <c r="R2209" s="3"/>
      <c r="S2209">
        <f t="shared" si="309"/>
        <v>7.9280588830820482E-4</v>
      </c>
      <c r="U2209">
        <f t="shared" si="313"/>
        <v>6.0742420818438481E+88</v>
      </c>
      <c r="V2209">
        <f t="shared" si="314"/>
        <v>6.0855690992966707E+88</v>
      </c>
      <c r="W2209">
        <f t="shared" si="310"/>
        <v>1.8647622699594635E-3</v>
      </c>
      <c r="Y2209">
        <f t="shared" si="311"/>
        <v>2</v>
      </c>
    </row>
    <row r="2210" spans="1:25" x14ac:dyDescent="0.2">
      <c r="A2210" s="1" t="s">
        <v>2207</v>
      </c>
      <c r="B2210" s="3">
        <v>536.86</v>
      </c>
      <c r="C2210" s="3">
        <f t="shared" si="306"/>
        <v>536.86</v>
      </c>
      <c r="D2210" s="3">
        <f t="shared" si="307"/>
        <v>-0.9899894758410015</v>
      </c>
      <c r="E2210" s="3">
        <f t="shared" si="308"/>
        <v>-1.0299894758410015</v>
      </c>
      <c r="G2210" s="1">
        <v>41744</v>
      </c>
      <c r="H2210">
        <v>1842.98</v>
      </c>
      <c r="I2210">
        <f t="shared" si="312"/>
        <v>-1.037958234665546E-2</v>
      </c>
      <c r="R2210" s="3"/>
      <c r="S2210">
        <f t="shared" si="309"/>
        <v>-0.48980494674717301</v>
      </c>
      <c r="U2210">
        <f t="shared" si="313"/>
        <v>3.0990482624168847E+88</v>
      </c>
      <c r="V2210">
        <f t="shared" si="314"/>
        <v>6.0855690992966707E+88</v>
      </c>
      <c r="W2210">
        <f t="shared" si="310"/>
        <v>0.96368968276430111</v>
      </c>
      <c r="Y2210">
        <f t="shared" si="311"/>
        <v>3</v>
      </c>
    </row>
    <row r="2211" spans="1:25" x14ac:dyDescent="0.2">
      <c r="A2211" s="1" t="s">
        <v>2208</v>
      </c>
      <c r="B2211" s="3">
        <v>537425</v>
      </c>
      <c r="C2211" s="3">
        <f t="shared" si="306"/>
        <v>5.37425</v>
      </c>
      <c r="D2211" s="3">
        <f t="shared" si="307"/>
        <v>99.438200679164538</v>
      </c>
      <c r="E2211" s="3">
        <f t="shared" si="308"/>
        <v>99.398200679164532</v>
      </c>
      <c r="G2211" s="1">
        <v>41743</v>
      </c>
      <c r="H2211">
        <v>1830.61</v>
      </c>
      <c r="I2211">
        <f t="shared" si="312"/>
        <v>-6.7119556370661198E-3</v>
      </c>
      <c r="R2211" s="3"/>
      <c r="S2211">
        <f t="shared" si="309"/>
        <v>49.722456317400805</v>
      </c>
      <c r="U2211">
        <f t="shared" si="313"/>
        <v>1.571913401159573E+90</v>
      </c>
      <c r="V2211">
        <f t="shared" si="314"/>
        <v>1.571913401159573E+90</v>
      </c>
      <c r="W2211">
        <f t="shared" si="310"/>
        <v>0</v>
      </c>
      <c r="Y2211">
        <f t="shared" si="311"/>
        <v>0</v>
      </c>
    </row>
    <row r="2212" spans="1:25" x14ac:dyDescent="0.2">
      <c r="A2212" s="1" t="s">
        <v>2209</v>
      </c>
      <c r="B2212" s="3">
        <v>539.78</v>
      </c>
      <c r="C2212" s="3">
        <f t="shared" si="306"/>
        <v>539.78</v>
      </c>
      <c r="D2212" s="3">
        <f t="shared" si="307"/>
        <v>9.6520804772315325E-3</v>
      </c>
      <c r="E2212" s="3">
        <f t="shared" si="308"/>
        <v>-3.0347919522768468E-2</v>
      </c>
      <c r="G2212" s="1">
        <v>41740</v>
      </c>
      <c r="H2212">
        <v>1815.69</v>
      </c>
      <c r="I2212">
        <f t="shared" si="312"/>
        <v>-8.150288701580263E-3</v>
      </c>
      <c r="R2212" s="3"/>
      <c r="S2212">
        <f t="shared" si="309"/>
        <v>8.9011845894058986E-3</v>
      </c>
      <c r="U2212">
        <f t="shared" si="313"/>
        <v>1.5859052925018549E+90</v>
      </c>
      <c r="V2212">
        <f t="shared" si="314"/>
        <v>1.5859052925018549E+90</v>
      </c>
      <c r="W2212">
        <f t="shared" si="310"/>
        <v>0</v>
      </c>
      <c r="Y2212">
        <f t="shared" si="311"/>
        <v>0</v>
      </c>
    </row>
    <row r="2213" spans="1:25" x14ac:dyDescent="0.2">
      <c r="A2213" s="1" t="s">
        <v>2210</v>
      </c>
      <c r="B2213" s="3">
        <v>544.99</v>
      </c>
      <c r="C2213" s="3">
        <f t="shared" si="306"/>
        <v>544.99</v>
      </c>
      <c r="D2213" s="3">
        <f t="shared" si="307"/>
        <v>-1.0642397108203737E-2</v>
      </c>
      <c r="E2213" s="3">
        <f t="shared" si="308"/>
        <v>-5.0642397108203736E-2</v>
      </c>
      <c r="G2213" s="1">
        <v>41739</v>
      </c>
      <c r="H2213">
        <v>1833.1</v>
      </c>
      <c r="I2213">
        <f t="shared" si="312"/>
        <v>9.5886412328094854E-3</v>
      </c>
      <c r="R2213" s="3"/>
      <c r="S2213">
        <f t="shared" si="309"/>
        <v>-1.0115519170506612E-2</v>
      </c>
      <c r="U2213">
        <f t="shared" si="313"/>
        <v>1.5698630371129446E+90</v>
      </c>
      <c r="V2213">
        <f t="shared" si="314"/>
        <v>1.5859052925018549E+90</v>
      </c>
      <c r="W2213">
        <f t="shared" si="310"/>
        <v>1.0218888533367165E-2</v>
      </c>
      <c r="Y2213">
        <f t="shared" si="311"/>
        <v>1</v>
      </c>
    </row>
    <row r="2214" spans="1:25" x14ac:dyDescent="0.2">
      <c r="A2214" s="1" t="s">
        <v>2211</v>
      </c>
      <c r="B2214" s="3">
        <v>539.19000000000005</v>
      </c>
      <c r="C2214" s="3">
        <f t="shared" si="306"/>
        <v>539.19000000000005</v>
      </c>
      <c r="D2214" s="3">
        <f t="shared" si="307"/>
        <v>-1.1721285632152023E-2</v>
      </c>
      <c r="E2214" s="3">
        <f t="shared" si="308"/>
        <v>-5.1721285632152024E-2</v>
      </c>
      <c r="G2214" s="1">
        <v>41738</v>
      </c>
      <c r="H2214">
        <v>1872.18</v>
      </c>
      <c r="I2214">
        <f t="shared" si="312"/>
        <v>2.1319076973433066E-2</v>
      </c>
      <c r="R2214" s="3"/>
      <c r="S2214">
        <f t="shared" si="309"/>
        <v>-1.6520181302792543E-2</v>
      </c>
      <c r="U2214">
        <f t="shared" si="313"/>
        <v>1.5439286151192863E+90</v>
      </c>
      <c r="V2214">
        <f t="shared" si="314"/>
        <v>1.5859052925018549E+90</v>
      </c>
      <c r="W2214">
        <f t="shared" si="310"/>
        <v>2.718822422973588E-2</v>
      </c>
      <c r="Y2214">
        <f t="shared" si="311"/>
        <v>2</v>
      </c>
    </row>
    <row r="2215" spans="1:25" x14ac:dyDescent="0.2">
      <c r="A2215" s="1" t="s">
        <v>2212</v>
      </c>
      <c r="B2215" s="3">
        <v>532.87</v>
      </c>
      <c r="C2215" s="3">
        <f t="shared" si="306"/>
        <v>532.87</v>
      </c>
      <c r="D2215" s="3">
        <f t="shared" si="307"/>
        <v>-7.7317169290821485E-3</v>
      </c>
      <c r="E2215" s="3">
        <f t="shared" si="308"/>
        <v>-4.7731716929082152E-2</v>
      </c>
      <c r="G2215" s="1">
        <v>41737</v>
      </c>
      <c r="H2215">
        <v>1851.96</v>
      </c>
      <c r="I2215">
        <f t="shared" si="312"/>
        <v>-1.0800243566323765E-2</v>
      </c>
      <c r="R2215" s="3"/>
      <c r="S2215">
        <f t="shared" si="309"/>
        <v>1.5342633186208082E-3</v>
      </c>
      <c r="U2215">
        <f t="shared" si="313"/>
        <v>1.5462974081600328E+90</v>
      </c>
      <c r="V2215">
        <f t="shared" si="314"/>
        <v>1.5859052925018549E+90</v>
      </c>
      <c r="W2215">
        <f t="shared" si="310"/>
        <v>2.5614661275900508E-2</v>
      </c>
      <c r="Y2215">
        <f t="shared" si="311"/>
        <v>3</v>
      </c>
    </row>
    <row r="2216" spans="1:25" x14ac:dyDescent="0.2">
      <c r="A2216" s="1" t="s">
        <v>2213</v>
      </c>
      <c r="B2216" s="3">
        <v>528.75</v>
      </c>
      <c r="C2216" s="3">
        <f t="shared" si="306"/>
        <v>528.75</v>
      </c>
      <c r="D2216" s="3">
        <f t="shared" si="307"/>
        <v>4.7470449172576663E-3</v>
      </c>
      <c r="E2216" s="3">
        <f t="shared" si="308"/>
        <v>-3.5252955082742336E-2</v>
      </c>
      <c r="G2216" s="1">
        <v>41736</v>
      </c>
      <c r="H2216">
        <v>1845.04</v>
      </c>
      <c r="I2216">
        <f t="shared" si="312"/>
        <v>-3.7365817836238755E-3</v>
      </c>
      <c r="R2216" s="3"/>
      <c r="S2216">
        <f t="shared" si="309"/>
        <v>4.2418133504407707E-3</v>
      </c>
      <c r="U2216">
        <f t="shared" si="313"/>
        <v>1.552856513149718E+90</v>
      </c>
      <c r="V2216">
        <f t="shared" si="314"/>
        <v>1.5859052925018549E+90</v>
      </c>
      <c r="W2216">
        <f t="shared" si="310"/>
        <v>2.1282571230681668E-2</v>
      </c>
      <c r="Y2216">
        <f t="shared" si="311"/>
        <v>4</v>
      </c>
    </row>
    <row r="2217" spans="1:25" x14ac:dyDescent="0.2">
      <c r="A2217" s="1" t="s">
        <v>2214</v>
      </c>
      <c r="B2217" s="3">
        <v>531.26</v>
      </c>
      <c r="C2217" s="3">
        <f t="shared" si="306"/>
        <v>531.26</v>
      </c>
      <c r="D2217" s="3">
        <f t="shared" si="307"/>
        <v>2.6352445130442038E-4</v>
      </c>
      <c r="E2217" s="3">
        <f t="shared" si="308"/>
        <v>-3.9736475548695582E-2</v>
      </c>
      <c r="G2217" s="1">
        <v>41733</v>
      </c>
      <c r="H2217">
        <v>1865.09</v>
      </c>
      <c r="I2217">
        <f t="shared" si="312"/>
        <v>1.0866973073754473E-2</v>
      </c>
      <c r="R2217" s="3"/>
      <c r="S2217">
        <f t="shared" si="309"/>
        <v>-5.3017243112250265E-3</v>
      </c>
      <c r="U2217">
        <f t="shared" si="313"/>
        <v>1.544623696022108E+90</v>
      </c>
      <c r="V2217">
        <f t="shared" si="314"/>
        <v>1.5859052925018549E+90</v>
      </c>
      <c r="W2217">
        <f t="shared" si="310"/>
        <v>2.6725989369488445E-2</v>
      </c>
      <c r="Y2217">
        <f t="shared" si="311"/>
        <v>5</v>
      </c>
    </row>
    <row r="2218" spans="1:25" x14ac:dyDescent="0.2">
      <c r="A2218" s="1" t="s">
        <v>2215</v>
      </c>
      <c r="B2218" s="3">
        <v>531.4</v>
      </c>
      <c r="C2218" s="3">
        <f t="shared" si="306"/>
        <v>531.4</v>
      </c>
      <c r="D2218" s="3">
        <f t="shared" si="307"/>
        <v>-8.4117425668047193E-3</v>
      </c>
      <c r="E2218" s="3">
        <f t="shared" si="308"/>
        <v>-4.8411742566804722E-2</v>
      </c>
      <c r="G2218" s="1">
        <v>41732</v>
      </c>
      <c r="H2218">
        <v>1888.77</v>
      </c>
      <c r="I2218">
        <f t="shared" si="312"/>
        <v>1.2696438241586231E-2</v>
      </c>
      <c r="R2218" s="3"/>
      <c r="S2218">
        <f t="shared" si="309"/>
        <v>-1.0554090404195474E-2</v>
      </c>
      <c r="U2218">
        <f t="shared" si="313"/>
        <v>1.528321597893828E+90</v>
      </c>
      <c r="V2218">
        <f t="shared" si="314"/>
        <v>1.5859052925018549E+90</v>
      </c>
      <c r="W2218">
        <f t="shared" si="310"/>
        <v>3.7677733984380568E-2</v>
      </c>
      <c r="Y2218">
        <f t="shared" si="311"/>
        <v>6</v>
      </c>
    </row>
    <row r="2219" spans="1:25" x14ac:dyDescent="0.2">
      <c r="A2219" s="1" t="s">
        <v>2216</v>
      </c>
      <c r="B2219" s="3">
        <v>526.92999999999995</v>
      </c>
      <c r="C2219" s="3">
        <f t="shared" si="306"/>
        <v>526.92999999999995</v>
      </c>
      <c r="D2219" s="3">
        <f t="shared" si="307"/>
        <v>-4.2510390374431058E-3</v>
      </c>
      <c r="E2219" s="3">
        <f t="shared" si="308"/>
        <v>-4.425103903744311E-2</v>
      </c>
      <c r="G2219" s="1">
        <v>41731</v>
      </c>
      <c r="H2219">
        <v>1890.9</v>
      </c>
      <c r="I2219">
        <f t="shared" si="312"/>
        <v>1.1277180387236716E-3</v>
      </c>
      <c r="R2219" s="3"/>
      <c r="S2219">
        <f t="shared" si="309"/>
        <v>-2.6893785380833887E-3</v>
      </c>
      <c r="U2219">
        <f t="shared" si="313"/>
        <v>1.5242113625891631E+90</v>
      </c>
      <c r="V2219">
        <f t="shared" si="314"/>
        <v>1.5859052925018549E+90</v>
      </c>
      <c r="W2219">
        <f t="shared" si="310"/>
        <v>4.047596772136175E-2</v>
      </c>
      <c r="Y2219">
        <f t="shared" si="311"/>
        <v>7</v>
      </c>
    </row>
    <row r="2220" spans="1:25" x14ac:dyDescent="0.2">
      <c r="A2220" s="1" t="s">
        <v>2217</v>
      </c>
      <c r="B2220" s="3">
        <v>524.69000000000005</v>
      </c>
      <c r="C2220" s="3">
        <f t="shared" si="306"/>
        <v>524.69000000000005</v>
      </c>
      <c r="D2220" s="3">
        <f t="shared" si="307"/>
        <v>1.1359088223522312E-2</v>
      </c>
      <c r="E2220" s="3">
        <f t="shared" si="308"/>
        <v>-2.8640911776477689E-2</v>
      </c>
      <c r="G2220" s="1">
        <v>41730</v>
      </c>
      <c r="H2220">
        <v>1885.52</v>
      </c>
      <c r="I2220">
        <f t="shared" si="312"/>
        <v>-2.8452059865673009E-3</v>
      </c>
      <c r="R2220" s="3"/>
      <c r="S2220">
        <f t="shared" si="309"/>
        <v>7.1021471050448058E-3</v>
      </c>
      <c r="U2220">
        <f t="shared" si="313"/>
        <v>1.5350365359054521E+90</v>
      </c>
      <c r="V2220">
        <f t="shared" si="314"/>
        <v>1.5859052925018549E+90</v>
      </c>
      <c r="W2220">
        <f t="shared" si="310"/>
        <v>3.3138466353439311E-2</v>
      </c>
      <c r="Y2220">
        <f t="shared" si="311"/>
        <v>8</v>
      </c>
    </row>
    <row r="2221" spans="1:25" x14ac:dyDescent="0.2">
      <c r="A2221" s="1" t="s">
        <v>2218</v>
      </c>
      <c r="B2221" s="3">
        <v>530.65</v>
      </c>
      <c r="C2221" s="3">
        <f t="shared" si="306"/>
        <v>530.65</v>
      </c>
      <c r="D2221" s="3">
        <f t="shared" si="307"/>
        <v>1.1231508527277936E-2</v>
      </c>
      <c r="E2221" s="3">
        <f t="shared" si="308"/>
        <v>-2.8768491472722063E-2</v>
      </c>
      <c r="G2221" s="1">
        <v>41729</v>
      </c>
      <c r="H2221">
        <v>1872.34</v>
      </c>
      <c r="I2221">
        <f t="shared" si="312"/>
        <v>-6.9901141329713097E-3</v>
      </c>
      <c r="R2221" s="3"/>
      <c r="S2221">
        <f t="shared" si="309"/>
        <v>9.110811330124622E-3</v>
      </c>
      <c r="U2221">
        <f t="shared" si="313"/>
        <v>1.5490219641689346E+90</v>
      </c>
      <c r="V2221">
        <f t="shared" si="314"/>
        <v>1.5859052925018549E+90</v>
      </c>
      <c r="W2221">
        <f t="shared" si="310"/>
        <v>2.3810720045347233E-2</v>
      </c>
      <c r="Y2221">
        <f t="shared" si="311"/>
        <v>9</v>
      </c>
    </row>
    <row r="2222" spans="1:25" x14ac:dyDescent="0.2">
      <c r="A2222" s="1" t="s">
        <v>2219</v>
      </c>
      <c r="B2222" s="3">
        <v>536.61</v>
      </c>
      <c r="C2222" s="3">
        <f t="shared" si="306"/>
        <v>536.61</v>
      </c>
      <c r="D2222" s="3">
        <f t="shared" si="307"/>
        <v>-0.9000931961759937</v>
      </c>
      <c r="E2222" s="3">
        <f t="shared" si="308"/>
        <v>-0.94009319617599374</v>
      </c>
      <c r="G2222" s="1">
        <v>41726</v>
      </c>
      <c r="H2222">
        <v>1857.62</v>
      </c>
      <c r="I2222">
        <f t="shared" si="312"/>
        <v>-7.8618199685954616E-3</v>
      </c>
      <c r="R2222" s="3"/>
      <c r="S2222">
        <f t="shared" si="309"/>
        <v>-0.44611568810369912</v>
      </c>
      <c r="U2222">
        <f t="shared" si="313"/>
        <v>8.5797896473596673E+89</v>
      </c>
      <c r="V2222">
        <f t="shared" si="314"/>
        <v>1.5859052925018549E+90</v>
      </c>
      <c r="W2222">
        <f t="shared" si="310"/>
        <v>0.84841978379959371</v>
      </c>
      <c r="Y2222">
        <f t="shared" si="311"/>
        <v>10</v>
      </c>
    </row>
    <row r="2223" spans="1:25" x14ac:dyDescent="0.2">
      <c r="A2223" s="1" t="s">
        <v>2220</v>
      </c>
      <c r="B2223" s="3">
        <v>5361099</v>
      </c>
      <c r="C2223" s="3">
        <f t="shared" si="306"/>
        <v>53.610990000000001</v>
      </c>
      <c r="D2223" s="3">
        <f t="shared" si="307"/>
        <v>8.9031933564368035</v>
      </c>
      <c r="E2223" s="3">
        <f t="shared" si="308"/>
        <v>8.8631933564368044</v>
      </c>
      <c r="G2223" s="1">
        <v>41725</v>
      </c>
      <c r="H2223">
        <v>1849.04</v>
      </c>
      <c r="I2223">
        <f t="shared" si="312"/>
        <v>-4.6188133202699844E-3</v>
      </c>
      <c r="R2223" s="3"/>
      <c r="S2223">
        <f t="shared" si="309"/>
        <v>4.453906084878537</v>
      </c>
      <c r="U2223">
        <f t="shared" si="313"/>
        <v>4.6793366964712767E+90</v>
      </c>
      <c r="V2223">
        <f t="shared" si="314"/>
        <v>4.6793366964712767E+90</v>
      </c>
      <c r="W2223">
        <f t="shared" si="310"/>
        <v>0</v>
      </c>
      <c r="Y2223">
        <f t="shared" si="311"/>
        <v>0</v>
      </c>
    </row>
    <row r="2224" spans="1:25" x14ac:dyDescent="0.2">
      <c r="A2224" s="1" t="s">
        <v>2221</v>
      </c>
      <c r="B2224" s="3">
        <v>530.91999999999996</v>
      </c>
      <c r="C2224" s="3">
        <f t="shared" si="306"/>
        <v>530.91999999999996</v>
      </c>
      <c r="D2224" s="3">
        <f t="shared" si="307"/>
        <v>-4.6523016650341174E-3</v>
      </c>
      <c r="E2224" s="3">
        <f t="shared" si="308"/>
        <v>-4.4652301665034116E-2</v>
      </c>
      <c r="G2224" s="1">
        <v>41724</v>
      </c>
      <c r="H2224">
        <v>1852.56</v>
      </c>
      <c r="I2224">
        <f t="shared" si="312"/>
        <v>1.9036905637519913E-3</v>
      </c>
      <c r="R2224" s="3"/>
      <c r="S2224">
        <f t="shared" si="309"/>
        <v>-3.2779961143930541E-3</v>
      </c>
      <c r="U2224">
        <f t="shared" si="313"/>
        <v>4.6639978489623072E+90</v>
      </c>
      <c r="V2224">
        <f t="shared" si="314"/>
        <v>4.6793366964712767E+90</v>
      </c>
      <c r="W2224">
        <f t="shared" si="310"/>
        <v>3.2887767116749345E-3</v>
      </c>
      <c r="Y2224">
        <f t="shared" si="311"/>
        <v>1</v>
      </c>
    </row>
    <row r="2225" spans="1:25" x14ac:dyDescent="0.2">
      <c r="A2225" s="1" t="s">
        <v>2222</v>
      </c>
      <c r="B2225" s="3">
        <v>528.45000000000005</v>
      </c>
      <c r="C2225" s="3">
        <f t="shared" si="306"/>
        <v>528.45000000000005</v>
      </c>
      <c r="D2225" s="3">
        <f t="shared" si="307"/>
        <v>4.3523512158197639E-3</v>
      </c>
      <c r="E2225" s="3">
        <f t="shared" si="308"/>
        <v>-3.5647648784180239E-2</v>
      </c>
      <c r="G2225" s="1">
        <v>41723</v>
      </c>
      <c r="H2225">
        <v>1865.62</v>
      </c>
      <c r="I2225">
        <f t="shared" si="312"/>
        <v>7.0497041931165232E-3</v>
      </c>
      <c r="R2225" s="3"/>
      <c r="S2225">
        <f t="shared" si="309"/>
        <v>-1.3486764886483796E-3</v>
      </c>
      <c r="U2225">
        <f t="shared" si="313"/>
        <v>4.6577076247203057E+90</v>
      </c>
      <c r="V2225">
        <f t="shared" si="314"/>
        <v>4.6793366964712767E+90</v>
      </c>
      <c r="W2225">
        <f t="shared" si="310"/>
        <v>4.6437160710082193E-3</v>
      </c>
      <c r="Y2225">
        <f t="shared" si="311"/>
        <v>2</v>
      </c>
    </row>
    <row r="2226" spans="1:25" x14ac:dyDescent="0.2">
      <c r="A2226" s="1" t="s">
        <v>2223</v>
      </c>
      <c r="B2226" s="3">
        <v>530.75</v>
      </c>
      <c r="C2226" s="3">
        <f t="shared" si="306"/>
        <v>530.75</v>
      </c>
      <c r="D2226" s="3">
        <f t="shared" si="307"/>
        <v>3.0334432406971526E-3</v>
      </c>
      <c r="E2226" s="3">
        <f t="shared" si="308"/>
        <v>-3.6966556759302847E-2</v>
      </c>
      <c r="G2226" s="1">
        <v>41722</v>
      </c>
      <c r="H2226">
        <v>1857.44</v>
      </c>
      <c r="I2226">
        <f t="shared" si="312"/>
        <v>-4.3846013657657173E-3</v>
      </c>
      <c r="R2226" s="3"/>
      <c r="S2226">
        <f t="shared" si="309"/>
        <v>3.7090223032314349E-3</v>
      </c>
      <c r="U2226">
        <f t="shared" si="313"/>
        <v>4.6749831661823244E+90</v>
      </c>
      <c r="V2226">
        <f t="shared" si="314"/>
        <v>4.6793366964712767E+90</v>
      </c>
      <c r="W2226">
        <f t="shared" si="310"/>
        <v>9.3123977866804708E-4</v>
      </c>
      <c r="Y2226">
        <f t="shared" si="311"/>
        <v>3</v>
      </c>
    </row>
    <row r="2227" spans="1:25" x14ac:dyDescent="0.2">
      <c r="A2227" s="1" t="s">
        <v>2224</v>
      </c>
      <c r="B2227" s="3">
        <v>532.36</v>
      </c>
      <c r="C2227" s="3">
        <f t="shared" si="306"/>
        <v>532.36</v>
      </c>
      <c r="D2227" s="3">
        <f t="shared" si="307"/>
        <v>-2.1038395071004668E-3</v>
      </c>
      <c r="E2227" s="3">
        <f t="shared" si="308"/>
        <v>-4.210383950710047E-2</v>
      </c>
      <c r="G2227" s="1">
        <v>41719</v>
      </c>
      <c r="H2227">
        <v>1866.52</v>
      </c>
      <c r="I2227">
        <f t="shared" si="312"/>
        <v>4.8884486174519378E-3</v>
      </c>
      <c r="R2227" s="3"/>
      <c r="S2227">
        <f t="shared" si="309"/>
        <v>-3.4961440622762021E-3</v>
      </c>
      <c r="U2227">
        <f t="shared" si="313"/>
        <v>4.6586387515446351E+90</v>
      </c>
      <c r="V2227">
        <f t="shared" si="314"/>
        <v>4.6793366964712767E+90</v>
      </c>
      <c r="W2227">
        <f t="shared" si="310"/>
        <v>4.4429169185480344E-3</v>
      </c>
      <c r="Y2227">
        <f t="shared" si="311"/>
        <v>4</v>
      </c>
    </row>
    <row r="2228" spans="1:25" x14ac:dyDescent="0.2">
      <c r="A2228" s="1" t="s">
        <v>2225</v>
      </c>
      <c r="B2228" s="3">
        <v>531.24</v>
      </c>
      <c r="C2228" s="3">
        <f t="shared" si="306"/>
        <v>531.24</v>
      </c>
      <c r="D2228" s="3">
        <f t="shared" si="307"/>
        <v>-6.550711542805546E-3</v>
      </c>
      <c r="E2228" s="3">
        <f t="shared" si="308"/>
        <v>-4.6550711542805545E-2</v>
      </c>
      <c r="G2228" s="1">
        <v>41718</v>
      </c>
      <c r="H2228">
        <v>1872.01</v>
      </c>
      <c r="I2228">
        <f t="shared" si="312"/>
        <v>2.9413025309131479E-3</v>
      </c>
      <c r="R2228" s="3"/>
      <c r="S2228">
        <f t="shared" si="309"/>
        <v>-4.7460070368593472E-3</v>
      </c>
      <c r="U2228">
        <f t="shared" si="313"/>
        <v>4.636528819247619E+90</v>
      </c>
      <c r="V2228">
        <f t="shared" si="314"/>
        <v>4.6793366964712767E+90</v>
      </c>
      <c r="W2228">
        <f t="shared" si="310"/>
        <v>9.2327426168363758E-3</v>
      </c>
      <c r="Y2228">
        <f t="shared" si="311"/>
        <v>5</v>
      </c>
    </row>
    <row r="2229" spans="1:25" x14ac:dyDescent="0.2">
      <c r="A2229" s="1" t="s">
        <v>2226</v>
      </c>
      <c r="B2229" s="3">
        <v>527.76</v>
      </c>
      <c r="C2229" s="3">
        <f t="shared" si="306"/>
        <v>527.76</v>
      </c>
      <c r="D2229" s="3">
        <f t="shared" si="307"/>
        <v>-2.8800970137941146E-3</v>
      </c>
      <c r="E2229" s="3">
        <f t="shared" si="308"/>
        <v>-4.2880097013794118E-2</v>
      </c>
      <c r="G2229" s="1">
        <v>41717</v>
      </c>
      <c r="H2229">
        <v>1860.77</v>
      </c>
      <c r="I2229">
        <f t="shared" si="312"/>
        <v>-6.0042414303342444E-3</v>
      </c>
      <c r="R2229" s="3"/>
      <c r="S2229">
        <f t="shared" si="309"/>
        <v>1.5620722082700649E-3</v>
      </c>
      <c r="U2229">
        <f t="shared" si="313"/>
        <v>4.6437714120590088E+90</v>
      </c>
      <c r="V2229">
        <f t="shared" si="314"/>
        <v>4.6793366964712767E+90</v>
      </c>
      <c r="W2229">
        <f t="shared" si="310"/>
        <v>7.6587069552802589E-3</v>
      </c>
      <c r="Y2229">
        <f t="shared" si="311"/>
        <v>6</v>
      </c>
    </row>
    <row r="2230" spans="1:25" x14ac:dyDescent="0.2">
      <c r="A2230" s="1" t="s">
        <v>2227</v>
      </c>
      <c r="B2230" s="3">
        <v>526.24</v>
      </c>
      <c r="C2230" s="3">
        <f t="shared" si="306"/>
        <v>526.24</v>
      </c>
      <c r="D2230" s="3">
        <f t="shared" si="307"/>
        <v>2.717391304347731E-3</v>
      </c>
      <c r="E2230" s="3">
        <f t="shared" si="308"/>
        <v>-3.7282608695652267E-2</v>
      </c>
      <c r="G2230" s="1">
        <v>41716</v>
      </c>
      <c r="H2230">
        <v>1872.25</v>
      </c>
      <c r="I2230">
        <f t="shared" si="312"/>
        <v>6.1694889749942328E-3</v>
      </c>
      <c r="R2230" s="3"/>
      <c r="S2230">
        <f t="shared" si="309"/>
        <v>-1.7260488353232509E-3</v>
      </c>
      <c r="U2230">
        <f t="shared" si="313"/>
        <v>4.6357560358217171E+90</v>
      </c>
      <c r="V2230">
        <f t="shared" si="314"/>
        <v>4.6793366964712767E+90</v>
      </c>
      <c r="W2230">
        <f t="shared" si="310"/>
        <v>9.4009823452314567E-3</v>
      </c>
      <c r="Y2230">
        <f t="shared" si="311"/>
        <v>7</v>
      </c>
    </row>
    <row r="2231" spans="1:25" x14ac:dyDescent="0.2">
      <c r="A2231" s="1" t="s">
        <v>2228</v>
      </c>
      <c r="B2231" s="3">
        <v>527.66999999999996</v>
      </c>
      <c r="C2231" s="3">
        <f t="shared" si="306"/>
        <v>527.66999999999996</v>
      </c>
      <c r="D2231" s="3">
        <f t="shared" si="307"/>
        <v>-1.9557678094263342E-2</v>
      </c>
      <c r="E2231" s="3">
        <f t="shared" si="308"/>
        <v>-5.9557678094263343E-2</v>
      </c>
      <c r="G2231" s="1">
        <v>41715</v>
      </c>
      <c r="H2231">
        <v>1858.83</v>
      </c>
      <c r="I2231">
        <f t="shared" si="312"/>
        <v>-7.1678461743891432E-3</v>
      </c>
      <c r="R2231" s="3"/>
      <c r="S2231">
        <f t="shared" si="309"/>
        <v>-6.1949159599370991E-3</v>
      </c>
      <c r="U2231">
        <f t="shared" si="313"/>
        <v>4.6070379167690302E+90</v>
      </c>
      <c r="V2231">
        <f t="shared" si="314"/>
        <v>4.6793366964712767E+90</v>
      </c>
      <c r="W2231">
        <f t="shared" si="310"/>
        <v>1.5693115838940397E-2</v>
      </c>
      <c r="Y2231">
        <f t="shared" si="311"/>
        <v>8</v>
      </c>
    </row>
    <row r="2232" spans="1:25" x14ac:dyDescent="0.2">
      <c r="A2232" s="1" t="s">
        <v>2229</v>
      </c>
      <c r="B2232" s="3">
        <v>517.35</v>
      </c>
      <c r="C2232" s="3">
        <f t="shared" si="306"/>
        <v>517.35</v>
      </c>
      <c r="D2232" s="3">
        <f t="shared" si="307"/>
        <v>9.1040881414901371E-3</v>
      </c>
      <c r="E2232" s="3">
        <f t="shared" si="308"/>
        <v>-3.0895911858509865E-2</v>
      </c>
      <c r="G2232" s="1">
        <v>41712</v>
      </c>
      <c r="H2232">
        <v>1841.13</v>
      </c>
      <c r="I2232">
        <f t="shared" si="312"/>
        <v>-9.5221187521181711E-3</v>
      </c>
      <c r="R2232" s="3"/>
      <c r="S2232">
        <f t="shared" si="309"/>
        <v>9.3131034468041541E-3</v>
      </c>
      <c r="U2232">
        <f t="shared" si="313"/>
        <v>4.6499437374712491E+90</v>
      </c>
      <c r="V2232">
        <f t="shared" si="314"/>
        <v>4.6793366964712767E+90</v>
      </c>
      <c r="W2232">
        <f t="shared" si="310"/>
        <v>6.3211429340890302E-3</v>
      </c>
      <c r="Y2232">
        <f t="shared" si="311"/>
        <v>9</v>
      </c>
    </row>
    <row r="2233" spans="1:25" x14ac:dyDescent="0.2">
      <c r="A2233" s="1" t="s">
        <v>2230</v>
      </c>
      <c r="B2233" s="3">
        <v>522.05999999999995</v>
      </c>
      <c r="C2233" s="3">
        <f t="shared" si="306"/>
        <v>522.05999999999995</v>
      </c>
      <c r="D2233" s="3">
        <f t="shared" si="307"/>
        <v>1.0516032639926464E-2</v>
      </c>
      <c r="E2233" s="3">
        <f t="shared" si="308"/>
        <v>-2.9483967360073537E-2</v>
      </c>
      <c r="G2233" s="1">
        <v>41711</v>
      </c>
      <c r="H2233">
        <v>1846.34</v>
      </c>
      <c r="I2233">
        <f t="shared" si="312"/>
        <v>2.8297838827240928E-3</v>
      </c>
      <c r="R2233" s="3"/>
      <c r="S2233">
        <f t="shared" si="309"/>
        <v>3.8431243786011858E-3</v>
      </c>
      <c r="U2233">
        <f t="shared" si="313"/>
        <v>4.6678140496078492E+90</v>
      </c>
      <c r="V2233">
        <f t="shared" si="314"/>
        <v>4.6793366964712767E+90</v>
      </c>
      <c r="W2233">
        <f t="shared" si="310"/>
        <v>2.4685316812043112E-3</v>
      </c>
      <c r="Y2233">
        <f t="shared" si="311"/>
        <v>10</v>
      </c>
    </row>
    <row r="2234" spans="1:25" x14ac:dyDescent="0.2">
      <c r="A2234" s="1" t="s">
        <v>2231</v>
      </c>
      <c r="B2234" s="3">
        <v>527.54999999999995</v>
      </c>
      <c r="C2234" s="3">
        <f t="shared" si="306"/>
        <v>527.54999999999995</v>
      </c>
      <c r="D2234" s="3">
        <f t="shared" si="307"/>
        <v>-4.359776324518917E-3</v>
      </c>
      <c r="E2234" s="3">
        <f t="shared" si="308"/>
        <v>-4.4359776324518915E-2</v>
      </c>
      <c r="G2234" s="1">
        <v>41710</v>
      </c>
      <c r="H2234">
        <v>1868.2</v>
      </c>
      <c r="I2234">
        <f t="shared" si="312"/>
        <v>1.1839639503016849E-2</v>
      </c>
      <c r="R2234" s="3"/>
      <c r="S2234">
        <f t="shared" si="309"/>
        <v>-8.0997079137678837E-3</v>
      </c>
      <c r="U2234">
        <f t="shared" si="313"/>
        <v>4.6300061192102437E+90</v>
      </c>
      <c r="V2234">
        <f t="shared" si="314"/>
        <v>4.6793366964712767E+90</v>
      </c>
      <c r="W2234">
        <f t="shared" si="310"/>
        <v>1.0654538242694134E-2</v>
      </c>
      <c r="Y2234">
        <f t="shared" si="311"/>
        <v>11</v>
      </c>
    </row>
    <row r="2235" spans="1:25" x14ac:dyDescent="0.2">
      <c r="A2235" s="1" t="s">
        <v>2232</v>
      </c>
      <c r="B2235" s="3">
        <v>525.25</v>
      </c>
      <c r="C2235" s="3">
        <f t="shared" si="306"/>
        <v>525.25</v>
      </c>
      <c r="D2235" s="3">
        <f t="shared" si="307"/>
        <v>1.12327463112803E-2</v>
      </c>
      <c r="E2235" s="3">
        <f t="shared" si="308"/>
        <v>-2.8767253688719699E-2</v>
      </c>
      <c r="G2235" s="1">
        <v>41709</v>
      </c>
      <c r="H2235">
        <v>1867.63</v>
      </c>
      <c r="I2235">
        <f t="shared" si="312"/>
        <v>-3.0510651964454357E-4</v>
      </c>
      <c r="R2235" s="3"/>
      <c r="S2235">
        <f t="shared" si="309"/>
        <v>5.768926415462422E-3</v>
      </c>
      <c r="U2235">
        <f t="shared" si="313"/>
        <v>4.6567162838151075E+90</v>
      </c>
      <c r="V2235">
        <f t="shared" si="314"/>
        <v>4.6793366964712767E+90</v>
      </c>
      <c r="W2235">
        <f t="shared" si="310"/>
        <v>4.8575887551467467E-3</v>
      </c>
      <c r="Y2235">
        <f t="shared" si="311"/>
        <v>12</v>
      </c>
    </row>
    <row r="2236" spans="1:25" x14ac:dyDescent="0.2">
      <c r="A2236" s="1" t="s">
        <v>2233</v>
      </c>
      <c r="B2236" s="3">
        <v>531.15</v>
      </c>
      <c r="C2236" s="3">
        <f t="shared" si="306"/>
        <v>531.15</v>
      </c>
      <c r="D2236" s="3">
        <f t="shared" si="307"/>
        <v>1.1710439612162341E-2</v>
      </c>
      <c r="E2236" s="3">
        <f t="shared" si="308"/>
        <v>-2.828956038783766E-2</v>
      </c>
      <c r="G2236" s="1">
        <v>41708</v>
      </c>
      <c r="H2236">
        <v>1877.17</v>
      </c>
      <c r="I2236">
        <f t="shared" si="312"/>
        <v>5.1080781525248376E-3</v>
      </c>
      <c r="R2236" s="3"/>
      <c r="S2236">
        <f t="shared" si="309"/>
        <v>3.3011807298187518E-3</v>
      </c>
      <c r="U2236">
        <f t="shared" si="313"/>
        <v>4.6720889458754711E+90</v>
      </c>
      <c r="V2236">
        <f t="shared" si="314"/>
        <v>4.6793366964712767E+90</v>
      </c>
      <c r="W2236">
        <f t="shared" si="310"/>
        <v>1.5512869467531054E-3</v>
      </c>
      <c r="Y2236">
        <f t="shared" si="311"/>
        <v>13</v>
      </c>
    </row>
    <row r="2237" spans="1:25" x14ac:dyDescent="0.2">
      <c r="A2237" s="1" t="s">
        <v>2234</v>
      </c>
      <c r="B2237" s="3">
        <v>537.37</v>
      </c>
      <c r="C2237" s="3">
        <f t="shared" si="306"/>
        <v>537.37</v>
      </c>
      <c r="D2237" s="3">
        <f t="shared" si="307"/>
        <v>1.6041089007573932E-2</v>
      </c>
      <c r="E2237" s="3">
        <f t="shared" si="308"/>
        <v>-2.3958910992426068E-2</v>
      </c>
      <c r="G2237" s="1">
        <v>41705</v>
      </c>
      <c r="H2237">
        <v>1878.04</v>
      </c>
      <c r="I2237">
        <f t="shared" si="312"/>
        <v>4.6346361810592051E-4</v>
      </c>
      <c r="R2237" s="3"/>
      <c r="S2237">
        <f t="shared" si="309"/>
        <v>7.7888126947340056E-3</v>
      </c>
      <c r="U2237">
        <f t="shared" si="313"/>
        <v>4.7084789715680327E+90</v>
      </c>
      <c r="V2237">
        <f t="shared" si="314"/>
        <v>4.7084789715680327E+90</v>
      </c>
      <c r="W2237">
        <f t="shared" si="310"/>
        <v>0</v>
      </c>
      <c r="Y2237">
        <f t="shared" si="311"/>
        <v>0</v>
      </c>
    </row>
    <row r="2238" spans="1:25" x14ac:dyDescent="0.2">
      <c r="A2238" s="1" t="s">
        <v>2235</v>
      </c>
      <c r="B2238" s="3">
        <v>545.99</v>
      </c>
      <c r="C2238" s="3">
        <f t="shared" si="306"/>
        <v>545.99</v>
      </c>
      <c r="D2238" s="3">
        <f t="shared" si="307"/>
        <v>-3.8645396435832407E-3</v>
      </c>
      <c r="E2238" s="3">
        <f t="shared" si="308"/>
        <v>-4.3864539643583243E-2</v>
      </c>
      <c r="G2238" s="1">
        <v>41704</v>
      </c>
      <c r="H2238">
        <v>1877.03</v>
      </c>
      <c r="I2238">
        <f t="shared" si="312"/>
        <v>-5.3779472215713777E-4</v>
      </c>
      <c r="R2238" s="3"/>
      <c r="S2238">
        <f t="shared" si="309"/>
        <v>-1.6633724607130515E-3</v>
      </c>
      <c r="U2238">
        <f t="shared" si="313"/>
        <v>4.70064701731488E+90</v>
      </c>
      <c r="V2238">
        <f t="shared" si="314"/>
        <v>4.7084789715680327E+90</v>
      </c>
      <c r="W2238">
        <f t="shared" si="310"/>
        <v>1.6661438785561256E-3</v>
      </c>
      <c r="Y2238">
        <f t="shared" si="311"/>
        <v>1</v>
      </c>
    </row>
    <row r="2239" spans="1:25" x14ac:dyDescent="0.2">
      <c r="A2239" s="1" t="s">
        <v>2236</v>
      </c>
      <c r="B2239" s="3">
        <v>543.88</v>
      </c>
      <c r="C2239" s="3">
        <f t="shared" si="306"/>
        <v>543.88</v>
      </c>
      <c r="D2239" s="3">
        <f t="shared" si="307"/>
        <v>1.0112524821651E-3</v>
      </c>
      <c r="E2239" s="3">
        <f t="shared" si="308"/>
        <v>-3.8988747517834904E-2</v>
      </c>
      <c r="G2239" s="1">
        <v>41703</v>
      </c>
      <c r="H2239">
        <v>1873.81</v>
      </c>
      <c r="I2239">
        <f t="shared" si="312"/>
        <v>-1.7154760446023917E-3</v>
      </c>
      <c r="R2239" s="3"/>
      <c r="S2239">
        <f t="shared" si="309"/>
        <v>1.363364263383746E-3</v>
      </c>
      <c r="U2239">
        <f t="shared" si="313"/>
        <v>4.7070557114730684E+90</v>
      </c>
      <c r="V2239">
        <f t="shared" si="314"/>
        <v>4.7084789715680327E+90</v>
      </c>
      <c r="W2239">
        <f t="shared" si="310"/>
        <v>3.0236737829447691E-4</v>
      </c>
      <c r="Y2239">
        <f t="shared" si="311"/>
        <v>2</v>
      </c>
    </row>
    <row r="2240" spans="1:25" x14ac:dyDescent="0.2">
      <c r="A2240" s="1" t="s">
        <v>2237</v>
      </c>
      <c r="B2240" s="3">
        <v>544.42999999999995</v>
      </c>
      <c r="C2240" s="3">
        <f t="shared" si="306"/>
        <v>544.42999999999995</v>
      </c>
      <c r="D2240" s="3">
        <f t="shared" si="307"/>
        <v>-1.5631026945612827E-2</v>
      </c>
      <c r="E2240" s="3">
        <f t="shared" si="308"/>
        <v>-5.5631026945612824E-2</v>
      </c>
      <c r="G2240" s="1">
        <v>41702</v>
      </c>
      <c r="H2240">
        <v>1873.91</v>
      </c>
      <c r="I2240">
        <f t="shared" si="312"/>
        <v>5.3367203718699563E-5</v>
      </c>
      <c r="R2240" s="3"/>
      <c r="S2240">
        <f t="shared" si="309"/>
        <v>-7.8421970746657636E-3</v>
      </c>
      <c r="U2240">
        <f t="shared" si="313"/>
        <v>4.6701420529422658E+90</v>
      </c>
      <c r="V2240">
        <f t="shared" si="314"/>
        <v>4.7084789715680327E+90</v>
      </c>
      <c r="W2240">
        <f t="shared" si="310"/>
        <v>8.2089405827845408E-3</v>
      </c>
      <c r="Y2240">
        <f t="shared" si="311"/>
        <v>3</v>
      </c>
    </row>
    <row r="2241" spans="1:25" x14ac:dyDescent="0.2">
      <c r="A2241" s="1" t="s">
        <v>2238</v>
      </c>
      <c r="B2241" s="3">
        <v>535.91999999999996</v>
      </c>
      <c r="C2241" s="3">
        <f t="shared" si="306"/>
        <v>535.91999999999996</v>
      </c>
      <c r="D2241" s="3">
        <f t="shared" si="307"/>
        <v>7.4638005672632692E-5</v>
      </c>
      <c r="E2241" s="3">
        <f t="shared" si="308"/>
        <v>-3.992536199432737E-2</v>
      </c>
      <c r="G2241" s="1">
        <v>41701</v>
      </c>
      <c r="H2241">
        <v>1845.73</v>
      </c>
      <c r="I2241">
        <f t="shared" si="312"/>
        <v>-1.5038075467872022E-2</v>
      </c>
      <c r="R2241" s="3"/>
      <c r="S2241">
        <f t="shared" si="309"/>
        <v>7.5563567367723274E-3</v>
      </c>
      <c r="U2241">
        <f t="shared" si="313"/>
        <v>4.7054313123056991E+90</v>
      </c>
      <c r="V2241">
        <f t="shared" si="314"/>
        <v>4.7084789715680327E+90</v>
      </c>
      <c r="W2241">
        <f t="shared" si="310"/>
        <v>6.476896717977354E-4</v>
      </c>
      <c r="Y2241">
        <f t="shared" si="311"/>
        <v>4</v>
      </c>
    </row>
    <row r="2242" spans="1:25" x14ac:dyDescent="0.2">
      <c r="A2242" s="1" t="s">
        <v>2239</v>
      </c>
      <c r="B2242" s="3">
        <v>535.96</v>
      </c>
      <c r="C2242" s="3">
        <f t="shared" si="306"/>
        <v>535.96</v>
      </c>
      <c r="D2242" s="3">
        <f t="shared" si="307"/>
        <v>-1.3004701843421201E-2</v>
      </c>
      <c r="E2242" s="3">
        <f t="shared" si="308"/>
        <v>-5.3004701843421202E-2</v>
      </c>
      <c r="G2242" s="1">
        <v>41698</v>
      </c>
      <c r="H2242">
        <v>1859.45</v>
      </c>
      <c r="I2242">
        <f t="shared" si="312"/>
        <v>7.433373245274242E-3</v>
      </c>
      <c r="R2242" s="3"/>
      <c r="S2242">
        <f t="shared" si="309"/>
        <v>-1.0219037544347722E-2</v>
      </c>
      <c r="U2242">
        <f t="shared" si="313"/>
        <v>4.6573463330628981E+90</v>
      </c>
      <c r="V2242">
        <f t="shared" si="314"/>
        <v>4.7084789715680327E+90</v>
      </c>
      <c r="W2242">
        <f t="shared" si="310"/>
        <v>1.0978921224333194E-2</v>
      </c>
      <c r="Y2242">
        <f t="shared" si="311"/>
        <v>5</v>
      </c>
    </row>
    <row r="2243" spans="1:25" x14ac:dyDescent="0.2">
      <c r="A2243" s="1" t="s">
        <v>2240</v>
      </c>
      <c r="B2243" s="3">
        <v>528.99</v>
      </c>
      <c r="C2243" s="3">
        <f t="shared" si="306"/>
        <v>528.99</v>
      </c>
      <c r="D2243" s="3">
        <f t="shared" si="307"/>
        <v>-1.7599576551541728E-2</v>
      </c>
      <c r="E2243" s="3">
        <f t="shared" si="308"/>
        <v>-5.7599576551541729E-2</v>
      </c>
      <c r="G2243" s="1">
        <v>41697</v>
      </c>
      <c r="H2243">
        <v>1854.29</v>
      </c>
      <c r="I2243">
        <f t="shared" si="312"/>
        <v>-2.7750141170776745E-3</v>
      </c>
      <c r="R2243" s="3"/>
      <c r="S2243">
        <f t="shared" si="309"/>
        <v>-7.4122812172320264E-3</v>
      </c>
      <c r="U2243">
        <f t="shared" si="313"/>
        <v>4.6228247723161913E+90</v>
      </c>
      <c r="V2243">
        <f t="shared" si="314"/>
        <v>4.7084789715680327E+90</v>
      </c>
      <c r="W2243">
        <f t="shared" si="310"/>
        <v>1.8528541199480886E-2</v>
      </c>
      <c r="Y2243">
        <f t="shared" si="311"/>
        <v>6</v>
      </c>
    </row>
    <row r="2244" spans="1:25" x14ac:dyDescent="0.2">
      <c r="A2244" s="1" t="s">
        <v>2241</v>
      </c>
      <c r="B2244" s="3">
        <v>519.67999999999995</v>
      </c>
      <c r="C2244" s="3">
        <f t="shared" si="306"/>
        <v>519.67999999999995</v>
      </c>
      <c r="D2244" s="3">
        <f t="shared" si="307"/>
        <v>-1.3796951970443273E-2</v>
      </c>
      <c r="E2244" s="3">
        <f t="shared" si="308"/>
        <v>-5.3796951970443277E-2</v>
      </c>
      <c r="G2244" s="1">
        <v>41696</v>
      </c>
      <c r="H2244">
        <v>1845.16</v>
      </c>
      <c r="I2244">
        <f t="shared" si="312"/>
        <v>-4.923717433626823E-3</v>
      </c>
      <c r="R2244" s="3"/>
      <c r="S2244">
        <f t="shared" si="309"/>
        <v>-4.4366172684082248E-3</v>
      </c>
      <c r="U2244">
        <f t="shared" si="313"/>
        <v>4.6023150681025079E+90</v>
      </c>
      <c r="V2244">
        <f t="shared" si="314"/>
        <v>4.7084789715680327E+90</v>
      </c>
      <c r="W2244">
        <f t="shared" si="310"/>
        <v>2.3067500137337493E-2</v>
      </c>
      <c r="Y2244">
        <f t="shared" si="311"/>
        <v>7</v>
      </c>
    </row>
    <row r="2245" spans="1:25" x14ac:dyDescent="0.2">
      <c r="A2245" s="1" t="s">
        <v>2242</v>
      </c>
      <c r="B2245" s="3">
        <v>512.51</v>
      </c>
      <c r="C2245" s="3">
        <f t="shared" ref="C2245:C2308" si="315">IF(B2245&gt;1000,B2245/100000,B2245)</f>
        <v>512.51</v>
      </c>
      <c r="D2245" s="3">
        <f t="shared" si="307"/>
        <v>1.5609451522905101E-4</v>
      </c>
      <c r="E2245" s="3">
        <f t="shared" si="308"/>
        <v>-3.9843905484770951E-2</v>
      </c>
      <c r="G2245" s="1">
        <v>41695</v>
      </c>
      <c r="H2245">
        <v>1845.12</v>
      </c>
      <c r="I2245">
        <f t="shared" si="312"/>
        <v>-2.1678336838101297E-5</v>
      </c>
      <c r="R2245" s="3"/>
      <c r="S2245">
        <f t="shared" si="309"/>
        <v>8.888642603357615E-5</v>
      </c>
      <c r="U2245">
        <f t="shared" si="313"/>
        <v>4.6027241514403919E+90</v>
      </c>
      <c r="V2245">
        <f t="shared" si="314"/>
        <v>4.7084789715680327E+90</v>
      </c>
      <c r="W2245">
        <f t="shared" si="310"/>
        <v>2.2976571405989077E-2</v>
      </c>
      <c r="Y2245">
        <f t="shared" si="311"/>
        <v>8</v>
      </c>
    </row>
    <row r="2246" spans="1:25" x14ac:dyDescent="0.2">
      <c r="A2246" s="1" t="s">
        <v>2243</v>
      </c>
      <c r="B2246" s="3">
        <v>512.59</v>
      </c>
      <c r="C2246" s="3">
        <f t="shared" si="315"/>
        <v>512.59</v>
      </c>
      <c r="D2246" s="3">
        <f t="shared" ref="D2246:D2309" si="316">(C2247-C2246)/C2246</f>
        <v>-7.4133322928656648E-3</v>
      </c>
      <c r="E2246" s="3">
        <f t="shared" ref="E2246:E2309" si="317">D2246-$N$5</f>
        <v>-4.7413332292865665E-2</v>
      </c>
      <c r="G2246" s="1">
        <v>41694</v>
      </c>
      <c r="H2246">
        <v>1847.61</v>
      </c>
      <c r="I2246">
        <f t="shared" si="312"/>
        <v>1.3495057232049998E-3</v>
      </c>
      <c r="R2246" s="3"/>
      <c r="S2246">
        <f t="shared" ref="S2246:S2309" si="318" xml:space="preserve"> (D2246-I2246)/2</f>
        <v>-4.3814190080353321E-3</v>
      </c>
      <c r="U2246">
        <f t="shared" si="313"/>
        <v>4.5825576883545273E+90</v>
      </c>
      <c r="V2246">
        <f t="shared" si="314"/>
        <v>4.7084789715680327E+90</v>
      </c>
      <c r="W2246">
        <f t="shared" ref="W2246:W2309" si="319">(1+V2246)/(1+U2246)-1</f>
        <v>2.7478384731195904E-2</v>
      </c>
      <c r="Y2246">
        <f t="shared" ref="Y2246:Y2309" si="320">IF(W2246=0,0,Y2245+1)</f>
        <v>9</v>
      </c>
    </row>
    <row r="2247" spans="1:25" x14ac:dyDescent="0.2">
      <c r="A2247" s="1" t="s">
        <v>2244</v>
      </c>
      <c r="B2247" s="3">
        <v>508.79</v>
      </c>
      <c r="C2247" s="3">
        <f t="shared" si="315"/>
        <v>508.79</v>
      </c>
      <c r="D2247" s="3">
        <f t="shared" si="316"/>
        <v>-1.4269148371626895E-2</v>
      </c>
      <c r="E2247" s="3">
        <f t="shared" si="317"/>
        <v>-5.4269148371626899E-2</v>
      </c>
      <c r="G2247" s="1">
        <v>41691</v>
      </c>
      <c r="H2247">
        <v>1836.25</v>
      </c>
      <c r="I2247">
        <f t="shared" ref="I2247:I2310" si="321">(H2247-H2246)/H2246</f>
        <v>-6.1484837168016525E-3</v>
      </c>
      <c r="R2247" s="3"/>
      <c r="S2247">
        <f t="shared" si="318"/>
        <v>-4.0603323274126212E-3</v>
      </c>
      <c r="U2247">
        <f t="shared" ref="U2247:U2310" si="322">(1+U2246)*(1+S2247)-1</f>
        <v>4.5639509812302677E+90</v>
      </c>
      <c r="V2247">
        <f t="shared" ref="V2247:V2310" si="323" xml:space="preserve"> MAX(V2246, U2247)</f>
        <v>4.7084789715680327E+90</v>
      </c>
      <c r="W2247">
        <f t="shared" si="319"/>
        <v>3.1667296807558198E-2</v>
      </c>
      <c r="Y2247">
        <f t="shared" si="320"/>
        <v>10</v>
      </c>
    </row>
    <row r="2248" spans="1:25" x14ac:dyDescent="0.2">
      <c r="A2248" s="1" t="s">
        <v>2245</v>
      </c>
      <c r="B2248" s="3">
        <v>501.53</v>
      </c>
      <c r="C2248" s="3">
        <f t="shared" si="315"/>
        <v>501.53</v>
      </c>
      <c r="D2248" s="3">
        <f t="shared" si="316"/>
        <v>-0.99003485334875285</v>
      </c>
      <c r="E2248" s="3">
        <f t="shared" si="317"/>
        <v>-1.0300348533487529</v>
      </c>
      <c r="G2248" s="1">
        <v>41690</v>
      </c>
      <c r="H2248">
        <v>1839.78</v>
      </c>
      <c r="I2248">
        <f t="shared" si="321"/>
        <v>1.9223961878828987E-3</v>
      </c>
      <c r="R2248" s="3"/>
      <c r="S2248">
        <f t="shared" si="318"/>
        <v>-0.49597862476831789</v>
      </c>
      <c r="U2248">
        <f t="shared" si="322"/>
        <v>2.3003288500496645E+90</v>
      </c>
      <c r="V2248">
        <f t="shared" si="323"/>
        <v>4.7084789715680327E+90</v>
      </c>
      <c r="W2248">
        <f t="shared" si="319"/>
        <v>1.0468721119879776</v>
      </c>
      <c r="Y2248">
        <f t="shared" si="320"/>
        <v>11</v>
      </c>
    </row>
    <row r="2249" spans="1:25" x14ac:dyDescent="0.2">
      <c r="A2249" s="1" t="s">
        <v>2246</v>
      </c>
      <c r="B2249" s="3">
        <v>499782</v>
      </c>
      <c r="C2249" s="3">
        <f t="shared" si="315"/>
        <v>4.9978199999999999</v>
      </c>
      <c r="D2249" s="3">
        <f t="shared" si="316"/>
        <v>99.193684446418644</v>
      </c>
      <c r="E2249" s="3">
        <f t="shared" si="317"/>
        <v>99.153684446418637</v>
      </c>
      <c r="G2249" s="1">
        <v>41689</v>
      </c>
      <c r="H2249">
        <v>1828.75</v>
      </c>
      <c r="I2249">
        <f t="shared" si="321"/>
        <v>-5.9952820445922737E-3</v>
      </c>
      <c r="R2249" s="3"/>
      <c r="S2249">
        <f t="shared" si="318"/>
        <v>49.599839864231619</v>
      </c>
      <c r="U2249">
        <f t="shared" si="322"/>
        <v>1.163962714475851E+92</v>
      </c>
      <c r="V2249">
        <f t="shared" si="323"/>
        <v>1.163962714475851E+92</v>
      </c>
      <c r="W2249">
        <f t="shared" si="319"/>
        <v>0</v>
      </c>
      <c r="Y2249">
        <f t="shared" si="320"/>
        <v>0</v>
      </c>
    </row>
    <row r="2250" spans="1:25" x14ac:dyDescent="0.2">
      <c r="A2250" s="1" t="s">
        <v>2247</v>
      </c>
      <c r="B2250" s="3">
        <v>500.75</v>
      </c>
      <c r="C2250" s="3">
        <f t="shared" si="315"/>
        <v>500.75</v>
      </c>
      <c r="D2250" s="3">
        <f t="shared" si="316"/>
        <v>1.1482775836245632E-2</v>
      </c>
      <c r="E2250" s="3">
        <f t="shared" si="317"/>
        <v>-2.8517224163754368E-2</v>
      </c>
      <c r="G2250" s="1">
        <v>41688</v>
      </c>
      <c r="H2250">
        <v>1840.76</v>
      </c>
      <c r="I2250">
        <f t="shared" si="321"/>
        <v>6.5673274094326679E-3</v>
      </c>
      <c r="R2250" s="3"/>
      <c r="S2250">
        <f t="shared" si="318"/>
        <v>2.4577242134064823E-3</v>
      </c>
      <c r="U2250">
        <f t="shared" si="322"/>
        <v>1.1668234138227206E+92</v>
      </c>
      <c r="V2250">
        <f t="shared" si="323"/>
        <v>1.1668234138227206E+92</v>
      </c>
      <c r="W2250">
        <f t="shared" si="319"/>
        <v>0</v>
      </c>
      <c r="Y2250">
        <f t="shared" si="320"/>
        <v>0</v>
      </c>
    </row>
    <row r="2251" spans="1:25" x14ac:dyDescent="0.2">
      <c r="A2251" s="1" t="s">
        <v>2248</v>
      </c>
      <c r="B2251" s="3">
        <v>506.5</v>
      </c>
      <c r="C2251" s="3">
        <f t="shared" si="315"/>
        <v>506.5</v>
      </c>
      <c r="D2251" s="3">
        <f t="shared" si="316"/>
        <v>8.6870681145113524E-2</v>
      </c>
      <c r="E2251" s="3">
        <f t="shared" si="317"/>
        <v>4.6870681145113523E-2</v>
      </c>
      <c r="G2251" s="1">
        <v>41684</v>
      </c>
      <c r="H2251">
        <v>1838.63</v>
      </c>
      <c r="I2251">
        <f t="shared" si="321"/>
        <v>-1.1571307503421857E-3</v>
      </c>
      <c r="R2251" s="3"/>
      <c r="S2251">
        <f t="shared" si="318"/>
        <v>4.4013905947727854E-2</v>
      </c>
      <c r="U2251">
        <f t="shared" si="322"/>
        <v>1.2181798698163205E+92</v>
      </c>
      <c r="V2251">
        <f t="shared" si="323"/>
        <v>1.2181798698163205E+92</v>
      </c>
      <c r="W2251">
        <f t="shared" si="319"/>
        <v>0</v>
      </c>
      <c r="Y2251">
        <f t="shared" si="320"/>
        <v>0</v>
      </c>
    </row>
    <row r="2252" spans="1:25" x14ac:dyDescent="0.2">
      <c r="A2252" s="1" t="s">
        <v>2249</v>
      </c>
      <c r="B2252" s="3">
        <v>550.5</v>
      </c>
      <c r="C2252" s="3">
        <f t="shared" si="315"/>
        <v>550.5</v>
      </c>
      <c r="D2252" s="3">
        <f t="shared" si="316"/>
        <v>-8.0472297910989098E-3</v>
      </c>
      <c r="E2252" s="3">
        <f t="shared" si="317"/>
        <v>-4.8047229791098912E-2</v>
      </c>
      <c r="G2252" s="1">
        <v>41683</v>
      </c>
      <c r="H2252">
        <v>1829.83</v>
      </c>
      <c r="I2252">
        <f t="shared" si="321"/>
        <v>-4.7861723130810342E-3</v>
      </c>
      <c r="R2252" s="3"/>
      <c r="S2252">
        <f t="shared" si="318"/>
        <v>-1.6305287390089378E-3</v>
      </c>
      <c r="U2252">
        <f t="shared" si="322"/>
        <v>1.2161935925293029E+92</v>
      </c>
      <c r="V2252">
        <f t="shared" si="323"/>
        <v>1.2181798698163205E+92</v>
      </c>
      <c r="W2252">
        <f t="shared" si="319"/>
        <v>1.6331917050202982E-3</v>
      </c>
      <c r="Y2252">
        <f t="shared" si="320"/>
        <v>1</v>
      </c>
    </row>
    <row r="2253" spans="1:25" x14ac:dyDescent="0.2">
      <c r="A2253" s="1" t="s">
        <v>2250</v>
      </c>
      <c r="B2253" s="3">
        <v>546.07000000000005</v>
      </c>
      <c r="C2253" s="3">
        <f t="shared" si="315"/>
        <v>546.07000000000005</v>
      </c>
      <c r="D2253" s="3">
        <f t="shared" si="316"/>
        <v>1.8514109912648378E-2</v>
      </c>
      <c r="E2253" s="3">
        <f t="shared" si="317"/>
        <v>-2.1485890087351623E-2</v>
      </c>
      <c r="G2253" s="1">
        <v>41682</v>
      </c>
      <c r="H2253">
        <v>1819.26</v>
      </c>
      <c r="I2253">
        <f t="shared" si="321"/>
        <v>-5.776492898247344E-3</v>
      </c>
      <c r="R2253" s="3"/>
      <c r="S2253">
        <f t="shared" si="318"/>
        <v>1.214530140544786E-2</v>
      </c>
      <c r="U2253">
        <f t="shared" si="322"/>
        <v>1.2309646302779456E+92</v>
      </c>
      <c r="V2253">
        <f t="shared" si="323"/>
        <v>1.2309646302779456E+92</v>
      </c>
      <c r="W2253">
        <f t="shared" si="319"/>
        <v>0</v>
      </c>
      <c r="Y2253">
        <f t="shared" si="320"/>
        <v>0</v>
      </c>
    </row>
    <row r="2254" spans="1:25" x14ac:dyDescent="0.2">
      <c r="A2254" s="1" t="s">
        <v>2251</v>
      </c>
      <c r="B2254" s="3">
        <v>556.17999999999995</v>
      </c>
      <c r="C2254" s="3">
        <f t="shared" si="315"/>
        <v>556.17999999999995</v>
      </c>
      <c r="D2254" s="3">
        <f t="shared" si="316"/>
        <v>-8.3965622640151741E-3</v>
      </c>
      <c r="E2254" s="3">
        <f t="shared" si="317"/>
        <v>-4.8396562264015175E-2</v>
      </c>
      <c r="G2254" s="1">
        <v>41681</v>
      </c>
      <c r="H2254">
        <v>1819.75</v>
      </c>
      <c r="I2254">
        <f t="shared" si="321"/>
        <v>2.6934028121324553E-4</v>
      </c>
      <c r="R2254" s="3"/>
      <c r="S2254">
        <f t="shared" si="318"/>
        <v>-4.3329512726142097E-3</v>
      </c>
      <c r="U2254">
        <f t="shared" si="322"/>
        <v>1.2256309205166396E+92</v>
      </c>
      <c r="V2254">
        <f t="shared" si="323"/>
        <v>1.2309646302779456E+92</v>
      </c>
      <c r="W2254">
        <f t="shared" si="319"/>
        <v>4.351807442209088E-3</v>
      </c>
      <c r="Y2254">
        <f t="shared" si="320"/>
        <v>1</v>
      </c>
    </row>
    <row r="2255" spans="1:25" x14ac:dyDescent="0.2">
      <c r="A2255" s="1" t="s">
        <v>2252</v>
      </c>
      <c r="B2255" s="3">
        <v>551.51</v>
      </c>
      <c r="C2255" s="3">
        <f t="shared" si="315"/>
        <v>551.51</v>
      </c>
      <c r="D2255" s="3">
        <f t="shared" si="316"/>
        <v>-4.4242171492809576E-3</v>
      </c>
      <c r="E2255" s="3">
        <f t="shared" si="317"/>
        <v>-4.4424217149280958E-2</v>
      </c>
      <c r="G2255" s="1">
        <v>41680</v>
      </c>
      <c r="H2255">
        <v>1799.84</v>
      </c>
      <c r="I2255">
        <f t="shared" si="321"/>
        <v>-1.094106333287544E-2</v>
      </c>
      <c r="R2255" s="3"/>
      <c r="S2255">
        <f t="shared" si="318"/>
        <v>3.2584230917972411E-3</v>
      </c>
      <c r="U2255">
        <f t="shared" si="322"/>
        <v>1.2296245446100716E+92</v>
      </c>
      <c r="V2255">
        <f t="shared" si="323"/>
        <v>1.2309646302779456E+92</v>
      </c>
      <c r="W2255">
        <f t="shared" si="319"/>
        <v>1.0898332127056154E-3</v>
      </c>
      <c r="Y2255">
        <f t="shared" si="320"/>
        <v>2</v>
      </c>
    </row>
    <row r="2256" spans="1:25" x14ac:dyDescent="0.2">
      <c r="A2256" s="1" t="s">
        <v>2253</v>
      </c>
      <c r="B2256" s="3">
        <v>549.07000000000005</v>
      </c>
      <c r="C2256" s="3">
        <f t="shared" si="315"/>
        <v>549.07000000000005</v>
      </c>
      <c r="D2256" s="3">
        <f t="shared" si="316"/>
        <v>-1.5298595807456409E-2</v>
      </c>
      <c r="E2256" s="3">
        <f t="shared" si="317"/>
        <v>-5.5298595807456413E-2</v>
      </c>
      <c r="G2256" s="1">
        <v>41677</v>
      </c>
      <c r="H2256">
        <v>1797.02</v>
      </c>
      <c r="I2256">
        <f t="shared" si="321"/>
        <v>-1.566805938305592E-3</v>
      </c>
      <c r="R2256" s="3"/>
      <c r="S2256">
        <f t="shared" si="318"/>
        <v>-6.8658949345754084E-3</v>
      </c>
      <c r="U2256">
        <f t="shared" si="322"/>
        <v>1.2211820716778036E+92</v>
      </c>
      <c r="V2256">
        <f t="shared" si="323"/>
        <v>1.2309646302779456E+92</v>
      </c>
      <c r="W2256">
        <f t="shared" si="319"/>
        <v>8.0107289707436191E-3</v>
      </c>
      <c r="Y2256">
        <f t="shared" si="320"/>
        <v>3</v>
      </c>
    </row>
    <row r="2257" spans="1:25" x14ac:dyDescent="0.2">
      <c r="A2257" s="1" t="s">
        <v>2254</v>
      </c>
      <c r="B2257" s="3">
        <v>540.66999999999996</v>
      </c>
      <c r="C2257" s="3">
        <f t="shared" si="315"/>
        <v>540.66999999999996</v>
      </c>
      <c r="D2257" s="3">
        <f t="shared" si="316"/>
        <v>2.5116984482216588E-2</v>
      </c>
      <c r="E2257" s="3">
        <f t="shared" si="317"/>
        <v>-1.4883015517783413E-2</v>
      </c>
      <c r="G2257" s="1">
        <v>41676</v>
      </c>
      <c r="H2257">
        <v>1773.43</v>
      </c>
      <c r="I2257">
        <f t="shared" si="321"/>
        <v>-1.3127288510979242E-2</v>
      </c>
      <c r="R2257" s="3"/>
      <c r="S2257">
        <f t="shared" si="318"/>
        <v>1.9122136496597913E-2</v>
      </c>
      <c r="U2257">
        <f t="shared" si="322"/>
        <v>1.2445336819396247E+92</v>
      </c>
      <c r="V2257">
        <f t="shared" si="323"/>
        <v>1.2445336819396247E+92</v>
      </c>
      <c r="W2257">
        <f t="shared" si="319"/>
        <v>0</v>
      </c>
      <c r="Y2257">
        <f t="shared" si="320"/>
        <v>0</v>
      </c>
    </row>
    <row r="2258" spans="1:25" x14ac:dyDescent="0.2">
      <c r="A2258" s="1" t="s">
        <v>2255</v>
      </c>
      <c r="B2258" s="3">
        <v>554.25</v>
      </c>
      <c r="C2258" s="3">
        <f t="shared" si="315"/>
        <v>554.25</v>
      </c>
      <c r="D2258" s="3">
        <f t="shared" si="316"/>
        <v>5.6111862877762991E-3</v>
      </c>
      <c r="E2258" s="3">
        <f t="shared" si="317"/>
        <v>-3.4388813712223701E-2</v>
      </c>
      <c r="G2258" s="1">
        <v>41675</v>
      </c>
      <c r="H2258">
        <v>1751.64</v>
      </c>
      <c r="I2258">
        <f t="shared" si="321"/>
        <v>-1.2286924209018661E-2</v>
      </c>
      <c r="R2258" s="3"/>
      <c r="S2258">
        <f t="shared" si="318"/>
        <v>8.9490552483974806E-3</v>
      </c>
      <c r="U2258">
        <f t="shared" si="322"/>
        <v>1.2556710826177939E+92</v>
      </c>
      <c r="V2258">
        <f t="shared" si="323"/>
        <v>1.2556710826177939E+92</v>
      </c>
      <c r="W2258">
        <f t="shared" si="319"/>
        <v>0</v>
      </c>
      <c r="Y2258">
        <f t="shared" si="320"/>
        <v>0</v>
      </c>
    </row>
    <row r="2259" spans="1:25" x14ac:dyDescent="0.2">
      <c r="A2259" s="1" t="s">
        <v>2256</v>
      </c>
      <c r="B2259" s="3">
        <v>557.36</v>
      </c>
      <c r="C2259" s="3">
        <f t="shared" si="315"/>
        <v>557.36</v>
      </c>
      <c r="D2259" s="3">
        <f t="shared" si="316"/>
        <v>-1.9682072628103967E-2</v>
      </c>
      <c r="E2259" s="3">
        <f t="shared" si="317"/>
        <v>-5.9682072628103967E-2</v>
      </c>
      <c r="G2259" s="1">
        <v>41674</v>
      </c>
      <c r="H2259">
        <v>1755.2</v>
      </c>
      <c r="I2259">
        <f t="shared" si="321"/>
        <v>2.0323810828708783E-3</v>
      </c>
      <c r="R2259" s="3"/>
      <c r="S2259">
        <f t="shared" si="318"/>
        <v>-1.0857226855487422E-2</v>
      </c>
      <c r="U2259">
        <f t="shared" si="322"/>
        <v>1.242037976817937E+92</v>
      </c>
      <c r="V2259">
        <f t="shared" si="323"/>
        <v>1.2556710826177939E+92</v>
      </c>
      <c r="W2259">
        <f t="shared" si="319"/>
        <v>1.0976400121665009E-2</v>
      </c>
      <c r="Y2259">
        <f t="shared" si="320"/>
        <v>1</v>
      </c>
    </row>
    <row r="2260" spans="1:25" x14ac:dyDescent="0.2">
      <c r="A2260" s="1" t="s">
        <v>2257</v>
      </c>
      <c r="B2260" s="3">
        <v>546.39</v>
      </c>
      <c r="C2260" s="3">
        <f t="shared" si="315"/>
        <v>546.39</v>
      </c>
      <c r="D2260" s="3">
        <f t="shared" si="316"/>
        <v>-1.9509873899595468E-2</v>
      </c>
      <c r="E2260" s="3">
        <f t="shared" si="317"/>
        <v>-5.9509873899595472E-2</v>
      </c>
      <c r="G2260" s="1">
        <v>41673</v>
      </c>
      <c r="H2260">
        <v>1741.89</v>
      </c>
      <c r="I2260">
        <f t="shared" si="321"/>
        <v>-7.5831814038285926E-3</v>
      </c>
      <c r="R2260" s="3"/>
      <c r="S2260">
        <f t="shared" si="318"/>
        <v>-5.9633462478834373E-3</v>
      </c>
      <c r="U2260">
        <f t="shared" si="322"/>
        <v>1.234631274309151E+92</v>
      </c>
      <c r="V2260">
        <f t="shared" si="323"/>
        <v>1.2556710826177939E+92</v>
      </c>
      <c r="W2260">
        <f t="shared" si="319"/>
        <v>1.7041369959153174E-2</v>
      </c>
      <c r="Y2260">
        <f t="shared" si="320"/>
        <v>2</v>
      </c>
    </row>
    <row r="2261" spans="1:25" x14ac:dyDescent="0.2">
      <c r="A2261" s="1" t="s">
        <v>2258</v>
      </c>
      <c r="B2261" s="3">
        <v>535.73</v>
      </c>
      <c r="C2261" s="3">
        <f t="shared" si="315"/>
        <v>535.73</v>
      </c>
      <c r="D2261" s="3">
        <f t="shared" si="316"/>
        <v>-5.2078472364809952E-3</v>
      </c>
      <c r="E2261" s="3">
        <f t="shared" si="317"/>
        <v>-4.5207847236480997E-2</v>
      </c>
      <c r="G2261" s="1">
        <v>41670</v>
      </c>
      <c r="H2261">
        <v>1782.59</v>
      </c>
      <c r="I2261">
        <f t="shared" si="321"/>
        <v>2.3365424912020746E-2</v>
      </c>
      <c r="R2261" s="3"/>
      <c r="S2261">
        <f t="shared" si="318"/>
        <v>-1.4286636074250871E-2</v>
      </c>
      <c r="U2261">
        <f t="shared" si="322"/>
        <v>1.2169925466072076E+92</v>
      </c>
      <c r="V2261">
        <f t="shared" si="323"/>
        <v>1.2556710826177939E+92</v>
      </c>
      <c r="W2261">
        <f t="shared" si="319"/>
        <v>3.1782064827279521E-2</v>
      </c>
      <c r="Y2261">
        <f t="shared" si="320"/>
        <v>3</v>
      </c>
    </row>
    <row r="2262" spans="1:25" x14ac:dyDescent="0.2">
      <c r="A2262" s="1" t="s">
        <v>2259</v>
      </c>
      <c r="B2262" s="3">
        <v>532.94000000000005</v>
      </c>
      <c r="C2262" s="3">
        <f t="shared" si="315"/>
        <v>532.94000000000005</v>
      </c>
      <c r="D2262" s="3">
        <f t="shared" si="316"/>
        <v>-0.98993284422261418</v>
      </c>
      <c r="E2262" s="3">
        <f t="shared" si="317"/>
        <v>-1.0299328442226141</v>
      </c>
      <c r="G2262" s="1">
        <v>41669</v>
      </c>
      <c r="H2262">
        <v>1794.19</v>
      </c>
      <c r="I2262">
        <f t="shared" si="321"/>
        <v>6.5073853213583254E-3</v>
      </c>
      <c r="R2262" s="3"/>
      <c r="S2262">
        <f t="shared" si="318"/>
        <v>-0.49822011477198624</v>
      </c>
      <c r="U2262">
        <f t="shared" si="322"/>
        <v>6.1066238035991282E+91</v>
      </c>
      <c r="V2262">
        <f t="shared" si="323"/>
        <v>1.2556710826177939E+92</v>
      </c>
      <c r="W2262">
        <f t="shared" si="319"/>
        <v>1.0562443716898446</v>
      </c>
      <c r="Y2262">
        <f t="shared" si="320"/>
        <v>4</v>
      </c>
    </row>
    <row r="2263" spans="1:25" x14ac:dyDescent="0.2">
      <c r="A2263" s="1" t="s">
        <v>2260</v>
      </c>
      <c r="B2263" s="3">
        <v>536519</v>
      </c>
      <c r="C2263" s="3">
        <f t="shared" si="315"/>
        <v>5.3651900000000001</v>
      </c>
      <c r="D2263" s="3">
        <f t="shared" si="316"/>
        <v>100.29371000840605</v>
      </c>
      <c r="E2263" s="3">
        <f t="shared" si="317"/>
        <v>100.25371000840605</v>
      </c>
      <c r="G2263" s="1">
        <v>41668</v>
      </c>
      <c r="H2263">
        <v>1774.2</v>
      </c>
      <c r="I2263">
        <f t="shared" si="321"/>
        <v>-1.1141517899442092E-2</v>
      </c>
      <c r="R2263" s="3"/>
      <c r="S2263">
        <f t="shared" si="318"/>
        <v>50.152425763152749</v>
      </c>
      <c r="U2263">
        <f t="shared" si="322"/>
        <v>3.123686207771059E+93</v>
      </c>
      <c r="V2263">
        <f t="shared" si="323"/>
        <v>3.123686207771059E+93</v>
      </c>
      <c r="W2263">
        <f t="shared" si="319"/>
        <v>0</v>
      </c>
      <c r="Y2263">
        <f t="shared" si="320"/>
        <v>0</v>
      </c>
    </row>
    <row r="2264" spans="1:25" x14ac:dyDescent="0.2">
      <c r="A2264" s="1" t="s">
        <v>2261</v>
      </c>
      <c r="B2264" s="3">
        <v>543.46</v>
      </c>
      <c r="C2264" s="3">
        <f t="shared" si="315"/>
        <v>543.46</v>
      </c>
      <c r="D2264" s="3">
        <f t="shared" si="316"/>
        <v>-0.90062976115997506</v>
      </c>
      <c r="E2264" s="3">
        <f t="shared" si="317"/>
        <v>-0.9406297611599751</v>
      </c>
      <c r="G2264" s="1">
        <v>41667</v>
      </c>
      <c r="H2264">
        <v>1792.5</v>
      </c>
      <c r="I2264">
        <f t="shared" si="321"/>
        <v>1.0314507947243803E-2</v>
      </c>
      <c r="R2264" s="3"/>
      <c r="S2264">
        <f t="shared" si="318"/>
        <v>-0.45547213455360941</v>
      </c>
      <c r="U2264">
        <f t="shared" si="322"/>
        <v>1.7009341830419052E+93</v>
      </c>
      <c r="V2264">
        <f t="shared" si="323"/>
        <v>3.123686207771059E+93</v>
      </c>
      <c r="W2264">
        <f t="shared" si="319"/>
        <v>0.83645330837242748</v>
      </c>
      <c r="Y2264">
        <f t="shared" si="320"/>
        <v>1</v>
      </c>
    </row>
    <row r="2265" spans="1:25" x14ac:dyDescent="0.2">
      <c r="A2265" s="1" t="s">
        <v>2262</v>
      </c>
      <c r="B2265" s="3">
        <v>5400375</v>
      </c>
      <c r="C2265" s="3">
        <f t="shared" si="315"/>
        <v>54.003749999999997</v>
      </c>
      <c r="D2265" s="3">
        <f t="shared" si="316"/>
        <v>9.0720783278938963</v>
      </c>
      <c r="E2265" s="3">
        <f t="shared" si="317"/>
        <v>9.0320783278938972</v>
      </c>
      <c r="G2265" s="1">
        <v>41666</v>
      </c>
      <c r="H2265">
        <v>1781.56</v>
      </c>
      <c r="I2265">
        <f t="shared" si="321"/>
        <v>-6.1032078103208116E-3</v>
      </c>
      <c r="R2265" s="3"/>
      <c r="S2265">
        <f t="shared" si="318"/>
        <v>4.5390907678521089</v>
      </c>
      <c r="U2265">
        <f t="shared" si="322"/>
        <v>9.4216288300114867E+93</v>
      </c>
      <c r="V2265">
        <f t="shared" si="323"/>
        <v>9.4216288300114867E+93</v>
      </c>
      <c r="W2265">
        <f t="shared" si="319"/>
        <v>0</v>
      </c>
      <c r="Y2265">
        <f t="shared" si="320"/>
        <v>0</v>
      </c>
    </row>
    <row r="2266" spans="1:25" x14ac:dyDescent="0.2">
      <c r="A2266" s="1" t="s">
        <v>2263</v>
      </c>
      <c r="B2266" s="3">
        <v>543.92999999999995</v>
      </c>
      <c r="C2266" s="3">
        <f t="shared" si="315"/>
        <v>543.92999999999995</v>
      </c>
      <c r="D2266" s="3">
        <f t="shared" si="316"/>
        <v>-5.4234919934549155E-3</v>
      </c>
      <c r="E2266" s="3">
        <f t="shared" si="317"/>
        <v>-4.5423491993454919E-2</v>
      </c>
      <c r="G2266" s="1">
        <v>41663</v>
      </c>
      <c r="H2266">
        <v>1790.29</v>
      </c>
      <c r="I2266">
        <f t="shared" si="321"/>
        <v>4.9001998248725939E-3</v>
      </c>
      <c r="R2266" s="3"/>
      <c r="S2266">
        <f t="shared" si="318"/>
        <v>-5.1618459091637547E-3</v>
      </c>
      <c r="U2266">
        <f t="shared" si="322"/>
        <v>9.3729958337776314E+93</v>
      </c>
      <c r="V2266">
        <f t="shared" si="323"/>
        <v>9.4216288300114867E+93</v>
      </c>
      <c r="W2266">
        <f t="shared" si="319"/>
        <v>5.1886288115690071E-3</v>
      </c>
      <c r="Y2266">
        <f t="shared" si="320"/>
        <v>1</v>
      </c>
    </row>
    <row r="2267" spans="1:25" x14ac:dyDescent="0.2">
      <c r="A2267" s="1" t="s">
        <v>2264</v>
      </c>
      <c r="B2267" s="3">
        <v>540.98</v>
      </c>
      <c r="C2267" s="3">
        <f t="shared" si="315"/>
        <v>540.98</v>
      </c>
      <c r="D2267" s="3">
        <f t="shared" si="316"/>
        <v>2.2459240637361783E-2</v>
      </c>
      <c r="E2267" s="3">
        <f t="shared" si="317"/>
        <v>-1.7540759362638218E-2</v>
      </c>
      <c r="G2267" s="1">
        <v>41662</v>
      </c>
      <c r="H2267">
        <v>1828.46</v>
      </c>
      <c r="I2267">
        <f t="shared" si="321"/>
        <v>2.1320568176105587E-2</v>
      </c>
      <c r="R2267" s="3"/>
      <c r="S2267">
        <f t="shared" si="318"/>
        <v>5.6933623062809836E-4</v>
      </c>
      <c r="U2267">
        <f t="shared" si="322"/>
        <v>9.3783322198953273E+93</v>
      </c>
      <c r="V2267">
        <f t="shared" si="323"/>
        <v>9.4216288300114867E+93</v>
      </c>
      <c r="W2267">
        <f t="shared" si="319"/>
        <v>4.6166641467775271E-3</v>
      </c>
      <c r="Y2267">
        <f t="shared" si="320"/>
        <v>2</v>
      </c>
    </row>
    <row r="2268" spans="1:25" x14ac:dyDescent="0.2">
      <c r="A2268" s="1" t="s">
        <v>2265</v>
      </c>
      <c r="B2268" s="3">
        <v>553.13</v>
      </c>
      <c r="C2268" s="3">
        <f t="shared" si="315"/>
        <v>553.13</v>
      </c>
      <c r="D2268" s="3">
        <f t="shared" si="316"/>
        <v>1.4264277837036477E-2</v>
      </c>
      <c r="E2268" s="3">
        <f t="shared" si="317"/>
        <v>-2.5735722162963524E-2</v>
      </c>
      <c r="G2268" s="1">
        <v>41661</v>
      </c>
      <c r="H2268">
        <v>1844.86</v>
      </c>
      <c r="I2268">
        <f t="shared" si="321"/>
        <v>8.9692965665094469E-3</v>
      </c>
      <c r="R2268" s="3"/>
      <c r="S2268">
        <f t="shared" si="318"/>
        <v>2.6474906352635151E-3</v>
      </c>
      <c r="U2268">
        <f t="shared" si="322"/>
        <v>9.4031612666218919E+93</v>
      </c>
      <c r="V2268">
        <f t="shared" si="323"/>
        <v>9.4216288300114867E+93</v>
      </c>
      <c r="W2268">
        <f t="shared" si="319"/>
        <v>1.963973908981842E-3</v>
      </c>
      <c r="Y2268">
        <f t="shared" si="320"/>
        <v>3</v>
      </c>
    </row>
    <row r="2269" spans="1:25" x14ac:dyDescent="0.2">
      <c r="A2269" s="1" t="s">
        <v>2266</v>
      </c>
      <c r="B2269" s="3">
        <v>561.02</v>
      </c>
      <c r="C2269" s="3">
        <f t="shared" si="315"/>
        <v>561.02</v>
      </c>
      <c r="D2269" s="3">
        <f t="shared" si="316"/>
        <v>-1.1586039713379202E-2</v>
      </c>
      <c r="E2269" s="3">
        <f t="shared" si="317"/>
        <v>-5.1586039713379203E-2</v>
      </c>
      <c r="G2269" s="1">
        <v>41660</v>
      </c>
      <c r="H2269">
        <v>1843.8</v>
      </c>
      <c r="I2269">
        <f t="shared" si="321"/>
        <v>-5.7456934401523452E-4</v>
      </c>
      <c r="R2269" s="3"/>
      <c r="S2269">
        <f t="shared" si="318"/>
        <v>-5.5057351846819836E-3</v>
      </c>
      <c r="U2269">
        <f t="shared" si="322"/>
        <v>9.3513899507890125E+93</v>
      </c>
      <c r="V2269">
        <f t="shared" si="323"/>
        <v>9.4216288300114867E+93</v>
      </c>
      <c r="W2269">
        <f t="shared" si="319"/>
        <v>7.5110630175942994E-3</v>
      </c>
      <c r="Y2269">
        <f t="shared" si="320"/>
        <v>4</v>
      </c>
    </row>
    <row r="2270" spans="1:25" x14ac:dyDescent="0.2">
      <c r="A2270" s="1" t="s">
        <v>2267</v>
      </c>
      <c r="B2270" s="3">
        <v>554.52</v>
      </c>
      <c r="C2270" s="3">
        <f t="shared" si="315"/>
        <v>554.52</v>
      </c>
      <c r="D2270" s="3">
        <f t="shared" si="316"/>
        <v>1.004472336435124E-2</v>
      </c>
      <c r="E2270" s="3">
        <f t="shared" si="317"/>
        <v>-2.9955276635648759E-2</v>
      </c>
      <c r="G2270" s="1">
        <v>41656</v>
      </c>
      <c r="H2270">
        <v>1838.7</v>
      </c>
      <c r="I2270">
        <f t="shared" si="321"/>
        <v>-2.766026684022079E-3</v>
      </c>
      <c r="R2270" s="3"/>
      <c r="S2270">
        <f t="shared" si="318"/>
        <v>6.4053750241866592E-3</v>
      </c>
      <c r="U2270">
        <f t="shared" si="322"/>
        <v>9.4112891104212259E+93</v>
      </c>
      <c r="V2270">
        <f t="shared" si="323"/>
        <v>9.4216288300114867E+93</v>
      </c>
      <c r="W2270">
        <f t="shared" si="319"/>
        <v>1.0986507235031251E-3</v>
      </c>
      <c r="Y2270">
        <f t="shared" si="320"/>
        <v>5</v>
      </c>
    </row>
    <row r="2271" spans="1:25" x14ac:dyDescent="0.2">
      <c r="A2271" s="1" t="s">
        <v>2268</v>
      </c>
      <c r="B2271" s="3">
        <v>560.09</v>
      </c>
      <c r="C2271" s="3">
        <f t="shared" si="315"/>
        <v>560.09</v>
      </c>
      <c r="D2271" s="3">
        <f t="shared" si="316"/>
        <v>6.8024781731506456E-3</v>
      </c>
      <c r="E2271" s="3">
        <f t="shared" si="317"/>
        <v>-3.3197521826849354E-2</v>
      </c>
      <c r="G2271" s="1">
        <v>41655</v>
      </c>
      <c r="H2271">
        <v>1845.89</v>
      </c>
      <c r="I2271">
        <f t="shared" si="321"/>
        <v>3.9103714580954229E-3</v>
      </c>
      <c r="R2271" s="3"/>
      <c r="S2271">
        <f t="shared" si="318"/>
        <v>1.4460533575276113E-3</v>
      </c>
      <c r="U2271">
        <f t="shared" si="322"/>
        <v>9.424898336638014E+93</v>
      </c>
      <c r="V2271">
        <f t="shared" si="323"/>
        <v>9.424898336638014E+93</v>
      </c>
      <c r="W2271">
        <f t="shared" si="319"/>
        <v>0</v>
      </c>
      <c r="Y2271">
        <f t="shared" si="320"/>
        <v>0</v>
      </c>
    </row>
    <row r="2272" spans="1:25" x14ac:dyDescent="0.2">
      <c r="A2272" s="1" t="s">
        <v>2269</v>
      </c>
      <c r="B2272" s="3">
        <v>563.9</v>
      </c>
      <c r="C2272" s="3">
        <f t="shared" si="315"/>
        <v>563.9</v>
      </c>
      <c r="D2272" s="3">
        <f t="shared" si="316"/>
        <v>6.6855825500975029E-3</v>
      </c>
      <c r="E2272" s="3">
        <f t="shared" si="317"/>
        <v>-3.3314417449902496E-2</v>
      </c>
      <c r="G2272" s="1">
        <v>41654</v>
      </c>
      <c r="H2272">
        <v>1848.38</v>
      </c>
      <c r="I2272">
        <f t="shared" si="321"/>
        <v>1.3489427864065622E-3</v>
      </c>
      <c r="R2272" s="3"/>
      <c r="S2272">
        <f t="shared" si="318"/>
        <v>2.6683198818454705E-3</v>
      </c>
      <c r="U2272">
        <f t="shared" si="322"/>
        <v>9.4500469802540381E+93</v>
      </c>
      <c r="V2272">
        <f t="shared" si="323"/>
        <v>9.4500469802540381E+93</v>
      </c>
      <c r="W2272">
        <f t="shared" si="319"/>
        <v>0</v>
      </c>
      <c r="Y2272">
        <f t="shared" si="320"/>
        <v>0</v>
      </c>
    </row>
    <row r="2273" spans="1:25" x14ac:dyDescent="0.2">
      <c r="A2273" s="1" t="s">
        <v>2270</v>
      </c>
      <c r="B2273" s="3">
        <v>567.66999999999996</v>
      </c>
      <c r="C2273" s="3">
        <f t="shared" si="315"/>
        <v>567.66999999999996</v>
      </c>
      <c r="D2273" s="3">
        <f t="shared" si="316"/>
        <v>4.2630401465641532E-3</v>
      </c>
      <c r="E2273" s="3">
        <f t="shared" si="317"/>
        <v>-3.5736959853435848E-2</v>
      </c>
      <c r="G2273" s="1">
        <v>41653</v>
      </c>
      <c r="H2273">
        <v>1838.88</v>
      </c>
      <c r="I2273">
        <f t="shared" si="321"/>
        <v>-5.1396357891775497E-3</v>
      </c>
      <c r="R2273" s="3"/>
      <c r="S2273">
        <f t="shared" si="318"/>
        <v>4.7013379678708511E-3</v>
      </c>
      <c r="U2273">
        <f t="shared" si="322"/>
        <v>9.4944748449204692E+93</v>
      </c>
      <c r="V2273">
        <f t="shared" si="323"/>
        <v>9.4944748449204692E+93</v>
      </c>
      <c r="W2273">
        <f t="shared" si="319"/>
        <v>0</v>
      </c>
      <c r="Y2273">
        <f t="shared" si="320"/>
        <v>0</v>
      </c>
    </row>
    <row r="2274" spans="1:25" x14ac:dyDescent="0.2">
      <c r="A2274" s="1" t="s">
        <v>2271</v>
      </c>
      <c r="B2274" s="3">
        <v>570.09</v>
      </c>
      <c r="C2274" s="3">
        <f t="shared" si="315"/>
        <v>570.09</v>
      </c>
      <c r="D2274" s="3">
        <f t="shared" si="316"/>
        <v>-3.695907663702231E-2</v>
      </c>
      <c r="E2274" s="3">
        <f t="shared" si="317"/>
        <v>-7.6959076637022311E-2</v>
      </c>
      <c r="G2274" s="1">
        <v>41652</v>
      </c>
      <c r="H2274">
        <v>1819.2</v>
      </c>
      <c r="I2274">
        <f t="shared" si="321"/>
        <v>-1.0702166536152474E-2</v>
      </c>
      <c r="R2274" s="3"/>
      <c r="S2274">
        <f t="shared" si="318"/>
        <v>-1.3128455050434917E-2</v>
      </c>
      <c r="U2274">
        <f t="shared" si="322"/>
        <v>9.3698270586914452E+93</v>
      </c>
      <c r="V2274">
        <f t="shared" si="323"/>
        <v>9.4944748449204692E+93</v>
      </c>
      <c r="W2274">
        <f t="shared" si="319"/>
        <v>1.3303104256700227E-2</v>
      </c>
      <c r="Y2274">
        <f t="shared" si="320"/>
        <v>1</v>
      </c>
    </row>
    <row r="2275" spans="1:25" x14ac:dyDescent="0.2">
      <c r="A2275" s="1" t="s">
        <v>2272</v>
      </c>
      <c r="B2275" s="3">
        <v>549.02</v>
      </c>
      <c r="C2275" s="3">
        <f t="shared" si="315"/>
        <v>549.02</v>
      </c>
      <c r="D2275" s="3">
        <f t="shared" si="316"/>
        <v>-8.3057083530653636E-3</v>
      </c>
      <c r="E2275" s="3">
        <f t="shared" si="317"/>
        <v>-4.8305708353065364E-2</v>
      </c>
      <c r="G2275" s="1">
        <v>41649</v>
      </c>
      <c r="H2275">
        <v>1842.37</v>
      </c>
      <c r="I2275">
        <f t="shared" si="321"/>
        <v>1.2736367634124805E-2</v>
      </c>
      <c r="R2275" s="3"/>
      <c r="S2275">
        <f t="shared" si="318"/>
        <v>-1.0521037993595085E-2</v>
      </c>
      <c r="U2275">
        <f t="shared" si="322"/>
        <v>9.2712467522135374E+93</v>
      </c>
      <c r="V2275">
        <f t="shared" si="323"/>
        <v>9.4944748449204692E+93</v>
      </c>
      <c r="W2275">
        <f t="shared" si="319"/>
        <v>2.4077462144304951E-2</v>
      </c>
      <c r="Y2275">
        <f t="shared" si="320"/>
        <v>2</v>
      </c>
    </row>
    <row r="2276" spans="1:25" x14ac:dyDescent="0.2">
      <c r="A2276" s="1" t="s">
        <v>2273</v>
      </c>
      <c r="B2276" s="3">
        <v>544.46</v>
      </c>
      <c r="C2276" s="3">
        <f t="shared" si="315"/>
        <v>544.46</v>
      </c>
      <c r="D2276" s="3">
        <f t="shared" si="316"/>
        <v>1.1589464790801795E-2</v>
      </c>
      <c r="E2276" s="3">
        <f t="shared" si="317"/>
        <v>-2.8410535209198208E-2</v>
      </c>
      <c r="G2276" s="1">
        <v>41648</v>
      </c>
      <c r="H2276">
        <v>1838.13</v>
      </c>
      <c r="I2276">
        <f t="shared" si="321"/>
        <v>-2.3013835440219834E-3</v>
      </c>
      <c r="R2276" s="3"/>
      <c r="S2276">
        <f t="shared" si="318"/>
        <v>6.9454241674118886E-3</v>
      </c>
      <c r="U2276">
        <f t="shared" si="322"/>
        <v>9.335639493468399E+93</v>
      </c>
      <c r="V2276">
        <f t="shared" si="323"/>
        <v>9.4944748449204692E+93</v>
      </c>
      <c r="W2276">
        <f t="shared" si="319"/>
        <v>1.7013869436924844E-2</v>
      </c>
      <c r="Y2276">
        <f t="shared" si="320"/>
        <v>3</v>
      </c>
    </row>
    <row r="2277" spans="1:25" x14ac:dyDescent="0.2">
      <c r="A2277" s="1" t="s">
        <v>2274</v>
      </c>
      <c r="B2277" s="3">
        <v>550.77</v>
      </c>
      <c r="C2277" s="3">
        <f t="shared" si="315"/>
        <v>550.77</v>
      </c>
      <c r="D2277" s="3">
        <f t="shared" si="316"/>
        <v>7.6620004720664298E-3</v>
      </c>
      <c r="E2277" s="3">
        <f t="shared" si="317"/>
        <v>-3.2337999527933571E-2</v>
      </c>
      <c r="G2277" s="1">
        <v>41647</v>
      </c>
      <c r="H2277">
        <v>1837.49</v>
      </c>
      <c r="I2277">
        <f t="shared" si="321"/>
        <v>-3.4817994374723222E-4</v>
      </c>
      <c r="R2277" s="3"/>
      <c r="S2277">
        <f t="shared" si="318"/>
        <v>4.0050902079068309E-3</v>
      </c>
      <c r="U2277">
        <f t="shared" si="322"/>
        <v>9.373029571788237E+93</v>
      </c>
      <c r="V2277">
        <f t="shared" si="323"/>
        <v>9.4944748449204692E+93</v>
      </c>
      <c r="W2277">
        <f t="shared" si="319"/>
        <v>1.295688573284437E-2</v>
      </c>
      <c r="Y2277">
        <f t="shared" si="320"/>
        <v>4</v>
      </c>
    </row>
    <row r="2278" spans="1:25" x14ac:dyDescent="0.2">
      <c r="A2278" s="1" t="s">
        <v>2275</v>
      </c>
      <c r="B2278" s="3">
        <v>554.99</v>
      </c>
      <c r="C2278" s="3">
        <f t="shared" si="315"/>
        <v>554.99</v>
      </c>
      <c r="D2278" s="3">
        <f t="shared" si="316"/>
        <v>4.5226040108830622E-3</v>
      </c>
      <c r="E2278" s="3">
        <f t="shared" si="317"/>
        <v>-3.5477395989116936E-2</v>
      </c>
      <c r="G2278" s="1">
        <v>41646</v>
      </c>
      <c r="H2278">
        <v>1837.88</v>
      </c>
      <c r="I2278">
        <f t="shared" si="321"/>
        <v>2.1224605303979887E-4</v>
      </c>
      <c r="R2278" s="3"/>
      <c r="S2278">
        <f t="shared" si="318"/>
        <v>2.1551789789216315E-3</v>
      </c>
      <c r="U2278">
        <f t="shared" si="322"/>
        <v>9.3932301280901653E+93</v>
      </c>
      <c r="V2278">
        <f t="shared" si="323"/>
        <v>9.4944748449204692E+93</v>
      </c>
      <c r="W2278">
        <f t="shared" si="319"/>
        <v>1.0778477206422776E-2</v>
      </c>
      <c r="Y2278">
        <f t="shared" si="320"/>
        <v>5</v>
      </c>
    </row>
    <row r="2279" spans="1:25" x14ac:dyDescent="0.2">
      <c r="A2279" s="1" t="s">
        <v>2276</v>
      </c>
      <c r="B2279" s="3">
        <v>557.5</v>
      </c>
      <c r="C2279" s="3">
        <f t="shared" si="315"/>
        <v>557.5</v>
      </c>
      <c r="D2279" s="3">
        <f t="shared" si="316"/>
        <v>-5.5067264573991932E-3</v>
      </c>
      <c r="E2279" s="3">
        <f t="shared" si="317"/>
        <v>-4.5506726457399192E-2</v>
      </c>
      <c r="G2279" s="1">
        <v>41645</v>
      </c>
      <c r="H2279">
        <v>1826.77</v>
      </c>
      <c r="I2279">
        <f t="shared" si="321"/>
        <v>-6.0450083792196047E-3</v>
      </c>
      <c r="R2279" s="3"/>
      <c r="S2279">
        <f t="shared" si="318"/>
        <v>2.6914096091020575E-4</v>
      </c>
      <c r="U2279">
        <f t="shared" si="322"/>
        <v>9.3957582310728891E+93</v>
      </c>
      <c r="V2279">
        <f t="shared" si="323"/>
        <v>9.4944748449204692E+93</v>
      </c>
      <c r="W2279">
        <f t="shared" si="319"/>
        <v>1.0506508513715485E-2</v>
      </c>
      <c r="Y2279">
        <f t="shared" si="320"/>
        <v>6</v>
      </c>
    </row>
    <row r="2280" spans="1:25" x14ac:dyDescent="0.2">
      <c r="A2280" s="1" t="s">
        <v>2277</v>
      </c>
      <c r="B2280" s="3">
        <v>554.42999999999995</v>
      </c>
      <c r="C2280" s="3">
        <f t="shared" si="315"/>
        <v>554.42999999999995</v>
      </c>
      <c r="D2280" s="3">
        <f t="shared" si="316"/>
        <v>1.1020327182872526E-2</v>
      </c>
      <c r="E2280" s="3">
        <f t="shared" si="317"/>
        <v>-2.8979672817127475E-2</v>
      </c>
      <c r="G2280" s="1">
        <v>41642</v>
      </c>
      <c r="H2280">
        <v>1831.37</v>
      </c>
      <c r="I2280">
        <f t="shared" si="321"/>
        <v>2.5181057275956518E-3</v>
      </c>
      <c r="R2280" s="3"/>
      <c r="S2280">
        <f t="shared" si="318"/>
        <v>4.2511107276384371E-3</v>
      </c>
      <c r="U2280">
        <f t="shared" si="322"/>
        <v>9.4357006396833005E+93</v>
      </c>
      <c r="V2280">
        <f t="shared" si="323"/>
        <v>9.4944748449204692E+93</v>
      </c>
      <c r="W2280">
        <f t="shared" si="319"/>
        <v>6.2289179660899308E-3</v>
      </c>
      <c r="Y2280">
        <f t="shared" si="320"/>
        <v>7</v>
      </c>
    </row>
    <row r="2281" spans="1:25" x14ac:dyDescent="0.2">
      <c r="A2281" s="1" t="s">
        <v>2278</v>
      </c>
      <c r="B2281" s="3">
        <v>560.54</v>
      </c>
      <c r="C2281" s="3">
        <f t="shared" si="315"/>
        <v>560.54</v>
      </c>
      <c r="D2281" s="3">
        <f t="shared" si="316"/>
        <v>1.4628750847398046E-3</v>
      </c>
      <c r="E2281" s="3">
        <f t="shared" si="317"/>
        <v>-3.8537124915260193E-2</v>
      </c>
      <c r="G2281" s="1">
        <v>41641</v>
      </c>
      <c r="H2281">
        <v>1831.98</v>
      </c>
      <c r="I2281">
        <f t="shared" si="321"/>
        <v>3.3308397538461771E-4</v>
      </c>
      <c r="R2281" s="3"/>
      <c r="S2281">
        <f t="shared" si="318"/>
        <v>5.648955546775934E-4</v>
      </c>
      <c r="U2281">
        <f t="shared" si="322"/>
        <v>9.441030825029925E+93</v>
      </c>
      <c r="V2281">
        <f t="shared" si="323"/>
        <v>9.4944748449204692E+93</v>
      </c>
      <c r="W2281">
        <f t="shared" si="319"/>
        <v>5.6608246367393367E-3</v>
      </c>
      <c r="Y2281">
        <f t="shared" si="320"/>
        <v>8</v>
      </c>
    </row>
    <row r="2282" spans="1:25" x14ac:dyDescent="0.2">
      <c r="A2282" s="1" t="s">
        <v>2279</v>
      </c>
      <c r="B2282" s="3">
        <v>561.36</v>
      </c>
      <c r="C2282" s="3">
        <f t="shared" si="315"/>
        <v>561.36</v>
      </c>
      <c r="D2282" s="3">
        <f t="shared" si="316"/>
        <v>7.4640159612368905E-3</v>
      </c>
      <c r="E2282" s="3">
        <f t="shared" si="317"/>
        <v>-3.2535984038763108E-2</v>
      </c>
      <c r="G2282" s="1">
        <v>41639</v>
      </c>
      <c r="H2282">
        <v>1848.36</v>
      </c>
      <c r="I2282">
        <f t="shared" si="321"/>
        <v>8.9411456456947574E-3</v>
      </c>
      <c r="R2282" s="3"/>
      <c r="S2282">
        <f t="shared" si="318"/>
        <v>-7.3856484222893344E-4</v>
      </c>
      <c r="U2282">
        <f t="shared" si="322"/>
        <v>9.4340580115881589E+93</v>
      </c>
      <c r="V2282">
        <f t="shared" si="323"/>
        <v>9.4944748449204692E+93</v>
      </c>
      <c r="W2282">
        <f t="shared" si="319"/>
        <v>6.4041193363553184E-3</v>
      </c>
      <c r="Y2282">
        <f t="shared" si="320"/>
        <v>9</v>
      </c>
    </row>
    <row r="2283" spans="1:25" x14ac:dyDescent="0.2">
      <c r="A2283" s="1" t="s">
        <v>2280</v>
      </c>
      <c r="B2283" s="3">
        <v>565.54999999999995</v>
      </c>
      <c r="C2283" s="3">
        <f t="shared" si="315"/>
        <v>565.54999999999995</v>
      </c>
      <c r="D2283" s="3">
        <f t="shared" si="316"/>
        <v>1.5560074263990726E-3</v>
      </c>
      <c r="E2283" s="3">
        <f t="shared" si="317"/>
        <v>-3.8443992573600927E-2</v>
      </c>
      <c r="G2283" s="1">
        <v>41638</v>
      </c>
      <c r="H2283">
        <v>1841.07</v>
      </c>
      <c r="I2283">
        <f t="shared" si="321"/>
        <v>-3.9440368759332406E-3</v>
      </c>
      <c r="R2283" s="3"/>
      <c r="S2283">
        <f t="shared" si="318"/>
        <v>2.7500221511661564E-3</v>
      </c>
      <c r="U2283">
        <f t="shared" si="322"/>
        <v>9.4600018800954134E+93</v>
      </c>
      <c r="V2283">
        <f t="shared" si="323"/>
        <v>9.4944748449204692E+93</v>
      </c>
      <c r="W2283">
        <f t="shared" si="319"/>
        <v>3.6440758957554387E-3</v>
      </c>
      <c r="Y2283">
        <f t="shared" si="320"/>
        <v>10</v>
      </c>
    </row>
    <row r="2284" spans="1:25" x14ac:dyDescent="0.2">
      <c r="A2284" s="1" t="s">
        <v>2281</v>
      </c>
      <c r="B2284" s="3">
        <v>566.42999999999995</v>
      </c>
      <c r="C2284" s="3">
        <f t="shared" si="315"/>
        <v>566.42999999999995</v>
      </c>
      <c r="D2284" s="3">
        <f t="shared" si="316"/>
        <v>-1.1316491005066766E-2</v>
      </c>
      <c r="E2284" s="3">
        <f t="shared" si="317"/>
        <v>-5.1316491005066765E-2</v>
      </c>
      <c r="G2284" s="1">
        <v>41635</v>
      </c>
      <c r="H2284">
        <v>1841.4</v>
      </c>
      <c r="I2284">
        <f t="shared" si="321"/>
        <v>1.792435920416685E-4</v>
      </c>
      <c r="R2284" s="3"/>
      <c r="S2284">
        <f t="shared" si="318"/>
        <v>-5.7478672985542172E-3</v>
      </c>
      <c r="U2284">
        <f t="shared" si="322"/>
        <v>9.4056270446445515E+93</v>
      </c>
      <c r="V2284">
        <f t="shared" si="323"/>
        <v>9.4944748449204692E+93</v>
      </c>
      <c r="W2284">
        <f t="shared" si="319"/>
        <v>9.4462389221041665E-3</v>
      </c>
      <c r="Y2284">
        <f t="shared" si="320"/>
        <v>11</v>
      </c>
    </row>
    <row r="2285" spans="1:25" x14ac:dyDescent="0.2">
      <c r="A2285" s="1" t="s">
        <v>2282</v>
      </c>
      <c r="B2285" s="3">
        <v>560.02</v>
      </c>
      <c r="C2285" s="3">
        <f t="shared" si="315"/>
        <v>560.02</v>
      </c>
      <c r="D2285" s="3">
        <f t="shared" si="316"/>
        <v>-0.98985927288311137</v>
      </c>
      <c r="E2285" s="3">
        <f t="shared" si="317"/>
        <v>-1.0298592728831113</v>
      </c>
      <c r="G2285" s="1">
        <v>41634</v>
      </c>
      <c r="H2285">
        <v>1842.02</v>
      </c>
      <c r="I2285">
        <f t="shared" si="321"/>
        <v>3.3670033670027741E-4</v>
      </c>
      <c r="R2285" s="3"/>
      <c r="S2285">
        <f t="shared" si="318"/>
        <v>-0.49509798660990584</v>
      </c>
      <c r="U2285">
        <f t="shared" si="322"/>
        <v>4.7489200320373546E+93</v>
      </c>
      <c r="V2285">
        <f t="shared" si="323"/>
        <v>9.4944748449204692E+93</v>
      </c>
      <c r="W2285">
        <f t="shared" si="319"/>
        <v>0.99929137169471427</v>
      </c>
      <c r="Y2285">
        <f t="shared" si="320"/>
        <v>12</v>
      </c>
    </row>
    <row r="2286" spans="1:25" x14ac:dyDescent="0.2">
      <c r="A2286" s="1" t="s">
        <v>2283</v>
      </c>
      <c r="B2286" s="3">
        <v>567901</v>
      </c>
      <c r="C2286" s="3">
        <f t="shared" si="315"/>
        <v>5.6790099999999999</v>
      </c>
      <c r="D2286" s="3">
        <f t="shared" si="316"/>
        <v>98.489171528136083</v>
      </c>
      <c r="E2286" s="3">
        <f t="shared" si="317"/>
        <v>98.449171528136077</v>
      </c>
      <c r="G2286" s="1">
        <v>41632</v>
      </c>
      <c r="H2286">
        <v>1833.32</v>
      </c>
      <c r="I2286">
        <f t="shared" si="321"/>
        <v>-4.7230757537920576E-3</v>
      </c>
      <c r="R2286" s="3"/>
      <c r="S2286">
        <f t="shared" si="318"/>
        <v>49.246947301944935</v>
      </c>
      <c r="U2286">
        <f t="shared" si="322"/>
        <v>2.3861873459093161E+95</v>
      </c>
      <c r="V2286">
        <f t="shared" si="323"/>
        <v>2.3861873459093161E+95</v>
      </c>
      <c r="W2286">
        <f t="shared" si="319"/>
        <v>0</v>
      </c>
      <c r="Y2286">
        <f t="shared" si="320"/>
        <v>0</v>
      </c>
    </row>
    <row r="2287" spans="1:25" x14ac:dyDescent="0.2">
      <c r="A2287" s="1" t="s">
        <v>2284</v>
      </c>
      <c r="B2287" s="3">
        <v>565</v>
      </c>
      <c r="C2287" s="3">
        <f t="shared" si="315"/>
        <v>565</v>
      </c>
      <c r="D2287" s="3">
        <f t="shared" si="316"/>
        <v>-0.98997660176991142</v>
      </c>
      <c r="E2287" s="3">
        <f t="shared" si="317"/>
        <v>-1.0299766017699115</v>
      </c>
      <c r="G2287" s="1">
        <v>41631</v>
      </c>
      <c r="H2287">
        <v>1827.99</v>
      </c>
      <c r="I2287">
        <f t="shared" si="321"/>
        <v>-2.9072938712281149E-3</v>
      </c>
      <c r="R2287" s="3"/>
      <c r="S2287">
        <f t="shared" si="318"/>
        <v>-0.49353465394934165</v>
      </c>
      <c r="U2287">
        <f t="shared" si="322"/>
        <v>1.2085211998876637E+95</v>
      </c>
      <c r="V2287">
        <f t="shared" si="323"/>
        <v>2.3861873459093161E+95</v>
      </c>
      <c r="W2287">
        <f t="shared" si="319"/>
        <v>0.97446875249778042</v>
      </c>
      <c r="Y2287">
        <f t="shared" si="320"/>
        <v>1</v>
      </c>
    </row>
    <row r="2288" spans="1:25" x14ac:dyDescent="0.2">
      <c r="A2288" s="1" t="s">
        <v>2285</v>
      </c>
      <c r="B2288" s="3">
        <v>566322</v>
      </c>
      <c r="C2288" s="3">
        <f t="shared" si="315"/>
        <v>5.6632199999999999</v>
      </c>
      <c r="D2288" s="3">
        <f t="shared" si="316"/>
        <v>96.335084986986203</v>
      </c>
      <c r="E2288" s="3">
        <f t="shared" si="317"/>
        <v>96.295084986986197</v>
      </c>
      <c r="G2288" s="1">
        <v>41628</v>
      </c>
      <c r="H2288">
        <v>1818.32</v>
      </c>
      <c r="I2288">
        <f t="shared" si="321"/>
        <v>-5.2899632930158659E-3</v>
      </c>
      <c r="R2288" s="3"/>
      <c r="S2288">
        <f t="shared" si="318"/>
        <v>48.170187475139606</v>
      </c>
      <c r="U2288">
        <f t="shared" si="322"/>
        <v>5.9423213966157092E+96</v>
      </c>
      <c r="V2288">
        <f t="shared" si="323"/>
        <v>5.9423213966157092E+96</v>
      </c>
      <c r="W2288">
        <f t="shared" si="319"/>
        <v>0</v>
      </c>
      <c r="Y2288">
        <f t="shared" si="320"/>
        <v>0</v>
      </c>
    </row>
    <row r="2289" spans="1:25" x14ac:dyDescent="0.2">
      <c r="A2289" s="1" t="s">
        <v>2286</v>
      </c>
      <c r="B2289" s="3">
        <v>551.23</v>
      </c>
      <c r="C2289" s="3">
        <f t="shared" si="315"/>
        <v>551.23</v>
      </c>
      <c r="D2289" s="3">
        <f t="shared" si="316"/>
        <v>8.7803639134300237E-3</v>
      </c>
      <c r="E2289" s="3">
        <f t="shared" si="317"/>
        <v>-3.1219636086569975E-2</v>
      </c>
      <c r="G2289" s="1">
        <v>41627</v>
      </c>
      <c r="H2289">
        <v>1809.6</v>
      </c>
      <c r="I2289">
        <f t="shared" si="321"/>
        <v>-4.7956355316996057E-3</v>
      </c>
      <c r="R2289" s="3"/>
      <c r="S2289">
        <f t="shared" si="318"/>
        <v>6.7879997225648147E-3</v>
      </c>
      <c r="U2289">
        <f t="shared" si="322"/>
        <v>5.9826578726073279E+96</v>
      </c>
      <c r="V2289">
        <f t="shared" si="323"/>
        <v>5.9826578726073279E+96</v>
      </c>
      <c r="W2289">
        <f t="shared" si="319"/>
        <v>0</v>
      </c>
      <c r="Y2289">
        <f t="shared" si="320"/>
        <v>0</v>
      </c>
    </row>
    <row r="2290" spans="1:25" x14ac:dyDescent="0.2">
      <c r="A2290" s="1" t="s">
        <v>2287</v>
      </c>
      <c r="B2290" s="3">
        <v>556.07000000000005</v>
      </c>
      <c r="C2290" s="3">
        <f t="shared" si="315"/>
        <v>556.07000000000005</v>
      </c>
      <c r="D2290" s="3">
        <f t="shared" si="316"/>
        <v>-4.0768248601794864E-2</v>
      </c>
      <c r="E2290" s="3">
        <f t="shared" si="317"/>
        <v>-8.0768248601794865E-2</v>
      </c>
      <c r="G2290" s="1">
        <v>41626</v>
      </c>
      <c r="H2290">
        <v>1810.65</v>
      </c>
      <c r="I2290">
        <f t="shared" si="321"/>
        <v>5.8023872679055153E-4</v>
      </c>
      <c r="R2290" s="3"/>
      <c r="S2290">
        <f t="shared" si="318"/>
        <v>-2.0674243664292706E-2</v>
      </c>
      <c r="U2290">
        <f t="shared" si="322"/>
        <v>5.8589709459889451E+96</v>
      </c>
      <c r="V2290">
        <f t="shared" si="323"/>
        <v>5.9826578726073279E+96</v>
      </c>
      <c r="W2290">
        <f t="shared" si="319"/>
        <v>2.1110691238886981E-2</v>
      </c>
      <c r="Y2290">
        <f t="shared" si="320"/>
        <v>1</v>
      </c>
    </row>
    <row r="2291" spans="1:25" x14ac:dyDescent="0.2">
      <c r="A2291" s="1" t="s">
        <v>2288</v>
      </c>
      <c r="B2291" s="3">
        <v>533.4</v>
      </c>
      <c r="C2291" s="3">
        <f t="shared" si="315"/>
        <v>533.4</v>
      </c>
      <c r="D2291" s="3">
        <f t="shared" si="316"/>
        <v>-1.8110236220472382E-2</v>
      </c>
      <c r="E2291" s="3">
        <f t="shared" si="317"/>
        <v>-5.8110236220472386E-2</v>
      </c>
      <c r="G2291" s="1">
        <v>41625</v>
      </c>
      <c r="H2291">
        <v>1781</v>
      </c>
      <c r="I2291">
        <f t="shared" si="321"/>
        <v>-1.6375334824510583E-2</v>
      </c>
      <c r="R2291" s="3"/>
      <c r="S2291">
        <f t="shared" si="318"/>
        <v>-8.6745069798089929E-4</v>
      </c>
      <c r="U2291">
        <f t="shared" si="322"/>
        <v>5.8538885775523977E+96</v>
      </c>
      <c r="V2291">
        <f t="shared" si="323"/>
        <v>5.9826578726073279E+96</v>
      </c>
      <c r="W2291">
        <f t="shared" si="319"/>
        <v>2.1997223443697811E-2</v>
      </c>
      <c r="Y2291">
        <f t="shared" si="320"/>
        <v>2</v>
      </c>
    </row>
    <row r="2292" spans="1:25" x14ac:dyDescent="0.2">
      <c r="A2292" s="1" t="s">
        <v>2289</v>
      </c>
      <c r="B2292" s="3">
        <v>523.74</v>
      </c>
      <c r="C2292" s="3">
        <f t="shared" si="315"/>
        <v>523.74</v>
      </c>
      <c r="D2292" s="3">
        <f t="shared" si="316"/>
        <v>-7.5228166647574261E-3</v>
      </c>
      <c r="E2292" s="3">
        <f t="shared" si="317"/>
        <v>-4.7522816664757425E-2</v>
      </c>
      <c r="G2292" s="1">
        <v>41624</v>
      </c>
      <c r="H2292">
        <v>1786.54</v>
      </c>
      <c r="I2292">
        <f t="shared" si="321"/>
        <v>3.1106120157214845E-3</v>
      </c>
      <c r="R2292" s="3"/>
      <c r="S2292">
        <f t="shared" si="318"/>
        <v>-5.3167143402394548E-3</v>
      </c>
      <c r="U2292">
        <f t="shared" si="322"/>
        <v>5.8227651242059606E+96</v>
      </c>
      <c r="V2292">
        <f t="shared" si="323"/>
        <v>5.9826578726073279E+96</v>
      </c>
      <c r="W2292">
        <f t="shared" si="319"/>
        <v>2.7459934411002251E-2</v>
      </c>
      <c r="Y2292">
        <f t="shared" si="320"/>
        <v>3</v>
      </c>
    </row>
    <row r="2293" spans="1:25" x14ac:dyDescent="0.2">
      <c r="A2293" s="1" t="s">
        <v>2290</v>
      </c>
      <c r="B2293" s="3">
        <v>519.79999999999995</v>
      </c>
      <c r="C2293" s="3">
        <f t="shared" si="315"/>
        <v>519.79999999999995</v>
      </c>
      <c r="D2293" s="3">
        <f t="shared" si="316"/>
        <v>-0.98997429780684876</v>
      </c>
      <c r="E2293" s="3">
        <f t="shared" si="317"/>
        <v>-1.0299742978068487</v>
      </c>
      <c r="G2293" s="1">
        <v>41621</v>
      </c>
      <c r="H2293">
        <v>1775.32</v>
      </c>
      <c r="I2293">
        <f t="shared" si="321"/>
        <v>-6.280295991133715E-3</v>
      </c>
      <c r="R2293" s="3"/>
      <c r="S2293">
        <f t="shared" si="318"/>
        <v>-0.49184700090785755</v>
      </c>
      <c r="U2293">
        <f t="shared" si="322"/>
        <v>2.9588555608743904E+96</v>
      </c>
      <c r="V2293">
        <f t="shared" si="323"/>
        <v>5.9826578726073279E+96</v>
      </c>
      <c r="W2293">
        <f t="shared" si="319"/>
        <v>1.0219499565025587</v>
      </c>
      <c r="Y2293">
        <f t="shared" si="320"/>
        <v>4</v>
      </c>
    </row>
    <row r="2294" spans="1:25" x14ac:dyDescent="0.2">
      <c r="A2294" s="1" t="s">
        <v>2291</v>
      </c>
      <c r="B2294" s="3">
        <v>521136</v>
      </c>
      <c r="C2294" s="3">
        <f t="shared" si="315"/>
        <v>5.21136</v>
      </c>
      <c r="D2294" s="3">
        <f t="shared" si="316"/>
        <v>97.822572226827546</v>
      </c>
      <c r="E2294" s="3">
        <f t="shared" si="317"/>
        <v>97.78257222682754</v>
      </c>
      <c r="G2294" s="1">
        <v>41620</v>
      </c>
      <c r="H2294">
        <v>1775.5</v>
      </c>
      <c r="I2294">
        <f t="shared" si="321"/>
        <v>1.0139017191270513E-4</v>
      </c>
      <c r="R2294" s="3"/>
      <c r="S2294">
        <f t="shared" si="318"/>
        <v>48.91123541832782</v>
      </c>
      <c r="U2294">
        <f t="shared" si="322"/>
        <v>1.4768013646763011E+98</v>
      </c>
      <c r="V2294">
        <f t="shared" si="323"/>
        <v>1.4768013646763011E+98</v>
      </c>
      <c r="W2294">
        <f t="shared" si="319"/>
        <v>0</v>
      </c>
      <c r="Y2294">
        <f t="shared" si="320"/>
        <v>0</v>
      </c>
    </row>
    <row r="2295" spans="1:25" x14ac:dyDescent="0.2">
      <c r="A2295" s="1" t="s">
        <v>2292</v>
      </c>
      <c r="B2295" s="3">
        <v>515</v>
      </c>
      <c r="C2295" s="3">
        <f t="shared" si="315"/>
        <v>515</v>
      </c>
      <c r="D2295" s="3">
        <f t="shared" si="316"/>
        <v>8.8349514563105906E-3</v>
      </c>
      <c r="E2295" s="3">
        <f t="shared" si="317"/>
        <v>-3.116504854368941E-2</v>
      </c>
      <c r="G2295" s="1">
        <v>41619</v>
      </c>
      <c r="H2295">
        <v>1782.22</v>
      </c>
      <c r="I2295">
        <f t="shared" si="321"/>
        <v>3.7848493382146029E-3</v>
      </c>
      <c r="R2295" s="3"/>
      <c r="S2295">
        <f t="shared" si="318"/>
        <v>2.5250510590479939E-3</v>
      </c>
      <c r="U2295">
        <f t="shared" si="322"/>
        <v>1.4805303635261805E+98</v>
      </c>
      <c r="V2295">
        <f t="shared" si="323"/>
        <v>1.4805303635261805E+98</v>
      </c>
      <c r="W2295">
        <f t="shared" si="319"/>
        <v>0</v>
      </c>
      <c r="Y2295">
        <f t="shared" si="320"/>
        <v>0</v>
      </c>
    </row>
    <row r="2296" spans="1:25" x14ac:dyDescent="0.2">
      <c r="A2296" s="1" t="s">
        <v>2293</v>
      </c>
      <c r="B2296" s="3">
        <v>519.54999999999995</v>
      </c>
      <c r="C2296" s="3">
        <f t="shared" si="315"/>
        <v>519.54999999999995</v>
      </c>
      <c r="D2296" s="3">
        <f t="shared" si="316"/>
        <v>-0.99001772687903</v>
      </c>
      <c r="E2296" s="3">
        <f t="shared" si="317"/>
        <v>-1.03001772687903</v>
      </c>
      <c r="G2296" s="1">
        <v>41618</v>
      </c>
      <c r="H2296">
        <v>1802.62</v>
      </c>
      <c r="I2296">
        <f t="shared" si="321"/>
        <v>1.1446398312217269E-2</v>
      </c>
      <c r="R2296" s="3"/>
      <c r="S2296">
        <f t="shared" si="318"/>
        <v>-0.50073206259562364</v>
      </c>
      <c r="U2296">
        <f t="shared" si="322"/>
        <v>7.3918134086226758E+97</v>
      </c>
      <c r="V2296">
        <f t="shared" si="323"/>
        <v>1.4805303635261805E+98</v>
      </c>
      <c r="W2296">
        <f t="shared" si="319"/>
        <v>1.0029325439940306</v>
      </c>
      <c r="Y2296">
        <f t="shared" si="320"/>
        <v>1</v>
      </c>
    </row>
    <row r="2297" spans="1:25" x14ac:dyDescent="0.2">
      <c r="A2297" s="1" t="s">
        <v>2294</v>
      </c>
      <c r="B2297" s="3">
        <v>518629</v>
      </c>
      <c r="C2297" s="3">
        <f t="shared" si="315"/>
        <v>5.1862899999999996</v>
      </c>
      <c r="D2297" s="3">
        <f t="shared" si="316"/>
        <v>1.2266957690372161E-2</v>
      </c>
      <c r="E2297" s="3">
        <f t="shared" si="317"/>
        <v>-2.773304230962784E-2</v>
      </c>
      <c r="G2297" s="1">
        <v>41617</v>
      </c>
      <c r="H2297">
        <v>1808.37</v>
      </c>
      <c r="I2297">
        <f t="shared" si="321"/>
        <v>3.1898015111337945E-3</v>
      </c>
      <c r="R2297" s="3"/>
      <c r="S2297">
        <f t="shared" si="318"/>
        <v>4.5385780896191833E-3</v>
      </c>
      <c r="U2297">
        <f t="shared" si="322"/>
        <v>7.4253617310016037E+97</v>
      </c>
      <c r="V2297">
        <f t="shared" si="323"/>
        <v>1.4805303635261805E+98</v>
      </c>
      <c r="W2297">
        <f t="shared" si="319"/>
        <v>0.99388314961791413</v>
      </c>
      <c r="Y2297">
        <f t="shared" si="320"/>
        <v>2</v>
      </c>
    </row>
    <row r="2298" spans="1:25" x14ac:dyDescent="0.2">
      <c r="A2298" s="1" t="s">
        <v>2295</v>
      </c>
      <c r="B2298" s="3">
        <v>524991</v>
      </c>
      <c r="C2298" s="3">
        <f t="shared" si="315"/>
        <v>5.2499099999999999</v>
      </c>
      <c r="D2298" s="3">
        <f t="shared" si="316"/>
        <v>99.603629395551536</v>
      </c>
      <c r="E2298" s="3">
        <f t="shared" si="317"/>
        <v>99.56362939555153</v>
      </c>
      <c r="G2298" s="1">
        <v>41614</v>
      </c>
      <c r="H2298">
        <v>1805.09</v>
      </c>
      <c r="I2298">
        <f t="shared" si="321"/>
        <v>-1.8137881075222287E-3</v>
      </c>
      <c r="R2298" s="3"/>
      <c r="S2298">
        <f t="shared" si="318"/>
        <v>49.802721591829531</v>
      </c>
      <c r="U2298">
        <f t="shared" si="322"/>
        <v>3.7722858473869987E+99</v>
      </c>
      <c r="V2298">
        <f t="shared" si="323"/>
        <v>3.7722858473869987E+99</v>
      </c>
      <c r="W2298">
        <f t="shared" si="319"/>
        <v>0</v>
      </c>
      <c r="Y2298">
        <f t="shared" si="320"/>
        <v>0</v>
      </c>
    </row>
    <row r="2299" spans="1:25" x14ac:dyDescent="0.2">
      <c r="A2299" s="1" t="s">
        <v>2296</v>
      </c>
      <c r="B2299" s="3">
        <v>528.16</v>
      </c>
      <c r="C2299" s="3">
        <f t="shared" si="315"/>
        <v>528.16</v>
      </c>
      <c r="D2299" s="3">
        <f t="shared" si="316"/>
        <v>-0.99014249469857629</v>
      </c>
      <c r="E2299" s="3">
        <f t="shared" si="317"/>
        <v>-1.0301424946985762</v>
      </c>
      <c r="G2299" s="1">
        <v>41613</v>
      </c>
      <c r="H2299">
        <v>1785.03</v>
      </c>
      <c r="I2299">
        <f t="shared" si="321"/>
        <v>-1.1113019295436764E-2</v>
      </c>
      <c r="R2299" s="3"/>
      <c r="S2299">
        <f t="shared" si="318"/>
        <v>-0.48951473770156978</v>
      </c>
      <c r="U2299">
        <f t="shared" si="322"/>
        <v>1.9256963302680079E+99</v>
      </c>
      <c r="V2299">
        <f t="shared" si="323"/>
        <v>3.7722858473869987E+99</v>
      </c>
      <c r="W2299">
        <f t="shared" si="319"/>
        <v>0.95892041133089378</v>
      </c>
      <c r="Y2299">
        <f t="shared" si="320"/>
        <v>1</v>
      </c>
    </row>
    <row r="2300" spans="1:25" x14ac:dyDescent="0.2">
      <c r="A2300" s="1" t="s">
        <v>2297</v>
      </c>
      <c r="B2300" s="3">
        <v>520634</v>
      </c>
      <c r="C2300" s="3">
        <f t="shared" si="315"/>
        <v>5.20634</v>
      </c>
      <c r="D2300" s="3">
        <f t="shared" si="316"/>
        <v>98.880146129526693</v>
      </c>
      <c r="E2300" s="3">
        <f t="shared" si="317"/>
        <v>98.840146129526687</v>
      </c>
      <c r="G2300" s="1">
        <v>41612</v>
      </c>
      <c r="H2300">
        <v>1792.81</v>
      </c>
      <c r="I2300">
        <f t="shared" si="321"/>
        <v>4.3584701657675071E-3</v>
      </c>
      <c r="R2300" s="3"/>
      <c r="S2300">
        <f t="shared" si="318"/>
        <v>49.437893829680462</v>
      </c>
      <c r="U2300">
        <f t="shared" si="322"/>
        <v>9.7128067054263061E+100</v>
      </c>
      <c r="V2300">
        <f t="shared" si="323"/>
        <v>9.7128067054263061E+100</v>
      </c>
      <c r="W2300">
        <f t="shared" si="319"/>
        <v>0</v>
      </c>
      <c r="Y2300">
        <f t="shared" si="320"/>
        <v>0</v>
      </c>
    </row>
    <row r="2301" spans="1:25" x14ac:dyDescent="0.2">
      <c r="A2301" s="1" t="s">
        <v>2298</v>
      </c>
      <c r="B2301" s="3">
        <v>520.01</v>
      </c>
      <c r="C2301" s="3">
        <f t="shared" si="315"/>
        <v>520.01</v>
      </c>
      <c r="D2301" s="3">
        <f t="shared" si="316"/>
        <v>-0.9900184996442376</v>
      </c>
      <c r="E2301" s="3">
        <f t="shared" si="317"/>
        <v>-1.0300184996442376</v>
      </c>
      <c r="G2301" s="1">
        <v>41611</v>
      </c>
      <c r="H2301">
        <v>1795.15</v>
      </c>
      <c r="I2301">
        <f t="shared" si="321"/>
        <v>1.3052136032263015E-3</v>
      </c>
      <c r="R2301" s="3"/>
      <c r="S2301">
        <f t="shared" si="318"/>
        <v>-0.49566185662373197</v>
      </c>
      <c r="U2301">
        <f t="shared" si="322"/>
        <v>4.8985389007872701E+100</v>
      </c>
      <c r="V2301">
        <f t="shared" si="323"/>
        <v>9.7128067054263061E+100</v>
      </c>
      <c r="W2301">
        <f t="shared" si="319"/>
        <v>0.98279668736841308</v>
      </c>
      <c r="Y2301">
        <f t="shared" si="320"/>
        <v>1</v>
      </c>
    </row>
    <row r="2302" spans="1:25" x14ac:dyDescent="0.2">
      <c r="A2302" s="1" t="s">
        <v>2299</v>
      </c>
      <c r="B2302" s="3">
        <v>519048</v>
      </c>
      <c r="C2302" s="3">
        <f t="shared" si="315"/>
        <v>5.19048</v>
      </c>
      <c r="D2302" s="3">
        <f t="shared" si="316"/>
        <v>99.291302538493539</v>
      </c>
      <c r="E2302" s="3">
        <f t="shared" si="317"/>
        <v>99.251302538493533</v>
      </c>
      <c r="G2302" s="1">
        <v>41610</v>
      </c>
      <c r="H2302">
        <v>1800.9</v>
      </c>
      <c r="I2302">
        <f t="shared" si="321"/>
        <v>3.2030749519538757E-3</v>
      </c>
      <c r="R2302" s="3"/>
      <c r="S2302">
        <f t="shared" si="318"/>
        <v>49.644049731770792</v>
      </c>
      <c r="U2302">
        <f t="shared" si="322"/>
        <v>2.4808184770448433E+102</v>
      </c>
      <c r="V2302">
        <f t="shared" si="323"/>
        <v>2.4808184770448433E+102</v>
      </c>
      <c r="W2302">
        <f t="shared" si="319"/>
        <v>0</v>
      </c>
      <c r="Y2302">
        <f t="shared" si="320"/>
        <v>0</v>
      </c>
    </row>
    <row r="2303" spans="1:25" x14ac:dyDescent="0.2">
      <c r="A2303" s="1" t="s">
        <v>2300</v>
      </c>
      <c r="B2303" s="3">
        <v>520.55999999999995</v>
      </c>
      <c r="C2303" s="3">
        <f t="shared" si="315"/>
        <v>520.55999999999995</v>
      </c>
      <c r="D2303" s="3">
        <f t="shared" si="316"/>
        <v>-0.99015498693714465</v>
      </c>
      <c r="E2303" s="3">
        <f t="shared" si="317"/>
        <v>-1.0301549869371447</v>
      </c>
      <c r="G2303" s="1">
        <v>41607</v>
      </c>
      <c r="H2303">
        <v>1805.81</v>
      </c>
      <c r="I2303">
        <f t="shared" si="321"/>
        <v>2.7264145704924505E-3</v>
      </c>
      <c r="R2303" s="3"/>
      <c r="S2303">
        <f t="shared" si="318"/>
        <v>-0.49644070075381858</v>
      </c>
      <c r="U2303">
        <f t="shared" si="322"/>
        <v>1.2492392138576805E+102</v>
      </c>
      <c r="V2303">
        <f t="shared" si="323"/>
        <v>2.4808184770448433E+102</v>
      </c>
      <c r="W2303">
        <f t="shared" si="319"/>
        <v>0.98586343554171396</v>
      </c>
      <c r="Y2303">
        <f t="shared" si="320"/>
        <v>1</v>
      </c>
    </row>
    <row r="2304" spans="1:25" x14ac:dyDescent="0.2">
      <c r="A2304" s="1" t="s">
        <v>2301</v>
      </c>
      <c r="B2304" s="3">
        <v>512492</v>
      </c>
      <c r="C2304" s="3">
        <f t="shared" si="315"/>
        <v>5.1249200000000004</v>
      </c>
      <c r="D2304" s="3">
        <f t="shared" si="316"/>
        <v>100.64451347533229</v>
      </c>
      <c r="E2304" s="3">
        <f t="shared" si="317"/>
        <v>100.60451347533228</v>
      </c>
      <c r="G2304" s="1">
        <v>41605</v>
      </c>
      <c r="H2304">
        <v>1807.23</v>
      </c>
      <c r="I2304">
        <f t="shared" si="321"/>
        <v>7.8635072349808274E-4</v>
      </c>
      <c r="R2304" s="3"/>
      <c r="S2304">
        <f t="shared" si="318"/>
        <v>50.321863562304394</v>
      </c>
      <c r="U2304">
        <f t="shared" si="322"/>
        <v>6.4113284490284278E+103</v>
      </c>
      <c r="V2304">
        <f t="shared" si="323"/>
        <v>6.4113284490284278E+103</v>
      </c>
      <c r="W2304">
        <f t="shared" si="319"/>
        <v>0</v>
      </c>
      <c r="Y2304">
        <f t="shared" si="320"/>
        <v>0</v>
      </c>
    </row>
    <row r="2305" spans="1:25" x14ac:dyDescent="0.2">
      <c r="A2305" s="1" t="s">
        <v>2302</v>
      </c>
      <c r="B2305" s="3">
        <v>520.91999999999996</v>
      </c>
      <c r="C2305" s="3">
        <f t="shared" si="315"/>
        <v>520.91999999999996</v>
      </c>
      <c r="D2305" s="3">
        <f t="shared" si="316"/>
        <v>-0.98991305766720417</v>
      </c>
      <c r="E2305" s="3">
        <f t="shared" si="317"/>
        <v>-1.0299130576672042</v>
      </c>
      <c r="G2305" s="1">
        <v>41604</v>
      </c>
      <c r="H2305">
        <v>1802.75</v>
      </c>
      <c r="I2305">
        <f t="shared" si="321"/>
        <v>-2.4789318459742357E-3</v>
      </c>
      <c r="R2305" s="3"/>
      <c r="S2305">
        <f t="shared" si="318"/>
        <v>-0.49371706291061496</v>
      </c>
      <c r="U2305">
        <f t="shared" si="322"/>
        <v>3.2459461978188443E+103</v>
      </c>
      <c r="V2305">
        <f t="shared" si="323"/>
        <v>6.4113284490284278E+103</v>
      </c>
      <c r="W2305">
        <f t="shared" si="319"/>
        <v>0.97518013494388889</v>
      </c>
      <c r="Y2305">
        <f t="shared" si="320"/>
        <v>1</v>
      </c>
    </row>
    <row r="2306" spans="1:25" x14ac:dyDescent="0.2">
      <c r="A2306" s="1" t="s">
        <v>2303</v>
      </c>
      <c r="B2306" s="3">
        <v>525449</v>
      </c>
      <c r="C2306" s="3">
        <f t="shared" si="315"/>
        <v>5.2544899999999997</v>
      </c>
      <c r="D2306" s="3">
        <f t="shared" si="316"/>
        <v>99.247597768765374</v>
      </c>
      <c r="E2306" s="3">
        <f t="shared" si="317"/>
        <v>99.207597768765368</v>
      </c>
      <c r="G2306" s="1">
        <v>41603</v>
      </c>
      <c r="H2306">
        <v>1802.48</v>
      </c>
      <c r="I2306">
        <f t="shared" si="321"/>
        <v>-1.4977118291498089E-4</v>
      </c>
      <c r="R2306" s="3"/>
      <c r="S2306">
        <f t="shared" si="318"/>
        <v>49.623873769974146</v>
      </c>
      <c r="U2306">
        <f t="shared" si="322"/>
        <v>1.6432237058250871E+105</v>
      </c>
      <c r="V2306">
        <f t="shared" si="323"/>
        <v>1.6432237058250871E+105</v>
      </c>
      <c r="W2306">
        <f t="shared" si="319"/>
        <v>0</v>
      </c>
      <c r="Y2306">
        <f t="shared" si="320"/>
        <v>0</v>
      </c>
    </row>
    <row r="2307" spans="1:25" x14ac:dyDescent="0.2">
      <c r="A2307" s="1" t="s">
        <v>2304</v>
      </c>
      <c r="B2307" s="3">
        <v>526.75</v>
      </c>
      <c r="C2307" s="3">
        <f t="shared" si="315"/>
        <v>526.75</v>
      </c>
      <c r="D2307" s="3">
        <f t="shared" si="316"/>
        <v>-1.2757475083056529E-2</v>
      </c>
      <c r="E2307" s="3">
        <f t="shared" si="317"/>
        <v>-5.2757475083056532E-2</v>
      </c>
      <c r="G2307" s="1">
        <v>41600</v>
      </c>
      <c r="H2307">
        <v>1804.76</v>
      </c>
      <c r="I2307">
        <f t="shared" si="321"/>
        <v>1.2649238826505551E-3</v>
      </c>
      <c r="R2307" s="3"/>
      <c r="S2307">
        <f t="shared" si="318"/>
        <v>-7.0111994828535419E-3</v>
      </c>
      <c r="U2307">
        <f t="shared" si="322"/>
        <v>1.6317027366285936E+105</v>
      </c>
      <c r="V2307">
        <f t="shared" si="323"/>
        <v>1.6432237058250871E+105</v>
      </c>
      <c r="W2307">
        <f t="shared" si="319"/>
        <v>7.0607034834653248E-3</v>
      </c>
      <c r="Y2307">
        <f t="shared" si="320"/>
        <v>1</v>
      </c>
    </row>
    <row r="2308" spans="1:25" x14ac:dyDescent="0.2">
      <c r="A2308" s="1" t="s">
        <v>2305</v>
      </c>
      <c r="B2308" s="3">
        <v>520.03</v>
      </c>
      <c r="C2308" s="3">
        <f t="shared" si="315"/>
        <v>520.03</v>
      </c>
      <c r="D2308" s="3">
        <f t="shared" si="316"/>
        <v>-0.98994861834894132</v>
      </c>
      <c r="E2308" s="3">
        <f t="shared" si="317"/>
        <v>-1.0299486183489412</v>
      </c>
      <c r="G2308" s="1">
        <v>41599</v>
      </c>
      <c r="H2308">
        <v>1795.85</v>
      </c>
      <c r="I2308">
        <f t="shared" si="321"/>
        <v>-4.9369445244797543E-3</v>
      </c>
      <c r="R2308" s="3"/>
      <c r="S2308">
        <f t="shared" si="318"/>
        <v>-0.49250583691223077</v>
      </c>
      <c r="U2308">
        <f t="shared" si="322"/>
        <v>8.2807961473335077E+104</v>
      </c>
      <c r="V2308">
        <f t="shared" si="323"/>
        <v>1.6432237058250871E+105</v>
      </c>
      <c r="W2308">
        <f t="shared" si="319"/>
        <v>0.98437888892388714</v>
      </c>
      <c r="Y2308">
        <f t="shared" si="320"/>
        <v>2</v>
      </c>
    </row>
    <row r="2309" spans="1:25" x14ac:dyDescent="0.2">
      <c r="A2309" s="1" t="s">
        <v>2306</v>
      </c>
      <c r="B2309" s="3">
        <v>522702</v>
      </c>
      <c r="C2309" s="3">
        <f t="shared" ref="C2309:C2372" si="324">IF(B2309&gt;1000,B2309/100000,B2309)</f>
        <v>5.2270200000000004</v>
      </c>
      <c r="D2309" s="3">
        <f t="shared" si="316"/>
        <v>4.1974203274523243E-3</v>
      </c>
      <c r="E2309" s="3">
        <f t="shared" si="317"/>
        <v>-3.5802579672547678E-2</v>
      </c>
      <c r="G2309" s="1">
        <v>41598</v>
      </c>
      <c r="H2309">
        <v>1781.37</v>
      </c>
      <c r="I2309">
        <f t="shared" si="321"/>
        <v>-8.0630342177798915E-3</v>
      </c>
      <c r="R2309" s="3"/>
      <c r="S2309">
        <f t="shared" si="318"/>
        <v>6.1302272726161079E-3</v>
      </c>
      <c r="U2309">
        <f t="shared" si="322"/>
        <v>8.331559309714865E+104</v>
      </c>
      <c r="V2309">
        <f t="shared" si="323"/>
        <v>1.6432237058250871E+105</v>
      </c>
      <c r="W2309">
        <f t="shared" si="319"/>
        <v>0.97228831331613463</v>
      </c>
      <c r="Y2309">
        <f t="shared" si="320"/>
        <v>3</v>
      </c>
    </row>
    <row r="2310" spans="1:25" x14ac:dyDescent="0.2">
      <c r="A2310" s="1" t="s">
        <v>2307</v>
      </c>
      <c r="B2310" s="3">
        <v>524896</v>
      </c>
      <c r="C2310" s="3">
        <f t="shared" si="324"/>
        <v>5.2489600000000003</v>
      </c>
      <c r="D2310" s="3">
        <f t="shared" ref="D2310:D2373" si="325">(C2311-C2310)/C2310</f>
        <v>-1.5656434798512493E-2</v>
      </c>
      <c r="E2310" s="3">
        <f t="shared" ref="E2310:E2373" si="326">D2310-$N$5</f>
        <v>-5.5656434798512497E-2</v>
      </c>
      <c r="G2310" s="1">
        <v>41597</v>
      </c>
      <c r="H2310">
        <v>1787.87</v>
      </c>
      <c r="I2310">
        <f t="shared" si="321"/>
        <v>3.6488769879362516E-3</v>
      </c>
      <c r="R2310" s="3"/>
      <c r="S2310">
        <f t="shared" ref="S2310:S2373" si="327" xml:space="preserve"> (D2310-I2310)/2</f>
        <v>-9.6526558932243725E-3</v>
      </c>
      <c r="U2310">
        <f t="shared" si="322"/>
        <v>8.2511376346441972E+104</v>
      </c>
      <c r="V2310">
        <f t="shared" si="323"/>
        <v>1.6432237058250871E+105</v>
      </c>
      <c r="W2310">
        <f t="shared" ref="W2310:W2373" si="328">(1+V2310)/(1+U2310)-1</f>
        <v>0.99151169037061604</v>
      </c>
      <c r="Y2310">
        <f t="shared" ref="Y2310:Y2373" si="329">IF(W2310=0,0,Y2309+1)</f>
        <v>4</v>
      </c>
    </row>
    <row r="2311" spans="1:25" x14ac:dyDescent="0.2">
      <c r="A2311" s="1" t="s">
        <v>2308</v>
      </c>
      <c r="B2311" s="3">
        <v>516678</v>
      </c>
      <c r="C2311" s="3">
        <f t="shared" si="324"/>
        <v>5.1667800000000002</v>
      </c>
      <c r="D2311" s="3">
        <f t="shared" si="325"/>
        <v>2.5543955810001497E-2</v>
      </c>
      <c r="E2311" s="3">
        <f t="shared" si="326"/>
        <v>-1.4456044189998504E-2</v>
      </c>
      <c r="G2311" s="1">
        <v>41596</v>
      </c>
      <c r="H2311">
        <v>1791.53</v>
      </c>
      <c r="I2311">
        <f t="shared" ref="I2311:I2374" si="330">(H2311-H2310)/H2310</f>
        <v>2.0471287062258899E-3</v>
      </c>
      <c r="R2311" s="3"/>
      <c r="S2311">
        <f t="shared" si="327"/>
        <v>1.1748413551887804E-2</v>
      </c>
      <c r="U2311">
        <f t="shared" ref="U2311:U2374" si="331">(1+U2310)*(1+S2311)-1</f>
        <v>8.3480754118495417E+104</v>
      </c>
      <c r="V2311">
        <f t="shared" ref="V2311:V2374" si="332" xml:space="preserve"> MAX(V2310, U2311)</f>
        <v>1.6432237058250871E+105</v>
      </c>
      <c r="W2311">
        <f t="shared" si="328"/>
        <v>0.96838627438923175</v>
      </c>
      <c r="Y2311">
        <f t="shared" si="329"/>
        <v>5</v>
      </c>
    </row>
    <row r="2312" spans="1:25" x14ac:dyDescent="0.2">
      <c r="A2312" s="1" t="s">
        <v>2309</v>
      </c>
      <c r="B2312" s="3">
        <v>529876</v>
      </c>
      <c r="C2312" s="3">
        <f t="shared" si="324"/>
        <v>5.2987599999999997</v>
      </c>
      <c r="D2312" s="3">
        <f t="shared" si="325"/>
        <v>-7.3941827899357574E-3</v>
      </c>
      <c r="E2312" s="3">
        <f t="shared" si="326"/>
        <v>-4.7394182789935756E-2</v>
      </c>
      <c r="G2312" s="1">
        <v>41593</v>
      </c>
      <c r="H2312">
        <v>1798.18</v>
      </c>
      <c r="I2312">
        <f t="shared" si="330"/>
        <v>3.7119110480986033E-3</v>
      </c>
      <c r="R2312" s="3"/>
      <c r="S2312">
        <f t="shared" si="327"/>
        <v>-5.5530469190171808E-3</v>
      </c>
      <c r="U2312">
        <f t="shared" si="331"/>
        <v>8.3017181574040477E+104</v>
      </c>
      <c r="V2312">
        <f t="shared" si="332"/>
        <v>1.6432237058250871E+105</v>
      </c>
      <c r="W2312">
        <f t="shared" si="328"/>
        <v>0.97937785247448605</v>
      </c>
      <c r="Y2312">
        <f t="shared" si="329"/>
        <v>6</v>
      </c>
    </row>
    <row r="2313" spans="1:25" x14ac:dyDescent="0.2">
      <c r="A2313" s="1" t="s">
        <v>2310</v>
      </c>
      <c r="B2313" s="3">
        <v>525958</v>
      </c>
      <c r="C2313" s="3">
        <f t="shared" si="324"/>
        <v>5.2595799999999997</v>
      </c>
      <c r="D2313" s="3">
        <f t="shared" si="325"/>
        <v>100.13164929519087</v>
      </c>
      <c r="E2313" s="3">
        <f t="shared" si="326"/>
        <v>100.09164929519086</v>
      </c>
      <c r="G2313" s="1">
        <v>41592</v>
      </c>
      <c r="H2313">
        <v>1790.62</v>
      </c>
      <c r="I2313">
        <f t="shared" si="330"/>
        <v>-4.2042509648645698E-3</v>
      </c>
      <c r="R2313" s="3"/>
      <c r="S2313">
        <f t="shared" si="327"/>
        <v>50.067926773077865</v>
      </c>
      <c r="U2313">
        <f t="shared" si="331"/>
        <v>4.2395153495304078E+106</v>
      </c>
      <c r="V2313">
        <f t="shared" si="332"/>
        <v>4.2395153495304078E+106</v>
      </c>
      <c r="W2313">
        <f t="shared" si="328"/>
        <v>0</v>
      </c>
      <c r="Y2313">
        <f t="shared" si="329"/>
        <v>0</v>
      </c>
    </row>
    <row r="2314" spans="1:25" x14ac:dyDescent="0.2">
      <c r="A2314" s="1" t="s">
        <v>2311</v>
      </c>
      <c r="B2314" s="3">
        <v>531.91</v>
      </c>
      <c r="C2314" s="3">
        <f t="shared" si="324"/>
        <v>531.91</v>
      </c>
      <c r="D2314" s="3">
        <f t="shared" si="325"/>
        <v>-1.306612020830579E-2</v>
      </c>
      <c r="E2314" s="3">
        <f t="shared" si="326"/>
        <v>-5.3066120208305791E-2</v>
      </c>
      <c r="G2314" s="1">
        <v>41591</v>
      </c>
      <c r="H2314">
        <v>1782</v>
      </c>
      <c r="I2314">
        <f t="shared" si="330"/>
        <v>-4.813975047748764E-3</v>
      </c>
      <c r="R2314" s="3"/>
      <c r="S2314">
        <f t="shared" si="327"/>
        <v>-4.1260725802785125E-3</v>
      </c>
      <c r="U2314">
        <f t="shared" si="331"/>
        <v>4.2220228014930402E+106</v>
      </c>
      <c r="V2314">
        <f t="shared" si="332"/>
        <v>4.2395153495304078E+106</v>
      </c>
      <c r="W2314">
        <f t="shared" si="328"/>
        <v>4.1431675904690657E-3</v>
      </c>
      <c r="Y2314">
        <f t="shared" si="329"/>
        <v>1</v>
      </c>
    </row>
    <row r="2315" spans="1:25" x14ac:dyDescent="0.2">
      <c r="A2315" s="1" t="s">
        <v>2312</v>
      </c>
      <c r="B2315" s="3">
        <v>524.96</v>
      </c>
      <c r="C2315" s="3">
        <f t="shared" si="324"/>
        <v>524.96</v>
      </c>
      <c r="D2315" s="3">
        <f t="shared" si="325"/>
        <v>-0.90097007391039308</v>
      </c>
      <c r="E2315" s="3">
        <f t="shared" si="326"/>
        <v>-0.94097007391039311</v>
      </c>
      <c r="G2315" s="1">
        <v>41590</v>
      </c>
      <c r="H2315">
        <v>1767.69</v>
      </c>
      <c r="I2315">
        <f t="shared" si="330"/>
        <v>-8.0303030303030005E-3</v>
      </c>
      <c r="R2315" s="3"/>
      <c r="S2315">
        <f t="shared" si="327"/>
        <v>-0.44646988544004501</v>
      </c>
      <c r="U2315">
        <f t="shared" si="331"/>
        <v>2.3370167649851845E+106</v>
      </c>
      <c r="V2315">
        <f t="shared" si="332"/>
        <v>4.2395153495304078E+106</v>
      </c>
      <c r="W2315">
        <f t="shared" si="328"/>
        <v>0.81407143202812415</v>
      </c>
      <c r="Y2315">
        <f t="shared" si="329"/>
        <v>2</v>
      </c>
    </row>
    <row r="2316" spans="1:25" x14ac:dyDescent="0.2">
      <c r="A2316" s="1" t="s">
        <v>2313</v>
      </c>
      <c r="B2316" s="3">
        <v>5198675</v>
      </c>
      <c r="C2316" s="3">
        <f t="shared" si="324"/>
        <v>51.986750000000001</v>
      </c>
      <c r="D2316" s="3">
        <f t="shared" si="325"/>
        <v>-0.89971252290247039</v>
      </c>
      <c r="E2316" s="3">
        <f t="shared" si="326"/>
        <v>-0.93971252290247043</v>
      </c>
      <c r="G2316" s="1">
        <v>41589</v>
      </c>
      <c r="H2316">
        <v>1771.89</v>
      </c>
      <c r="I2316">
        <f t="shared" si="330"/>
        <v>2.375982214076023E-3</v>
      </c>
      <c r="R2316" s="3"/>
      <c r="S2316">
        <f t="shared" si="327"/>
        <v>-0.45104425255827318</v>
      </c>
      <c r="U2316">
        <f t="shared" si="331"/>
        <v>1.2829187850062883E+106</v>
      </c>
      <c r="V2316">
        <f t="shared" si="332"/>
        <v>4.2395153495304078E+106</v>
      </c>
      <c r="W2316">
        <f t="shared" si="328"/>
        <v>2.3045859169562535</v>
      </c>
      <c r="Y2316">
        <f t="shared" si="329"/>
        <v>3</v>
      </c>
    </row>
    <row r="2317" spans="1:25" x14ac:dyDescent="0.2">
      <c r="A2317" s="1" t="s">
        <v>2314</v>
      </c>
      <c r="B2317" s="3">
        <v>521362</v>
      </c>
      <c r="C2317" s="3">
        <f t="shared" si="324"/>
        <v>5.2136199999999997</v>
      </c>
      <c r="D2317" s="3">
        <f t="shared" si="325"/>
        <v>96.607804174450763</v>
      </c>
      <c r="E2317" s="3">
        <f t="shared" si="326"/>
        <v>96.567804174450757</v>
      </c>
      <c r="G2317" s="1">
        <v>41586</v>
      </c>
      <c r="H2317">
        <v>1770.61</v>
      </c>
      <c r="I2317">
        <f t="shared" si="330"/>
        <v>-7.2239247357352889E-4</v>
      </c>
      <c r="R2317" s="3"/>
      <c r="S2317">
        <f t="shared" si="327"/>
        <v>48.30426328346217</v>
      </c>
      <c r="U2317">
        <f t="shared" si="331"/>
        <v>6.3253365547249436E+107</v>
      </c>
      <c r="V2317">
        <f t="shared" si="332"/>
        <v>6.3253365547249436E+107</v>
      </c>
      <c r="W2317">
        <f t="shared" si="328"/>
        <v>0</v>
      </c>
      <c r="Y2317">
        <f t="shared" si="329"/>
        <v>0</v>
      </c>
    </row>
    <row r="2318" spans="1:25" x14ac:dyDescent="0.2">
      <c r="A2318" s="1" t="s">
        <v>2315</v>
      </c>
      <c r="B2318" s="3">
        <v>508.89</v>
      </c>
      <c r="C2318" s="3">
        <f t="shared" si="324"/>
        <v>508.89</v>
      </c>
      <c r="D2318" s="3">
        <f t="shared" si="325"/>
        <v>-8.6266187191730761E-3</v>
      </c>
      <c r="E2318" s="3">
        <f t="shared" si="326"/>
        <v>-4.8626618719173079E-2</v>
      </c>
      <c r="G2318" s="1">
        <v>41585</v>
      </c>
      <c r="H2318">
        <v>1747.15</v>
      </c>
      <c r="I2318">
        <f t="shared" si="330"/>
        <v>-1.3249671017332902E-2</v>
      </c>
      <c r="R2318" s="3"/>
      <c r="S2318">
        <f t="shared" si="327"/>
        <v>2.3115261490799129E-3</v>
      </c>
      <c r="U2318">
        <f t="shared" si="331"/>
        <v>6.33995773557292E+107</v>
      </c>
      <c r="V2318">
        <f t="shared" si="332"/>
        <v>6.33995773557292E+107</v>
      </c>
      <c r="W2318">
        <f t="shared" si="328"/>
        <v>0</v>
      </c>
      <c r="Y2318">
        <f t="shared" si="329"/>
        <v>0</v>
      </c>
    </row>
    <row r="2319" spans="1:25" x14ac:dyDescent="0.2">
      <c r="A2319" s="1" t="s">
        <v>2316</v>
      </c>
      <c r="B2319" s="3">
        <v>504.5</v>
      </c>
      <c r="C2319" s="3">
        <f t="shared" si="324"/>
        <v>504.5</v>
      </c>
      <c r="D2319" s="3">
        <f t="shared" si="325"/>
        <v>-0.99006711595639241</v>
      </c>
      <c r="E2319" s="3">
        <f t="shared" si="326"/>
        <v>-1.0300671159563923</v>
      </c>
      <c r="G2319" s="1">
        <v>41584</v>
      </c>
      <c r="H2319">
        <v>1770.49</v>
      </c>
      <c r="I2319">
        <f t="shared" si="330"/>
        <v>1.3358898778009854E-2</v>
      </c>
      <c r="R2319" s="3"/>
      <c r="S2319">
        <f t="shared" si="327"/>
        <v>-0.50171300736720115</v>
      </c>
      <c r="U2319">
        <f t="shared" si="331"/>
        <v>3.15911847347768E+107</v>
      </c>
      <c r="V2319">
        <f t="shared" si="332"/>
        <v>6.33995773557292E+107</v>
      </c>
      <c r="W2319">
        <f t="shared" si="328"/>
        <v>1.006875585325437</v>
      </c>
      <c r="Y2319">
        <f t="shared" si="329"/>
        <v>1</v>
      </c>
    </row>
    <row r="2320" spans="1:25" x14ac:dyDescent="0.2">
      <c r="A2320" s="1" t="s">
        <v>2317</v>
      </c>
      <c r="B2320" s="3">
        <v>501114</v>
      </c>
      <c r="C2320" s="3">
        <f t="shared" si="324"/>
        <v>5.0111400000000001</v>
      </c>
      <c r="D2320" s="3">
        <f t="shared" si="325"/>
        <v>98.514282179304502</v>
      </c>
      <c r="E2320" s="3">
        <f t="shared" si="326"/>
        <v>98.474282179304495</v>
      </c>
      <c r="G2320" s="1">
        <v>41583</v>
      </c>
      <c r="H2320">
        <v>1762.97</v>
      </c>
      <c r="I2320">
        <f t="shared" si="330"/>
        <v>-4.2474117334749036E-3</v>
      </c>
      <c r="R2320" s="3"/>
      <c r="S2320">
        <f t="shared" si="327"/>
        <v>49.259264795518988</v>
      </c>
      <c r="U2320">
        <f t="shared" si="331"/>
        <v>1.5877497187893045E+109</v>
      </c>
      <c r="V2320">
        <f t="shared" si="332"/>
        <v>1.5877497187893045E+109</v>
      </c>
      <c r="W2320">
        <f t="shared" si="328"/>
        <v>0</v>
      </c>
      <c r="Y2320">
        <f t="shared" si="329"/>
        <v>0</v>
      </c>
    </row>
    <row r="2321" spans="1:25" x14ac:dyDescent="0.2">
      <c r="A2321" s="1" t="s">
        <v>2318</v>
      </c>
      <c r="B2321" s="3">
        <v>498.68</v>
      </c>
      <c r="C2321" s="3">
        <f t="shared" si="324"/>
        <v>498.68</v>
      </c>
      <c r="D2321" s="3">
        <f t="shared" si="325"/>
        <v>-5.2939760968957776E-3</v>
      </c>
      <c r="E2321" s="3">
        <f t="shared" si="326"/>
        <v>-4.5293976096895776E-2</v>
      </c>
      <c r="G2321" s="1">
        <v>41582</v>
      </c>
      <c r="H2321">
        <v>1767.93</v>
      </c>
      <c r="I2321">
        <f t="shared" si="330"/>
        <v>2.8134341480569925E-3</v>
      </c>
      <c r="R2321" s="3"/>
      <c r="S2321">
        <f t="shared" si="327"/>
        <v>-4.0537051224763853E-3</v>
      </c>
      <c r="U2321">
        <f t="shared" si="331"/>
        <v>1.5813134496210378E+109</v>
      </c>
      <c r="V2321">
        <f t="shared" si="332"/>
        <v>1.5877497187893045E+109</v>
      </c>
      <c r="W2321">
        <f t="shared" si="328"/>
        <v>4.0702045314351398E-3</v>
      </c>
      <c r="Y2321">
        <f t="shared" si="329"/>
        <v>1</v>
      </c>
    </row>
    <row r="2322" spans="1:25" x14ac:dyDescent="0.2">
      <c r="A2322" s="1" t="s">
        <v>2319</v>
      </c>
      <c r="B2322" s="3">
        <v>496.04</v>
      </c>
      <c r="C2322" s="3">
        <f t="shared" si="324"/>
        <v>496.04</v>
      </c>
      <c r="D2322" s="3">
        <f t="shared" si="325"/>
        <v>-0.99006507539714539</v>
      </c>
      <c r="E2322" s="3">
        <f t="shared" si="326"/>
        <v>-1.0300650753971454</v>
      </c>
      <c r="G2322" s="1">
        <v>41579</v>
      </c>
      <c r="H2322">
        <v>1761.64</v>
      </c>
      <c r="I2322">
        <f t="shared" si="330"/>
        <v>-3.5578331721278353E-3</v>
      </c>
      <c r="R2322" s="3"/>
      <c r="S2322">
        <f t="shared" si="327"/>
        <v>-0.49325362111250876</v>
      </c>
      <c r="U2322">
        <f t="shared" si="331"/>
        <v>8.0132486448154829E+108</v>
      </c>
      <c r="V2322">
        <f t="shared" si="332"/>
        <v>1.5877497187893045E+109</v>
      </c>
      <c r="W2322">
        <f t="shared" si="328"/>
        <v>0.98140578080847107</v>
      </c>
      <c r="Y2322">
        <f t="shared" si="329"/>
        <v>2</v>
      </c>
    </row>
    <row r="2323" spans="1:25" x14ac:dyDescent="0.2">
      <c r="A2323" s="1" t="s">
        <v>2320</v>
      </c>
      <c r="B2323" s="3">
        <v>492812</v>
      </c>
      <c r="C2323" s="3">
        <f t="shared" si="324"/>
        <v>4.9281199999999998</v>
      </c>
      <c r="D2323" s="3">
        <f t="shared" si="325"/>
        <v>-6.4405899207000041E-3</v>
      </c>
      <c r="E2323" s="3">
        <f t="shared" si="326"/>
        <v>-4.6440589920700007E-2</v>
      </c>
      <c r="G2323" s="1">
        <v>41578</v>
      </c>
      <c r="H2323">
        <v>1756.54</v>
      </c>
      <c r="I2323">
        <f t="shared" si="330"/>
        <v>-2.8950296314798349E-3</v>
      </c>
      <c r="R2323" s="3"/>
      <c r="S2323">
        <f t="shared" si="327"/>
        <v>-1.7727801446100846E-3</v>
      </c>
      <c r="U2323">
        <f t="shared" si="331"/>
        <v>7.9990429167241298E+108</v>
      </c>
      <c r="V2323">
        <f t="shared" si="332"/>
        <v>1.5877497187893045E+109</v>
      </c>
      <c r="W2323">
        <f t="shared" si="328"/>
        <v>0.98492461575583112</v>
      </c>
      <c r="Y2323">
        <f t="shared" si="329"/>
        <v>3</v>
      </c>
    </row>
    <row r="2324" spans="1:25" x14ac:dyDescent="0.2">
      <c r="A2324" s="1" t="s">
        <v>2321</v>
      </c>
      <c r="B2324" s="3">
        <v>489638</v>
      </c>
      <c r="C2324" s="3">
        <f t="shared" si="324"/>
        <v>4.8963799999999997</v>
      </c>
      <c r="D2324" s="3">
        <f t="shared" si="325"/>
        <v>-6.2290916963144149E-3</v>
      </c>
      <c r="E2324" s="3">
        <f t="shared" si="326"/>
        <v>-4.6229091696314416E-2</v>
      </c>
      <c r="G2324" s="1">
        <v>41577</v>
      </c>
      <c r="H2324">
        <v>1763.31</v>
      </c>
      <c r="I2324">
        <f t="shared" si="330"/>
        <v>3.8541678527104317E-3</v>
      </c>
      <c r="R2324" s="3"/>
      <c r="S2324">
        <f t="shared" si="327"/>
        <v>-5.0416297745124235E-3</v>
      </c>
      <c r="U2324">
        <f t="shared" si="331"/>
        <v>7.9587147037875708E+108</v>
      </c>
      <c r="V2324">
        <f t="shared" si="332"/>
        <v>1.5877497187893045E+109</v>
      </c>
      <c r="W2324">
        <f t="shared" si="328"/>
        <v>0.99498257932740164</v>
      </c>
      <c r="Y2324">
        <f t="shared" si="329"/>
        <v>4</v>
      </c>
    </row>
    <row r="2325" spans="1:25" x14ac:dyDescent="0.2">
      <c r="A2325" s="1" t="s">
        <v>2322</v>
      </c>
      <c r="B2325" s="3">
        <v>486588</v>
      </c>
      <c r="C2325" s="3">
        <f t="shared" si="324"/>
        <v>4.8658799999999998</v>
      </c>
      <c r="D2325" s="3">
        <f t="shared" si="325"/>
        <v>97.839264429044704</v>
      </c>
      <c r="E2325" s="3">
        <f t="shared" si="326"/>
        <v>97.799264429044698</v>
      </c>
      <c r="G2325" s="1">
        <v>41576</v>
      </c>
      <c r="H2325">
        <v>1771.95</v>
      </c>
      <c r="I2325">
        <f t="shared" si="330"/>
        <v>4.8998758017592481E-3</v>
      </c>
      <c r="R2325" s="3"/>
      <c r="S2325">
        <f t="shared" si="327"/>
        <v>48.917182276621475</v>
      </c>
      <c r="U2325">
        <f t="shared" si="331"/>
        <v>3.9727661255659163E+110</v>
      </c>
      <c r="V2325">
        <f t="shared" si="332"/>
        <v>3.9727661255659163E+110</v>
      </c>
      <c r="W2325">
        <f t="shared" si="328"/>
        <v>0</v>
      </c>
      <c r="Y2325">
        <f t="shared" si="329"/>
        <v>0</v>
      </c>
    </row>
    <row r="2326" spans="1:25" x14ac:dyDescent="0.2">
      <c r="A2326" s="1" t="s">
        <v>2323</v>
      </c>
      <c r="B2326" s="3">
        <v>480.94</v>
      </c>
      <c r="C2326" s="3">
        <f t="shared" si="324"/>
        <v>480.94</v>
      </c>
      <c r="D2326" s="3">
        <f t="shared" si="325"/>
        <v>1.4159770449536329E-2</v>
      </c>
      <c r="E2326" s="3">
        <f t="shared" si="326"/>
        <v>-2.5840229550463674E-2</v>
      </c>
      <c r="G2326" s="1">
        <v>41575</v>
      </c>
      <c r="H2326">
        <v>1762.11</v>
      </c>
      <c r="I2326">
        <f t="shared" si="330"/>
        <v>-5.5532040971811537E-3</v>
      </c>
      <c r="R2326" s="3"/>
      <c r="S2326">
        <f t="shared" si="327"/>
        <v>9.8564872733587407E-3</v>
      </c>
      <c r="U2326">
        <f t="shared" si="331"/>
        <v>4.0119236443225871E+110</v>
      </c>
      <c r="V2326">
        <f t="shared" si="332"/>
        <v>4.0119236443225871E+110</v>
      </c>
      <c r="W2326">
        <f t="shared" si="328"/>
        <v>0</v>
      </c>
      <c r="Y2326">
        <f t="shared" si="329"/>
        <v>0</v>
      </c>
    </row>
    <row r="2327" spans="1:25" x14ac:dyDescent="0.2">
      <c r="A2327" s="1" t="s">
        <v>2324</v>
      </c>
      <c r="B2327" s="3">
        <v>487.75</v>
      </c>
      <c r="C2327" s="3">
        <f t="shared" si="324"/>
        <v>487.75</v>
      </c>
      <c r="D2327" s="3">
        <f t="shared" si="325"/>
        <v>-9.6770886724757092E-3</v>
      </c>
      <c r="E2327" s="3">
        <f t="shared" si="326"/>
        <v>-4.9677088672475708E-2</v>
      </c>
      <c r="G2327" s="1">
        <v>41572</v>
      </c>
      <c r="H2327">
        <v>1759.77</v>
      </c>
      <c r="I2327">
        <f t="shared" si="330"/>
        <v>-1.3279534194800089E-3</v>
      </c>
      <c r="R2327" s="3"/>
      <c r="S2327">
        <f t="shared" si="327"/>
        <v>-4.1745676264978498E-3</v>
      </c>
      <c r="U2327">
        <f t="shared" si="331"/>
        <v>3.9951755977570172E+110</v>
      </c>
      <c r="V2327">
        <f t="shared" si="332"/>
        <v>4.0119236443225871E+110</v>
      </c>
      <c r="W2327">
        <f t="shared" si="328"/>
        <v>4.1920676965920833E-3</v>
      </c>
      <c r="Y2327">
        <f t="shared" si="329"/>
        <v>1</v>
      </c>
    </row>
    <row r="2328" spans="1:25" x14ac:dyDescent="0.2">
      <c r="A2328" s="1" t="s">
        <v>2325</v>
      </c>
      <c r="B2328" s="3">
        <v>483.03</v>
      </c>
      <c r="C2328" s="3">
        <f t="shared" si="324"/>
        <v>483.03</v>
      </c>
      <c r="D2328" s="3">
        <f t="shared" si="325"/>
        <v>7.8670061900927958E-4</v>
      </c>
      <c r="E2328" s="3">
        <f t="shared" si="326"/>
        <v>-3.9213299380990718E-2</v>
      </c>
      <c r="G2328" s="1">
        <v>41571</v>
      </c>
      <c r="H2328">
        <v>1752.07</v>
      </c>
      <c r="I2328">
        <f t="shared" si="330"/>
        <v>-4.3755718076794389E-3</v>
      </c>
      <c r="R2328" s="3"/>
      <c r="S2328">
        <f t="shared" si="327"/>
        <v>2.581136213344359E-3</v>
      </c>
      <c r="U2328">
        <f t="shared" si="331"/>
        <v>4.0054876901710574E+110</v>
      </c>
      <c r="V2328">
        <f t="shared" si="332"/>
        <v>4.0119236443225871E+110</v>
      </c>
      <c r="W2328">
        <f t="shared" si="328"/>
        <v>1.606784154479568E-3</v>
      </c>
      <c r="Y2328">
        <f t="shared" si="329"/>
        <v>2</v>
      </c>
    </row>
    <row r="2329" spans="1:25" x14ac:dyDescent="0.2">
      <c r="A2329" s="1" t="s">
        <v>2326</v>
      </c>
      <c r="B2329" s="3">
        <v>483.41</v>
      </c>
      <c r="C2329" s="3">
        <f t="shared" si="324"/>
        <v>483.41</v>
      </c>
      <c r="D2329" s="3">
        <f t="shared" si="325"/>
        <v>1.272211993959574E-2</v>
      </c>
      <c r="E2329" s="3">
        <f t="shared" si="326"/>
        <v>-2.7277880060404262E-2</v>
      </c>
      <c r="G2329" s="1">
        <v>41570</v>
      </c>
      <c r="H2329">
        <v>1746.38</v>
      </c>
      <c r="I2329">
        <f t="shared" si="330"/>
        <v>-3.2475871397831292E-3</v>
      </c>
      <c r="R2329" s="3"/>
      <c r="S2329">
        <f t="shared" si="327"/>
        <v>7.9848535396894356E-3</v>
      </c>
      <c r="U2329">
        <f t="shared" si="331"/>
        <v>4.0374709227321016E+110</v>
      </c>
      <c r="V2329">
        <f t="shared" si="332"/>
        <v>4.0374709227321016E+110</v>
      </c>
      <c r="W2329">
        <f t="shared" si="328"/>
        <v>0</v>
      </c>
      <c r="Y2329">
        <f t="shared" si="329"/>
        <v>0</v>
      </c>
    </row>
    <row r="2330" spans="1:25" x14ac:dyDescent="0.2">
      <c r="A2330" s="1" t="s">
        <v>2327</v>
      </c>
      <c r="B2330" s="3">
        <v>489.56</v>
      </c>
      <c r="C2330" s="3">
        <f t="shared" si="324"/>
        <v>489.56</v>
      </c>
      <c r="D2330" s="3">
        <f t="shared" si="325"/>
        <v>-3.2682408693521176E-3</v>
      </c>
      <c r="E2330" s="3">
        <f t="shared" si="326"/>
        <v>-4.3268240869352118E-2</v>
      </c>
      <c r="G2330" s="1">
        <v>41569</v>
      </c>
      <c r="H2330">
        <v>1754.67</v>
      </c>
      <c r="I2330">
        <f t="shared" si="330"/>
        <v>4.7469622877036859E-3</v>
      </c>
      <c r="R2330" s="3"/>
      <c r="S2330">
        <f t="shared" si="327"/>
        <v>-4.0076015785279022E-3</v>
      </c>
      <c r="U2330">
        <f t="shared" si="331"/>
        <v>4.0212903478889002E+110</v>
      </c>
      <c r="V2330">
        <f t="shared" si="332"/>
        <v>4.0374709227321016E+110</v>
      </c>
      <c r="W2330">
        <f t="shared" si="328"/>
        <v>4.0237270734990727E-3</v>
      </c>
      <c r="Y2330">
        <f t="shared" si="329"/>
        <v>1</v>
      </c>
    </row>
    <row r="2331" spans="1:25" x14ac:dyDescent="0.2">
      <c r="A2331" s="1" t="s">
        <v>2328</v>
      </c>
      <c r="B2331" s="3">
        <v>487.96</v>
      </c>
      <c r="C2331" s="3">
        <f t="shared" si="324"/>
        <v>487.96</v>
      </c>
      <c r="D2331" s="3">
        <f t="shared" si="325"/>
        <v>-2.2973194524141281E-2</v>
      </c>
      <c r="E2331" s="3">
        <f t="shared" si="326"/>
        <v>-6.2973194524141282E-2</v>
      </c>
      <c r="G2331" s="1">
        <v>41568</v>
      </c>
      <c r="H2331">
        <v>1744.66</v>
      </c>
      <c r="I2331">
        <f t="shared" si="330"/>
        <v>-5.7047763967013687E-3</v>
      </c>
      <c r="R2331" s="3"/>
      <c r="S2331">
        <f t="shared" si="327"/>
        <v>-8.6342090637199567E-3</v>
      </c>
      <c r="U2331">
        <f t="shared" si="331"/>
        <v>3.9865696863193083E+110</v>
      </c>
      <c r="V2331">
        <f t="shared" si="332"/>
        <v>4.0374709227321016E+110</v>
      </c>
      <c r="W2331">
        <f t="shared" si="328"/>
        <v>1.2768179266368085E-2</v>
      </c>
      <c r="Y2331">
        <f t="shared" si="329"/>
        <v>2</v>
      </c>
    </row>
    <row r="2332" spans="1:25" x14ac:dyDescent="0.2">
      <c r="A2332" s="1" t="s">
        <v>2329</v>
      </c>
      <c r="B2332" s="3">
        <v>476.75</v>
      </c>
      <c r="C2332" s="3">
        <f t="shared" si="324"/>
        <v>476.75</v>
      </c>
      <c r="D2332" s="3">
        <f t="shared" si="325"/>
        <v>1.2585212375458836E-2</v>
      </c>
      <c r="E2332" s="3">
        <f t="shared" si="326"/>
        <v>-2.7414787624541165E-2</v>
      </c>
      <c r="G2332" s="1">
        <v>41565</v>
      </c>
      <c r="H2332">
        <v>1744.5</v>
      </c>
      <c r="I2332">
        <f t="shared" si="330"/>
        <v>-9.1708413100593728E-5</v>
      </c>
      <c r="R2332" s="3"/>
      <c r="S2332">
        <f t="shared" si="327"/>
        <v>6.3384603942797145E-3</v>
      </c>
      <c r="U2332">
        <f t="shared" si="331"/>
        <v>4.0118384003850797E+110</v>
      </c>
      <c r="V2332">
        <f t="shared" si="332"/>
        <v>4.0374709227321016E+110</v>
      </c>
      <c r="W2332">
        <f t="shared" si="328"/>
        <v>6.3892210475280375E-3</v>
      </c>
      <c r="Y2332">
        <f t="shared" si="329"/>
        <v>3</v>
      </c>
    </row>
    <row r="2333" spans="1:25" x14ac:dyDescent="0.2">
      <c r="A2333" s="1" t="s">
        <v>2330</v>
      </c>
      <c r="B2333" s="3">
        <v>482.75</v>
      </c>
      <c r="C2333" s="3">
        <f t="shared" si="324"/>
        <v>482.75</v>
      </c>
      <c r="D2333" s="3">
        <f t="shared" si="325"/>
        <v>7.1879854997411235E-3</v>
      </c>
      <c r="E2333" s="3">
        <f t="shared" si="326"/>
        <v>-3.2812014500258876E-2</v>
      </c>
      <c r="G2333" s="1">
        <v>41564</v>
      </c>
      <c r="H2333">
        <v>1733.15</v>
      </c>
      <c r="I2333">
        <f t="shared" si="330"/>
        <v>-6.5061622241329373E-3</v>
      </c>
      <c r="R2333" s="3"/>
      <c r="S2333">
        <f t="shared" si="327"/>
        <v>6.8470738619370308E-3</v>
      </c>
      <c r="U2333">
        <f t="shared" si="331"/>
        <v>4.039307754234672E+110</v>
      </c>
      <c r="V2333">
        <f t="shared" si="332"/>
        <v>4.039307754234672E+110</v>
      </c>
      <c r="W2333">
        <f t="shared" si="328"/>
        <v>0</v>
      </c>
      <c r="Y2333">
        <f t="shared" si="329"/>
        <v>0</v>
      </c>
    </row>
    <row r="2334" spans="1:25" x14ac:dyDescent="0.2">
      <c r="A2334" s="1" t="s">
        <v>2331</v>
      </c>
      <c r="B2334" s="3">
        <v>486.22</v>
      </c>
      <c r="C2334" s="3">
        <f t="shared" si="324"/>
        <v>486.22</v>
      </c>
      <c r="D2334" s="3">
        <f t="shared" si="325"/>
        <v>-9.6458393319897463E-3</v>
      </c>
      <c r="E2334" s="3">
        <f t="shared" si="326"/>
        <v>-4.9645839331989745E-2</v>
      </c>
      <c r="G2334" s="1">
        <v>41563</v>
      </c>
      <c r="H2334">
        <v>1721.54</v>
      </c>
      <c r="I2334">
        <f t="shared" si="330"/>
        <v>-6.6987854484609676E-3</v>
      </c>
      <c r="R2334" s="3"/>
      <c r="S2334">
        <f t="shared" si="327"/>
        <v>-1.4735269417643893E-3</v>
      </c>
      <c r="U2334">
        <f t="shared" si="331"/>
        <v>4.0333557254327291E+110</v>
      </c>
      <c r="V2334">
        <f t="shared" si="332"/>
        <v>4.039307754234672E+110</v>
      </c>
      <c r="W2334">
        <f t="shared" si="328"/>
        <v>1.475701427575915E-3</v>
      </c>
      <c r="Y2334">
        <f t="shared" si="329"/>
        <v>1</v>
      </c>
    </row>
    <row r="2335" spans="1:25" x14ac:dyDescent="0.2">
      <c r="A2335" s="1" t="s">
        <v>2332</v>
      </c>
      <c r="B2335" s="3">
        <v>481.53</v>
      </c>
      <c r="C2335" s="3">
        <f t="shared" si="324"/>
        <v>481.53</v>
      </c>
      <c r="D2335" s="3">
        <f t="shared" si="325"/>
        <v>1.5720723527090835E-2</v>
      </c>
      <c r="E2335" s="3">
        <f t="shared" si="326"/>
        <v>-2.4279276472909166E-2</v>
      </c>
      <c r="G2335" s="1">
        <v>41562</v>
      </c>
      <c r="H2335">
        <v>1698.06</v>
      </c>
      <c r="I2335">
        <f t="shared" si="330"/>
        <v>-1.3638951171625417E-2</v>
      </c>
      <c r="R2335" s="3"/>
      <c r="S2335">
        <f t="shared" si="327"/>
        <v>1.4679837349358127E-2</v>
      </c>
      <c r="U2335">
        <f t="shared" si="331"/>
        <v>4.0925647314541843E+110</v>
      </c>
      <c r="V2335">
        <f t="shared" si="332"/>
        <v>4.0925647314541843E+110</v>
      </c>
      <c r="W2335">
        <f t="shared" si="328"/>
        <v>0</v>
      </c>
      <c r="Y2335">
        <f t="shared" si="329"/>
        <v>0</v>
      </c>
    </row>
    <row r="2336" spans="1:25" x14ac:dyDescent="0.2">
      <c r="A2336" s="1" t="s">
        <v>2333</v>
      </c>
      <c r="B2336" s="3">
        <v>489.1</v>
      </c>
      <c r="C2336" s="3">
        <f t="shared" si="324"/>
        <v>489.1</v>
      </c>
      <c r="D2336" s="3">
        <f t="shared" si="325"/>
        <v>3.1486403598445381E-3</v>
      </c>
      <c r="E2336" s="3">
        <f t="shared" si="326"/>
        <v>-3.6851359640155464E-2</v>
      </c>
      <c r="G2336" s="1">
        <v>41561</v>
      </c>
      <c r="H2336">
        <v>1710.14</v>
      </c>
      <c r="I2336">
        <f t="shared" si="330"/>
        <v>7.1140006831326074E-3</v>
      </c>
      <c r="R2336" s="3"/>
      <c r="S2336">
        <f t="shared" si="327"/>
        <v>-1.9826801616440346E-3</v>
      </c>
      <c r="U2336">
        <f t="shared" si="331"/>
        <v>4.084450484550886E+110</v>
      </c>
      <c r="V2336">
        <f t="shared" si="332"/>
        <v>4.0925647314541843E+110</v>
      </c>
      <c r="W2336">
        <f t="shared" si="328"/>
        <v>1.9866189917077115E-3</v>
      </c>
      <c r="Y2336">
        <f t="shared" si="329"/>
        <v>1</v>
      </c>
    </row>
    <row r="2337" spans="1:25" x14ac:dyDescent="0.2">
      <c r="A2337" s="1" t="s">
        <v>2334</v>
      </c>
      <c r="B2337" s="3">
        <v>490.64</v>
      </c>
      <c r="C2337" s="3">
        <f t="shared" si="324"/>
        <v>490.64</v>
      </c>
      <c r="D2337" s="3">
        <f t="shared" si="325"/>
        <v>-4.7346323169737407E-2</v>
      </c>
      <c r="E2337" s="3">
        <f t="shared" si="326"/>
        <v>-8.7346323169737408E-2</v>
      </c>
      <c r="G2337" s="1">
        <v>41558</v>
      </c>
      <c r="H2337">
        <v>1703.2</v>
      </c>
      <c r="I2337">
        <f t="shared" si="330"/>
        <v>-4.0581472861871276E-3</v>
      </c>
      <c r="R2337" s="3"/>
      <c r="S2337">
        <f t="shared" si="327"/>
        <v>-2.164408794177514E-2</v>
      </c>
      <c r="U2337">
        <f t="shared" si="331"/>
        <v>3.9960462790694404E+110</v>
      </c>
      <c r="V2337">
        <f t="shared" si="332"/>
        <v>4.0925647314541843E+110</v>
      </c>
      <c r="W2337">
        <f t="shared" si="328"/>
        <v>2.4153487133091955E-2</v>
      </c>
      <c r="Y2337">
        <f t="shared" si="329"/>
        <v>2</v>
      </c>
    </row>
    <row r="2338" spans="1:25" x14ac:dyDescent="0.2">
      <c r="A2338" s="1" t="s">
        <v>2335</v>
      </c>
      <c r="B2338" s="3">
        <v>467.41</v>
      </c>
      <c r="C2338" s="3">
        <f t="shared" si="324"/>
        <v>467.41</v>
      </c>
      <c r="D2338" s="3">
        <f t="shared" si="325"/>
        <v>1.0461907105111115E-2</v>
      </c>
      <c r="E2338" s="3">
        <f t="shared" si="326"/>
        <v>-2.9538092894888887E-2</v>
      </c>
      <c r="G2338" s="1">
        <v>41557</v>
      </c>
      <c r="H2338">
        <v>1692.56</v>
      </c>
      <c r="I2338">
        <f t="shared" si="330"/>
        <v>-6.2470643494598986E-3</v>
      </c>
      <c r="R2338" s="3"/>
      <c r="S2338">
        <f t="shared" si="327"/>
        <v>8.3544857272855079E-3</v>
      </c>
      <c r="U2338">
        <f t="shared" si="331"/>
        <v>4.0294311906734981E+110</v>
      </c>
      <c r="V2338">
        <f t="shared" si="332"/>
        <v>4.0925647314541843E+110</v>
      </c>
      <c r="W2338">
        <f t="shared" si="328"/>
        <v>1.5668102467369271E-2</v>
      </c>
      <c r="Y2338">
        <f t="shared" si="329"/>
        <v>3</v>
      </c>
    </row>
    <row r="2339" spans="1:25" x14ac:dyDescent="0.2">
      <c r="A2339" s="1" t="s">
        <v>2336</v>
      </c>
      <c r="B2339" s="3">
        <v>472.3</v>
      </c>
      <c r="C2339" s="3">
        <f t="shared" si="324"/>
        <v>472.3</v>
      </c>
      <c r="D2339" s="3">
        <f t="shared" si="325"/>
        <v>-1.6133813254287539E-2</v>
      </c>
      <c r="E2339" s="3">
        <f t="shared" si="326"/>
        <v>-5.613381325428754E-2</v>
      </c>
      <c r="G2339" s="1">
        <v>41556</v>
      </c>
      <c r="H2339">
        <v>1656.4</v>
      </c>
      <c r="I2339">
        <f t="shared" si="330"/>
        <v>-2.1364087536039997E-2</v>
      </c>
      <c r="R2339" s="3"/>
      <c r="S2339">
        <f t="shared" si="327"/>
        <v>2.6151371408762291E-3</v>
      </c>
      <c r="U2339">
        <f t="shared" si="331"/>
        <v>4.0399687058368333E+110</v>
      </c>
      <c r="V2339">
        <f t="shared" si="332"/>
        <v>4.0925647314541843E+110</v>
      </c>
      <c r="W2339">
        <f t="shared" si="328"/>
        <v>1.3018919067705026E-2</v>
      </c>
      <c r="Y2339">
        <f t="shared" si="329"/>
        <v>4</v>
      </c>
    </row>
    <row r="2340" spans="1:25" x14ac:dyDescent="0.2">
      <c r="A2340" s="1" t="s">
        <v>2337</v>
      </c>
      <c r="B2340" s="3">
        <v>464.68</v>
      </c>
      <c r="C2340" s="3">
        <f t="shared" si="324"/>
        <v>464.68</v>
      </c>
      <c r="D2340" s="3">
        <f t="shared" si="325"/>
        <v>-2.0142894034604487E-2</v>
      </c>
      <c r="E2340" s="3">
        <f t="shared" si="326"/>
        <v>-6.0142894034604488E-2</v>
      </c>
      <c r="G2340" s="1">
        <v>41555</v>
      </c>
      <c r="H2340">
        <v>1655.45</v>
      </c>
      <c r="I2340">
        <f t="shared" si="330"/>
        <v>-5.735329630524302E-4</v>
      </c>
      <c r="R2340" s="3"/>
      <c r="S2340">
        <f t="shared" si="327"/>
        <v>-9.7846805357760282E-3</v>
      </c>
      <c r="U2340">
        <f t="shared" si="331"/>
        <v>4.0004389026756871E+110</v>
      </c>
      <c r="V2340">
        <f t="shared" si="332"/>
        <v>4.0925647314541843E+110</v>
      </c>
      <c r="W2340">
        <f t="shared" si="328"/>
        <v>2.3028930329839215E-2</v>
      </c>
      <c r="Y2340">
        <f t="shared" si="329"/>
        <v>5</v>
      </c>
    </row>
    <row r="2341" spans="1:25" x14ac:dyDescent="0.2">
      <c r="A2341" s="1" t="s">
        <v>2338</v>
      </c>
      <c r="B2341" s="3">
        <v>455.32</v>
      </c>
      <c r="C2341" s="3">
        <f t="shared" si="324"/>
        <v>455.32</v>
      </c>
      <c r="D2341" s="3">
        <f t="shared" si="325"/>
        <v>-1.1420539400860907E-2</v>
      </c>
      <c r="E2341" s="3">
        <f t="shared" si="326"/>
        <v>-5.1420539400860908E-2</v>
      </c>
      <c r="G2341" s="1">
        <v>41554</v>
      </c>
      <c r="H2341">
        <v>1676.12</v>
      </c>
      <c r="I2341">
        <f t="shared" si="330"/>
        <v>1.2486030988552868E-2</v>
      </c>
      <c r="R2341" s="3"/>
      <c r="S2341">
        <f t="shared" si="327"/>
        <v>-1.1953285194706887E-2</v>
      </c>
      <c r="U2341">
        <f t="shared" si="331"/>
        <v>3.9526205155680044E+110</v>
      </c>
      <c r="V2341">
        <f t="shared" si="332"/>
        <v>4.0925647314541843E+110</v>
      </c>
      <c r="W2341">
        <f t="shared" si="328"/>
        <v>3.5405426687178387E-2</v>
      </c>
      <c r="Y2341">
        <f t="shared" si="329"/>
        <v>6</v>
      </c>
    </row>
    <row r="2342" spans="1:25" x14ac:dyDescent="0.2">
      <c r="A2342" s="1" t="s">
        <v>2339</v>
      </c>
      <c r="B2342" s="3">
        <v>450.12</v>
      </c>
      <c r="C2342" s="3">
        <f t="shared" si="324"/>
        <v>450.12</v>
      </c>
      <c r="D2342" s="3">
        <f t="shared" si="325"/>
        <v>3.2835688260908144E-2</v>
      </c>
      <c r="E2342" s="3">
        <f t="shared" si="326"/>
        <v>-7.1643117390918568E-3</v>
      </c>
      <c r="G2342" s="1">
        <v>41551</v>
      </c>
      <c r="H2342">
        <v>1690.5</v>
      </c>
      <c r="I2342">
        <f t="shared" si="330"/>
        <v>8.5793379948930319E-3</v>
      </c>
      <c r="R2342" s="3"/>
      <c r="S2342">
        <f t="shared" si="327"/>
        <v>1.2128175133007556E-2</v>
      </c>
      <c r="U2342">
        <f t="shared" si="331"/>
        <v>4.0005585894151317E+110</v>
      </c>
      <c r="V2342">
        <f t="shared" si="332"/>
        <v>4.0925647314541843E+110</v>
      </c>
      <c r="W2342">
        <f t="shared" si="328"/>
        <v>2.2998323854695357E-2</v>
      </c>
      <c r="Y2342">
        <f t="shared" si="329"/>
        <v>7</v>
      </c>
    </row>
    <row r="2343" spans="1:25" x14ac:dyDescent="0.2">
      <c r="A2343" s="1" t="s">
        <v>2340</v>
      </c>
      <c r="B2343" s="3">
        <v>464.9</v>
      </c>
      <c r="C2343" s="3">
        <f t="shared" si="324"/>
        <v>464.9</v>
      </c>
      <c r="D2343" s="3">
        <f t="shared" si="325"/>
        <v>1.6756291675629212E-2</v>
      </c>
      <c r="E2343" s="3">
        <f t="shared" si="326"/>
        <v>-2.3243708324370789E-2</v>
      </c>
      <c r="G2343" s="1">
        <v>41550</v>
      </c>
      <c r="H2343">
        <v>1678.66</v>
      </c>
      <c r="I2343">
        <f t="shared" si="330"/>
        <v>-7.0038450162673285E-3</v>
      </c>
      <c r="R2343" s="3"/>
      <c r="S2343">
        <f t="shared" si="327"/>
        <v>1.1880068345948271E-2</v>
      </c>
      <c r="U2343">
        <f t="shared" si="331"/>
        <v>4.0480854988793541E+110</v>
      </c>
      <c r="V2343">
        <f t="shared" si="332"/>
        <v>4.0925647314541843E+110</v>
      </c>
      <c r="W2343">
        <f t="shared" si="328"/>
        <v>1.0987720636617793E-2</v>
      </c>
      <c r="Y2343">
        <f t="shared" si="329"/>
        <v>8</v>
      </c>
    </row>
    <row r="2344" spans="1:25" x14ac:dyDescent="0.2">
      <c r="A2344" s="1" t="s">
        <v>2341</v>
      </c>
      <c r="B2344" s="3">
        <v>472.69</v>
      </c>
      <c r="C2344" s="3">
        <f t="shared" si="324"/>
        <v>472.69</v>
      </c>
      <c r="D2344" s="3">
        <f t="shared" si="325"/>
        <v>-1.0535446064016624E-2</v>
      </c>
      <c r="E2344" s="3">
        <f t="shared" si="326"/>
        <v>-5.0535446064016623E-2</v>
      </c>
      <c r="G2344" s="1">
        <v>41549</v>
      </c>
      <c r="H2344">
        <v>1693.87</v>
      </c>
      <c r="I2344">
        <f t="shared" si="330"/>
        <v>9.060798494036796E-3</v>
      </c>
      <c r="R2344" s="3"/>
      <c r="S2344">
        <f t="shared" si="327"/>
        <v>-9.7981222790267108E-3</v>
      </c>
      <c r="U2344">
        <f t="shared" si="331"/>
        <v>4.0084218621653797E+110</v>
      </c>
      <c r="V2344">
        <f t="shared" si="332"/>
        <v>4.0925647314541843E+110</v>
      </c>
      <c r="W2344">
        <f t="shared" si="328"/>
        <v>2.0991520399339825E-2</v>
      </c>
      <c r="Y2344">
        <f t="shared" si="329"/>
        <v>9</v>
      </c>
    </row>
    <row r="2345" spans="1:25" x14ac:dyDescent="0.2">
      <c r="A2345" s="1" t="s">
        <v>2342</v>
      </c>
      <c r="B2345" s="3">
        <v>467.71</v>
      </c>
      <c r="C2345" s="3">
        <f t="shared" si="324"/>
        <v>467.71</v>
      </c>
      <c r="D2345" s="3">
        <f t="shared" si="325"/>
        <v>5.757841397447138E-2</v>
      </c>
      <c r="E2345" s="3">
        <f t="shared" si="326"/>
        <v>1.757841397447138E-2</v>
      </c>
      <c r="G2345" s="1">
        <v>41548</v>
      </c>
      <c r="H2345">
        <v>1695</v>
      </c>
      <c r="I2345">
        <f t="shared" si="330"/>
        <v>6.671114076051345E-4</v>
      </c>
      <c r="R2345" s="3"/>
      <c r="S2345">
        <f t="shared" si="327"/>
        <v>2.8455651283433123E-2</v>
      </c>
      <c r="U2345">
        <f t="shared" si="331"/>
        <v>4.1224841168720472E+110</v>
      </c>
      <c r="V2345">
        <f t="shared" si="332"/>
        <v>4.1224841168720472E+110</v>
      </c>
      <c r="W2345">
        <f t="shared" si="328"/>
        <v>0</v>
      </c>
      <c r="Y2345">
        <f t="shared" si="329"/>
        <v>0</v>
      </c>
    </row>
    <row r="2346" spans="1:25" x14ac:dyDescent="0.2">
      <c r="A2346" s="1" t="s">
        <v>2343</v>
      </c>
      <c r="B2346" s="3">
        <v>494.64</v>
      </c>
      <c r="C2346" s="3">
        <f t="shared" si="324"/>
        <v>494.64</v>
      </c>
      <c r="D2346" s="3">
        <f t="shared" si="325"/>
        <v>2.3309881934336144E-2</v>
      </c>
      <c r="E2346" s="3">
        <f t="shared" si="326"/>
        <v>-1.6690118065663857E-2</v>
      </c>
      <c r="G2346" s="1">
        <v>41547</v>
      </c>
      <c r="H2346">
        <v>1681.55</v>
      </c>
      <c r="I2346">
        <f t="shared" si="330"/>
        <v>-7.9351032448377844E-3</v>
      </c>
      <c r="R2346" s="3"/>
      <c r="S2346">
        <f t="shared" si="327"/>
        <v>1.5622492589586964E-2</v>
      </c>
      <c r="U2346">
        <f t="shared" si="331"/>
        <v>4.1868875944385703E+110</v>
      </c>
      <c r="V2346">
        <f t="shared" si="332"/>
        <v>4.1868875944385703E+110</v>
      </c>
      <c r="W2346">
        <f t="shared" si="328"/>
        <v>0</v>
      </c>
      <c r="Y2346">
        <f t="shared" si="329"/>
        <v>0</v>
      </c>
    </row>
    <row r="2347" spans="1:25" x14ac:dyDescent="0.2">
      <c r="A2347" s="1" t="s">
        <v>2344</v>
      </c>
      <c r="B2347" s="3">
        <v>506.17</v>
      </c>
      <c r="C2347" s="3">
        <f t="shared" si="324"/>
        <v>506.17</v>
      </c>
      <c r="D2347" s="3">
        <f t="shared" si="325"/>
        <v>-1.5706185668846413E-2</v>
      </c>
      <c r="E2347" s="3">
        <f t="shared" si="326"/>
        <v>-5.5706185668846414E-2</v>
      </c>
      <c r="G2347" s="1">
        <v>41544</v>
      </c>
      <c r="H2347">
        <v>1691.75</v>
      </c>
      <c r="I2347">
        <f t="shared" si="330"/>
        <v>6.0658321191757875E-3</v>
      </c>
      <c r="R2347" s="3"/>
      <c r="S2347">
        <f t="shared" si="327"/>
        <v>-1.08860088940111E-2</v>
      </c>
      <c r="U2347">
        <f t="shared" si="331"/>
        <v>4.1413090988472871E+110</v>
      </c>
      <c r="V2347">
        <f t="shared" si="332"/>
        <v>4.1868875944385703E+110</v>
      </c>
      <c r="W2347">
        <f t="shared" si="328"/>
        <v>1.1005818330239947E-2</v>
      </c>
      <c r="Y2347">
        <f t="shared" si="329"/>
        <v>1</v>
      </c>
    </row>
    <row r="2348" spans="1:25" x14ac:dyDescent="0.2">
      <c r="A2348" s="1" t="s">
        <v>2345</v>
      </c>
      <c r="B2348" s="3">
        <v>498.22</v>
      </c>
      <c r="C2348" s="3">
        <f t="shared" si="324"/>
        <v>498.22</v>
      </c>
      <c r="D2348" s="3">
        <f t="shared" si="325"/>
        <v>-5.92107904138743E-3</v>
      </c>
      <c r="E2348" s="3">
        <f t="shared" si="326"/>
        <v>-4.5921079041387432E-2</v>
      </c>
      <c r="G2348" s="1">
        <v>41543</v>
      </c>
      <c r="H2348">
        <v>1698.67</v>
      </c>
      <c r="I2348">
        <f t="shared" si="330"/>
        <v>4.0904388946357752E-3</v>
      </c>
      <c r="R2348" s="3"/>
      <c r="S2348">
        <f t="shared" si="327"/>
        <v>-5.0057589680116022E-3</v>
      </c>
      <c r="U2348">
        <f t="shared" si="331"/>
        <v>4.1205787036864242E+110</v>
      </c>
      <c r="V2348">
        <f t="shared" si="332"/>
        <v>4.1868875944385703E+110</v>
      </c>
      <c r="W2348">
        <f t="shared" si="328"/>
        <v>1.6092130625444456E-2</v>
      </c>
      <c r="Y2348">
        <f t="shared" si="329"/>
        <v>2</v>
      </c>
    </row>
    <row r="2349" spans="1:25" x14ac:dyDescent="0.2">
      <c r="A2349" s="1" t="s">
        <v>2346</v>
      </c>
      <c r="B2349" s="3">
        <v>495.27</v>
      </c>
      <c r="C2349" s="3">
        <f t="shared" si="324"/>
        <v>495.27</v>
      </c>
      <c r="D2349" s="3">
        <f t="shared" si="325"/>
        <v>-0.98993092656530779</v>
      </c>
      <c r="E2349" s="3">
        <f t="shared" si="326"/>
        <v>-1.0299309265653078</v>
      </c>
      <c r="G2349" s="1">
        <v>41542</v>
      </c>
      <c r="H2349">
        <v>1692.77</v>
      </c>
      <c r="I2349">
        <f t="shared" si="330"/>
        <v>-3.4733055861350883E-3</v>
      </c>
      <c r="R2349" s="3"/>
      <c r="S2349">
        <f t="shared" si="327"/>
        <v>-0.49322881048958633</v>
      </c>
      <c r="U2349">
        <f t="shared" si="331"/>
        <v>2.0881905711384476E+110</v>
      </c>
      <c r="V2349">
        <f t="shared" si="332"/>
        <v>4.1868875944385703E+110</v>
      </c>
      <c r="W2349">
        <f t="shared" si="328"/>
        <v>1.0050313665366026</v>
      </c>
      <c r="Y2349">
        <f t="shared" si="329"/>
        <v>3</v>
      </c>
    </row>
    <row r="2350" spans="1:25" x14ac:dyDescent="0.2">
      <c r="A2350" s="1" t="s">
        <v>2347</v>
      </c>
      <c r="B2350" s="3">
        <v>498691</v>
      </c>
      <c r="C2350" s="3">
        <f t="shared" si="324"/>
        <v>4.98691</v>
      </c>
      <c r="D2350" s="3">
        <f t="shared" si="325"/>
        <v>96.972491984014141</v>
      </c>
      <c r="E2350" s="3">
        <f t="shared" si="326"/>
        <v>96.932491984014135</v>
      </c>
      <c r="G2350" s="1">
        <v>41541</v>
      </c>
      <c r="H2350">
        <v>1697.42</v>
      </c>
      <c r="I2350">
        <f t="shared" si="330"/>
        <v>2.7469768485973234E-3</v>
      </c>
      <c r="R2350" s="3"/>
      <c r="S2350">
        <f t="shared" si="327"/>
        <v>48.484872503582771</v>
      </c>
      <c r="U2350">
        <f t="shared" si="331"/>
        <v>1.0333384417596977E+112</v>
      </c>
      <c r="V2350">
        <f t="shared" si="332"/>
        <v>1.0333384417596977E+112</v>
      </c>
      <c r="W2350">
        <f t="shared" si="328"/>
        <v>0</v>
      </c>
      <c r="Y2350">
        <f t="shared" si="329"/>
        <v>0</v>
      </c>
    </row>
    <row r="2351" spans="1:25" x14ac:dyDescent="0.2">
      <c r="A2351" s="1" t="s">
        <v>2348</v>
      </c>
      <c r="B2351" s="3">
        <v>488.58</v>
      </c>
      <c r="C2351" s="3">
        <f t="shared" si="324"/>
        <v>488.58</v>
      </c>
      <c r="D2351" s="3">
        <f t="shared" si="325"/>
        <v>-0.99002791763887177</v>
      </c>
      <c r="E2351" s="3">
        <f t="shared" si="326"/>
        <v>-1.0300279176388718</v>
      </c>
      <c r="G2351" s="1">
        <v>41540</v>
      </c>
      <c r="H2351">
        <v>1701.84</v>
      </c>
      <c r="I2351">
        <f t="shared" si="330"/>
        <v>2.6039518799117751E-3</v>
      </c>
      <c r="R2351" s="3"/>
      <c r="S2351">
        <f t="shared" si="327"/>
        <v>-0.49631593475939179</v>
      </c>
      <c r="U2351">
        <f t="shared" si="331"/>
        <v>5.2047610711492004E+111</v>
      </c>
      <c r="V2351">
        <f t="shared" si="332"/>
        <v>1.0333384417596977E+112</v>
      </c>
      <c r="W2351">
        <f t="shared" si="328"/>
        <v>0.985371523560713</v>
      </c>
      <c r="Y2351">
        <f t="shared" si="329"/>
        <v>1</v>
      </c>
    </row>
    <row r="2352" spans="1:25" x14ac:dyDescent="0.2">
      <c r="A2352" s="1" t="s">
        <v>2349</v>
      </c>
      <c r="B2352" s="3">
        <v>487216</v>
      </c>
      <c r="C2352" s="3">
        <f t="shared" si="324"/>
        <v>4.87216</v>
      </c>
      <c r="D2352" s="3">
        <f t="shared" si="325"/>
        <v>99.920331023611695</v>
      </c>
      <c r="E2352" s="3">
        <f t="shared" si="326"/>
        <v>99.880331023611689</v>
      </c>
      <c r="G2352" s="1">
        <v>41537</v>
      </c>
      <c r="H2352">
        <v>1709.91</v>
      </c>
      <c r="I2352">
        <f t="shared" si="330"/>
        <v>4.741926385559256E-3</v>
      </c>
      <c r="R2352" s="3"/>
      <c r="S2352">
        <f t="shared" si="327"/>
        <v>49.957794548613066</v>
      </c>
      <c r="U2352">
        <f t="shared" si="331"/>
        <v>2.6522314533824024E+113</v>
      </c>
      <c r="V2352">
        <f t="shared" si="332"/>
        <v>2.6522314533824024E+113</v>
      </c>
      <c r="W2352">
        <f t="shared" si="328"/>
        <v>0</v>
      </c>
      <c r="Y2352">
        <f t="shared" si="329"/>
        <v>0</v>
      </c>
    </row>
    <row r="2353" spans="1:25" x14ac:dyDescent="0.2">
      <c r="A2353" s="1" t="s">
        <v>2350</v>
      </c>
      <c r="B2353" s="3">
        <v>491.7</v>
      </c>
      <c r="C2353" s="3">
        <f t="shared" si="324"/>
        <v>491.7</v>
      </c>
      <c r="D2353" s="3">
        <f t="shared" si="325"/>
        <v>-0.99001635143380118</v>
      </c>
      <c r="E2353" s="3">
        <f t="shared" si="326"/>
        <v>-1.0300163514338012</v>
      </c>
      <c r="G2353" s="1">
        <v>41536</v>
      </c>
      <c r="H2353">
        <v>1722.34</v>
      </c>
      <c r="I2353">
        <f t="shared" si="330"/>
        <v>7.2693884473450862E-3</v>
      </c>
      <c r="R2353" s="3"/>
      <c r="S2353">
        <f t="shared" si="327"/>
        <v>-0.49864286994057311</v>
      </c>
      <c r="U2353">
        <f t="shared" si="331"/>
        <v>1.3297151497211438E+113</v>
      </c>
      <c r="V2353">
        <f t="shared" si="332"/>
        <v>2.6522314533824024E+113</v>
      </c>
      <c r="W2353">
        <f t="shared" si="328"/>
        <v>0.99458617429349827</v>
      </c>
      <c r="Y2353">
        <f t="shared" si="329"/>
        <v>1</v>
      </c>
    </row>
    <row r="2354" spans="1:25" x14ac:dyDescent="0.2">
      <c r="A2354" s="1" t="s">
        <v>2351</v>
      </c>
      <c r="B2354" s="3">
        <v>490896</v>
      </c>
      <c r="C2354" s="3">
        <f t="shared" si="324"/>
        <v>4.9089600000000004</v>
      </c>
      <c r="D2354" s="3">
        <f t="shared" si="325"/>
        <v>98.530246732505447</v>
      </c>
      <c r="E2354" s="3">
        <f t="shared" si="326"/>
        <v>98.49024673250544</v>
      </c>
      <c r="G2354" s="1">
        <v>41535</v>
      </c>
      <c r="H2354">
        <v>1725.52</v>
      </c>
      <c r="I2354">
        <f t="shared" si="330"/>
        <v>1.8463253480730075E-3</v>
      </c>
      <c r="R2354" s="3"/>
      <c r="S2354">
        <f t="shared" si="327"/>
        <v>49.264200203578689</v>
      </c>
      <c r="U2354">
        <f t="shared" si="331"/>
        <v>6.683706849931518E+114</v>
      </c>
      <c r="V2354">
        <f t="shared" si="332"/>
        <v>6.683706849931518E+114</v>
      </c>
      <c r="W2354">
        <f t="shared" si="328"/>
        <v>0</v>
      </c>
      <c r="Y2354">
        <f t="shared" si="329"/>
        <v>0</v>
      </c>
    </row>
    <row r="2355" spans="1:25" x14ac:dyDescent="0.2">
      <c r="A2355" s="1" t="s">
        <v>2352</v>
      </c>
      <c r="B2355" s="3">
        <v>488.59</v>
      </c>
      <c r="C2355" s="3">
        <f t="shared" si="324"/>
        <v>488.59</v>
      </c>
      <c r="D2355" s="3">
        <f t="shared" si="325"/>
        <v>2.9431629791850124E-2</v>
      </c>
      <c r="E2355" s="3">
        <f t="shared" si="326"/>
        <v>-1.0568370208149876E-2</v>
      </c>
      <c r="G2355" s="1">
        <v>41534</v>
      </c>
      <c r="H2355">
        <v>1704.76</v>
      </c>
      <c r="I2355">
        <f t="shared" si="330"/>
        <v>-1.2031155825490282E-2</v>
      </c>
      <c r="R2355" s="3"/>
      <c r="S2355">
        <f t="shared" si="327"/>
        <v>2.0731392808670202E-2</v>
      </c>
      <c r="U2355">
        <f t="shared" si="331"/>
        <v>6.8222694020554469E+114</v>
      </c>
      <c r="V2355">
        <f t="shared" si="332"/>
        <v>6.8222694020554469E+114</v>
      </c>
      <c r="W2355">
        <f t="shared" si="328"/>
        <v>0</v>
      </c>
      <c r="Y2355">
        <f t="shared" si="329"/>
        <v>0</v>
      </c>
    </row>
    <row r="2356" spans="1:25" x14ac:dyDescent="0.2">
      <c r="A2356" s="1" t="s">
        <v>2353</v>
      </c>
      <c r="B2356" s="3">
        <v>502.97</v>
      </c>
      <c r="C2356" s="3">
        <f t="shared" si="324"/>
        <v>502.97</v>
      </c>
      <c r="D2356" s="3">
        <f t="shared" si="325"/>
        <v>-3.8769707934867793E-3</v>
      </c>
      <c r="E2356" s="3">
        <f t="shared" si="326"/>
        <v>-4.3876970793486778E-2</v>
      </c>
      <c r="G2356" s="1">
        <v>41533</v>
      </c>
      <c r="H2356">
        <v>1697.6</v>
      </c>
      <c r="I2356">
        <f t="shared" si="330"/>
        <v>-4.2000046927427211E-3</v>
      </c>
      <c r="R2356" s="3"/>
      <c r="S2356">
        <f t="shared" si="327"/>
        <v>1.6151694962797088E-4</v>
      </c>
      <c r="U2356">
        <f t="shared" si="331"/>
        <v>6.8233713141988079E+114</v>
      </c>
      <c r="V2356">
        <f t="shared" si="332"/>
        <v>6.8233713141988079E+114</v>
      </c>
      <c r="W2356">
        <f t="shared" si="328"/>
        <v>0</v>
      </c>
      <c r="Y2356">
        <f t="shared" si="329"/>
        <v>0</v>
      </c>
    </row>
    <row r="2357" spans="1:25" x14ac:dyDescent="0.2">
      <c r="A2357" s="1" t="s">
        <v>2354</v>
      </c>
      <c r="B2357" s="3">
        <v>501.02</v>
      </c>
      <c r="C2357" s="3">
        <f t="shared" si="324"/>
        <v>501.02</v>
      </c>
      <c r="D2357" s="3">
        <f t="shared" si="325"/>
        <v>3.8721009141351598E-3</v>
      </c>
      <c r="E2357" s="3">
        <f t="shared" si="326"/>
        <v>-3.6127899085864841E-2</v>
      </c>
      <c r="G2357" s="1">
        <v>41530</v>
      </c>
      <c r="H2357">
        <v>1687.99</v>
      </c>
      <c r="I2357">
        <f t="shared" si="330"/>
        <v>-5.6609330819980567E-3</v>
      </c>
      <c r="R2357" s="3"/>
      <c r="S2357">
        <f t="shared" si="327"/>
        <v>4.7665169980666087E-3</v>
      </c>
      <c r="U2357">
        <f t="shared" si="331"/>
        <v>6.8558950295520571E+114</v>
      </c>
      <c r="V2357">
        <f t="shared" si="332"/>
        <v>6.8558950295520571E+114</v>
      </c>
      <c r="W2357">
        <f t="shared" si="328"/>
        <v>0</v>
      </c>
      <c r="Y2357">
        <f t="shared" si="329"/>
        <v>0</v>
      </c>
    </row>
    <row r="2358" spans="1:25" x14ac:dyDescent="0.2">
      <c r="A2358" s="1" t="s">
        <v>2355</v>
      </c>
      <c r="B2358" s="3">
        <v>502.96</v>
      </c>
      <c r="C2358" s="3">
        <f t="shared" si="324"/>
        <v>502.96</v>
      </c>
      <c r="D2358" s="3">
        <f t="shared" si="325"/>
        <v>-1.1929378081755326E-3</v>
      </c>
      <c r="E2358" s="3">
        <f t="shared" si="326"/>
        <v>-4.1192937808175532E-2</v>
      </c>
      <c r="G2358" s="1">
        <v>41529</v>
      </c>
      <c r="H2358">
        <v>1683.42</v>
      </c>
      <c r="I2358">
        <f t="shared" si="330"/>
        <v>-2.7073620104384128E-3</v>
      </c>
      <c r="R2358" s="3"/>
      <c r="S2358">
        <f t="shared" si="327"/>
        <v>7.5721210113144008E-4</v>
      </c>
      <c r="U2358">
        <f t="shared" si="331"/>
        <v>6.8610863962325204E+114</v>
      </c>
      <c r="V2358">
        <f t="shared" si="332"/>
        <v>6.8610863962325204E+114</v>
      </c>
      <c r="W2358">
        <f t="shared" si="328"/>
        <v>0</v>
      </c>
      <c r="Y2358">
        <f t="shared" si="329"/>
        <v>0</v>
      </c>
    </row>
    <row r="2359" spans="1:25" x14ac:dyDescent="0.2">
      <c r="A2359" s="1" t="s">
        <v>2356</v>
      </c>
      <c r="B2359" s="3">
        <v>502.36</v>
      </c>
      <c r="C2359" s="3">
        <f t="shared" si="324"/>
        <v>502.36</v>
      </c>
      <c r="D2359" s="3">
        <f t="shared" si="325"/>
        <v>-2.5678796082491051E-3</v>
      </c>
      <c r="E2359" s="3">
        <f t="shared" si="326"/>
        <v>-4.2567879608249107E-2</v>
      </c>
      <c r="G2359" s="1">
        <v>41528</v>
      </c>
      <c r="H2359">
        <v>1689.13</v>
      </c>
      <c r="I2359">
        <f t="shared" si="330"/>
        <v>3.3919045752100105E-3</v>
      </c>
      <c r="R2359" s="3"/>
      <c r="S2359">
        <f t="shared" si="327"/>
        <v>-2.9798920917295576E-3</v>
      </c>
      <c r="U2359">
        <f t="shared" si="331"/>
        <v>6.8406410991397143E+114</v>
      </c>
      <c r="V2359">
        <f t="shared" si="332"/>
        <v>6.8610863962325204E+114</v>
      </c>
      <c r="W2359">
        <f t="shared" si="328"/>
        <v>2.9887983884109293E-3</v>
      </c>
      <c r="Y2359">
        <f t="shared" si="329"/>
        <v>1</v>
      </c>
    </row>
    <row r="2360" spans="1:25" x14ac:dyDescent="0.2">
      <c r="A2360" s="1" t="s">
        <v>2357</v>
      </c>
      <c r="B2360" s="3">
        <v>501.07</v>
      </c>
      <c r="C2360" s="3">
        <f t="shared" si="324"/>
        <v>501.07</v>
      </c>
      <c r="D2360" s="3">
        <f t="shared" si="325"/>
        <v>1.3311513361406622E-2</v>
      </c>
      <c r="E2360" s="3">
        <f t="shared" si="326"/>
        <v>-2.6688486638593377E-2</v>
      </c>
      <c r="G2360" s="1">
        <v>41527</v>
      </c>
      <c r="H2360">
        <v>1683.99</v>
      </c>
      <c r="I2360">
        <f t="shared" si="330"/>
        <v>-3.0429866262514428E-3</v>
      </c>
      <c r="R2360" s="3"/>
      <c r="S2360">
        <f t="shared" si="327"/>
        <v>8.1772499938290322E-3</v>
      </c>
      <c r="U2360">
        <f t="shared" si="331"/>
        <v>6.8965787315254411E+114</v>
      </c>
      <c r="V2360">
        <f t="shared" si="332"/>
        <v>6.8965787315254411E+114</v>
      </c>
      <c r="W2360">
        <f t="shared" si="328"/>
        <v>0</v>
      </c>
      <c r="Y2360">
        <f t="shared" si="329"/>
        <v>0</v>
      </c>
    </row>
    <row r="2361" spans="1:25" x14ac:dyDescent="0.2">
      <c r="A2361" s="1" t="s">
        <v>2358</v>
      </c>
      <c r="B2361" s="3">
        <v>507.74</v>
      </c>
      <c r="C2361" s="3">
        <f t="shared" si="324"/>
        <v>507.74</v>
      </c>
      <c r="D2361" s="3">
        <f t="shared" si="325"/>
        <v>-1.0655059676212284E-2</v>
      </c>
      <c r="E2361" s="3">
        <f t="shared" si="326"/>
        <v>-5.0655059676212283E-2</v>
      </c>
      <c r="G2361" s="1">
        <v>41526</v>
      </c>
      <c r="H2361">
        <v>1671.71</v>
      </c>
      <c r="I2361">
        <f t="shared" si="330"/>
        <v>-7.2922048230690045E-3</v>
      </c>
      <c r="R2361" s="3"/>
      <c r="S2361">
        <f t="shared" si="327"/>
        <v>-1.6814274265716397E-3</v>
      </c>
      <c r="U2361">
        <f t="shared" si="331"/>
        <v>6.8849826348967433E+114</v>
      </c>
      <c r="V2361">
        <f t="shared" si="332"/>
        <v>6.8965787315254411E+114</v>
      </c>
      <c r="W2361">
        <f t="shared" si="328"/>
        <v>1.684259386497633E-3</v>
      </c>
      <c r="Y2361">
        <f t="shared" si="329"/>
        <v>1</v>
      </c>
    </row>
    <row r="2362" spans="1:25" x14ac:dyDescent="0.2">
      <c r="A2362" s="1" t="s">
        <v>2359</v>
      </c>
      <c r="B2362" s="3">
        <v>502.33</v>
      </c>
      <c r="C2362" s="3">
        <f t="shared" si="324"/>
        <v>502.33</v>
      </c>
      <c r="D2362" s="3">
        <f t="shared" si="325"/>
        <v>-8.7989966754921257E-3</v>
      </c>
      <c r="E2362" s="3">
        <f t="shared" si="326"/>
        <v>-4.8798996675492125E-2</v>
      </c>
      <c r="G2362" s="1">
        <v>41523</v>
      </c>
      <c r="H2362">
        <v>1655.17</v>
      </c>
      <c r="I2362">
        <f t="shared" si="330"/>
        <v>-9.8940605727069666E-3</v>
      </c>
      <c r="R2362" s="3"/>
      <c r="S2362">
        <f t="shared" si="327"/>
        <v>5.4753194860742045E-4</v>
      </c>
      <c r="U2362">
        <f t="shared" si="331"/>
        <v>6.8887523828549567E+114</v>
      </c>
      <c r="V2362">
        <f t="shared" si="332"/>
        <v>6.8965787315254411E+114</v>
      </c>
      <c r="W2362">
        <f t="shared" si="328"/>
        <v>1.1361053838954138E-3</v>
      </c>
      <c r="Y2362">
        <f t="shared" si="329"/>
        <v>2</v>
      </c>
    </row>
    <row r="2363" spans="1:25" x14ac:dyDescent="0.2">
      <c r="A2363" s="1" t="s">
        <v>2360</v>
      </c>
      <c r="B2363" s="3">
        <v>497.91</v>
      </c>
      <c r="C2363" s="3">
        <f t="shared" si="324"/>
        <v>497.91</v>
      </c>
      <c r="D2363" s="3">
        <f t="shared" si="325"/>
        <v>1.1849531039745636E-3</v>
      </c>
      <c r="E2363" s="3">
        <f t="shared" si="326"/>
        <v>-3.881504689602544E-2</v>
      </c>
      <c r="G2363" s="1">
        <v>41522</v>
      </c>
      <c r="H2363">
        <v>1655.08</v>
      </c>
      <c r="I2363">
        <f t="shared" si="330"/>
        <v>-5.4375079297078554E-5</v>
      </c>
      <c r="R2363" s="3"/>
      <c r="S2363">
        <f t="shared" si="327"/>
        <v>6.1966409163582113E-4</v>
      </c>
      <c r="U2363">
        <f t="shared" si="331"/>
        <v>6.8930210953427822E+114</v>
      </c>
      <c r="V2363">
        <f t="shared" si="332"/>
        <v>6.8965787315254411E+114</v>
      </c>
      <c r="W2363">
        <f t="shared" si="328"/>
        <v>5.1612147031754319E-4</v>
      </c>
      <c r="Y2363">
        <f t="shared" si="329"/>
        <v>3</v>
      </c>
    </row>
    <row r="2364" spans="1:25" x14ac:dyDescent="0.2">
      <c r="A2364" s="1" t="s">
        <v>2361</v>
      </c>
      <c r="B2364" s="3">
        <v>498.5</v>
      </c>
      <c r="C2364" s="3">
        <f t="shared" si="324"/>
        <v>498.5</v>
      </c>
      <c r="D2364" s="3">
        <f t="shared" si="325"/>
        <v>-1.7913741223671027E-2</v>
      </c>
      <c r="E2364" s="3">
        <f t="shared" si="326"/>
        <v>-5.7913741223671031E-2</v>
      </c>
      <c r="G2364" s="1">
        <v>41521</v>
      </c>
      <c r="H2364">
        <v>1653.08</v>
      </c>
      <c r="I2364">
        <f t="shared" si="330"/>
        <v>-1.2084008023781328E-3</v>
      </c>
      <c r="R2364" s="3"/>
      <c r="S2364">
        <f t="shared" si="327"/>
        <v>-8.3526702106464477E-3</v>
      </c>
      <c r="U2364">
        <f t="shared" si="331"/>
        <v>6.8354459633783546E+114</v>
      </c>
      <c r="V2364">
        <f t="shared" si="332"/>
        <v>6.8965787315254411E+114</v>
      </c>
      <c r="W2364">
        <f t="shared" si="328"/>
        <v>8.9434937346608567E-3</v>
      </c>
      <c r="Y2364">
        <f t="shared" si="329"/>
        <v>4</v>
      </c>
    </row>
    <row r="2365" spans="1:25" x14ac:dyDescent="0.2">
      <c r="A2365" s="1" t="s">
        <v>2362</v>
      </c>
      <c r="B2365" s="3">
        <v>489.57</v>
      </c>
      <c r="C2365" s="3">
        <f t="shared" si="324"/>
        <v>489.57</v>
      </c>
      <c r="D2365" s="3">
        <f t="shared" si="325"/>
        <v>-4.5366341891864247E-2</v>
      </c>
      <c r="E2365" s="3">
        <f t="shared" si="326"/>
        <v>-8.5366341891864247E-2</v>
      </c>
      <c r="G2365" s="1">
        <v>41520</v>
      </c>
      <c r="H2365">
        <v>1639.77</v>
      </c>
      <c r="I2365">
        <f t="shared" si="330"/>
        <v>-8.0516369443704751E-3</v>
      </c>
      <c r="R2365" s="3"/>
      <c r="S2365">
        <f t="shared" si="327"/>
        <v>-1.8657352473746884E-2</v>
      </c>
      <c r="U2365">
        <f t="shared" si="331"/>
        <v>6.7079146387243543E+114</v>
      </c>
      <c r="V2365">
        <f t="shared" si="332"/>
        <v>6.8965787315254411E+114</v>
      </c>
      <c r="W2365">
        <f t="shared" si="328"/>
        <v>2.8125595354469901E-2</v>
      </c>
      <c r="Y2365">
        <f t="shared" si="329"/>
        <v>5</v>
      </c>
    </row>
    <row r="2366" spans="1:25" x14ac:dyDescent="0.2">
      <c r="A2366" s="1" t="s">
        <v>2363</v>
      </c>
      <c r="B2366" s="3">
        <v>467.36</v>
      </c>
      <c r="C2366" s="3">
        <f t="shared" si="324"/>
        <v>467.36</v>
      </c>
      <c r="D2366" s="3">
        <f t="shared" si="325"/>
        <v>-2.7623245463882284E-2</v>
      </c>
      <c r="E2366" s="3">
        <f t="shared" si="326"/>
        <v>-6.7623245463882292E-2</v>
      </c>
      <c r="G2366" s="1">
        <v>41516</v>
      </c>
      <c r="H2366">
        <v>1632.97</v>
      </c>
      <c r="I2366">
        <f t="shared" si="330"/>
        <v>-4.1469230440854231E-3</v>
      </c>
      <c r="R2366" s="3"/>
      <c r="S2366">
        <f t="shared" si="327"/>
        <v>-1.1738161209898431E-2</v>
      </c>
      <c r="U2366">
        <f t="shared" si="331"/>
        <v>6.6291760553127698E+114</v>
      </c>
      <c r="V2366">
        <f t="shared" si="332"/>
        <v>6.8965787315254411E+114</v>
      </c>
      <c r="W2366">
        <f t="shared" si="328"/>
        <v>4.0337241609139207E-2</v>
      </c>
      <c r="Y2366">
        <f t="shared" si="329"/>
        <v>6</v>
      </c>
    </row>
    <row r="2367" spans="1:25" x14ac:dyDescent="0.2">
      <c r="A2367" s="1" t="s">
        <v>2364</v>
      </c>
      <c r="B2367" s="3">
        <v>454.45</v>
      </c>
      <c r="C2367" s="3">
        <f t="shared" si="324"/>
        <v>454.45</v>
      </c>
      <c r="D2367" s="3">
        <f t="shared" si="325"/>
        <v>1.4435031356584888E-2</v>
      </c>
      <c r="E2367" s="3">
        <f t="shared" si="326"/>
        <v>-2.5564968643415113E-2</v>
      </c>
      <c r="G2367" s="1">
        <v>41515</v>
      </c>
      <c r="H2367">
        <v>1638.17</v>
      </c>
      <c r="I2367">
        <f t="shared" si="330"/>
        <v>3.1843818318769146E-3</v>
      </c>
      <c r="R2367" s="3"/>
      <c r="S2367">
        <f t="shared" si="327"/>
        <v>5.6253247623539865E-3</v>
      </c>
      <c r="U2367">
        <f t="shared" si="331"/>
        <v>6.6664673235307244E+114</v>
      </c>
      <c r="V2367">
        <f t="shared" si="332"/>
        <v>6.8965787315254411E+114</v>
      </c>
      <c r="W2367">
        <f t="shared" si="328"/>
        <v>3.4517743330487738E-2</v>
      </c>
      <c r="Y2367">
        <f t="shared" si="329"/>
        <v>7</v>
      </c>
    </row>
    <row r="2368" spans="1:25" x14ac:dyDescent="0.2">
      <c r="A2368" s="1" t="s">
        <v>2365</v>
      </c>
      <c r="B2368" s="3">
        <v>461.01</v>
      </c>
      <c r="C2368" s="3">
        <f t="shared" si="324"/>
        <v>461.01</v>
      </c>
      <c r="D2368" s="3">
        <f t="shared" si="325"/>
        <v>8.611526864927067E-3</v>
      </c>
      <c r="E2368" s="3">
        <f t="shared" si="326"/>
        <v>-3.1388473135072932E-2</v>
      </c>
      <c r="G2368" s="1">
        <v>41514</v>
      </c>
      <c r="H2368">
        <v>1634.96</v>
      </c>
      <c r="I2368">
        <f t="shared" si="330"/>
        <v>-1.959503592423275E-3</v>
      </c>
      <c r="R2368" s="3"/>
      <c r="S2368">
        <f t="shared" si="327"/>
        <v>5.285515228675171E-3</v>
      </c>
      <c r="U2368">
        <f t="shared" si="331"/>
        <v>6.7017030380907123E+114</v>
      </c>
      <c r="V2368">
        <f t="shared" si="332"/>
        <v>6.8965787315254411E+114</v>
      </c>
      <c r="W2368">
        <f t="shared" si="328"/>
        <v>2.9078533072430579E-2</v>
      </c>
      <c r="Y2368">
        <f t="shared" si="329"/>
        <v>8</v>
      </c>
    </row>
    <row r="2369" spans="1:25" x14ac:dyDescent="0.2">
      <c r="A2369" s="1" t="s">
        <v>2366</v>
      </c>
      <c r="B2369" s="3">
        <v>464.98</v>
      </c>
      <c r="C2369" s="3">
        <f t="shared" si="324"/>
        <v>464.98</v>
      </c>
      <c r="D2369" s="3">
        <f t="shared" si="325"/>
        <v>5.8067013634991143E-4</v>
      </c>
      <c r="E2369" s="3">
        <f t="shared" si="326"/>
        <v>-3.9419329863650092E-2</v>
      </c>
      <c r="G2369" s="1">
        <v>41513</v>
      </c>
      <c r="H2369">
        <v>1630.48</v>
      </c>
      <c r="I2369">
        <f t="shared" si="330"/>
        <v>-2.7401281988550289E-3</v>
      </c>
      <c r="R2369" s="3"/>
      <c r="S2369">
        <f t="shared" si="327"/>
        <v>1.6603991676024702E-3</v>
      </c>
      <c r="U2369">
        <f t="shared" si="331"/>
        <v>6.7128305402366778E+114</v>
      </c>
      <c r="V2369">
        <f t="shared" si="332"/>
        <v>6.8965787315254411E+114</v>
      </c>
      <c r="W2369">
        <f t="shared" si="328"/>
        <v>2.7372684322563678E-2</v>
      </c>
      <c r="Y2369">
        <f t="shared" si="329"/>
        <v>9</v>
      </c>
    </row>
    <row r="2370" spans="1:25" x14ac:dyDescent="0.2">
      <c r="A2370" s="1" t="s">
        <v>2367</v>
      </c>
      <c r="B2370" s="3">
        <v>465.25</v>
      </c>
      <c r="C2370" s="3">
        <f t="shared" si="324"/>
        <v>465.25</v>
      </c>
      <c r="D2370" s="3">
        <f t="shared" si="325"/>
        <v>9.0274046211713879E-3</v>
      </c>
      <c r="E2370" s="3">
        <f t="shared" si="326"/>
        <v>-3.0972595378828613E-2</v>
      </c>
      <c r="G2370" s="1">
        <v>41512</v>
      </c>
      <c r="H2370">
        <v>1656.78</v>
      </c>
      <c r="I2370">
        <f t="shared" si="330"/>
        <v>1.6130219321917445E-2</v>
      </c>
      <c r="R2370" s="3"/>
      <c r="S2370">
        <f t="shared" si="327"/>
        <v>-3.5514073503730287E-3</v>
      </c>
      <c r="U2370">
        <f t="shared" si="331"/>
        <v>6.6889905445142726E+114</v>
      </c>
      <c r="V2370">
        <f t="shared" si="332"/>
        <v>6.8965787315254411E+114</v>
      </c>
      <c r="W2370">
        <f t="shared" si="328"/>
        <v>3.1034307139425454E-2</v>
      </c>
      <c r="Y2370">
        <f t="shared" si="329"/>
        <v>10</v>
      </c>
    </row>
    <row r="2371" spans="1:25" x14ac:dyDescent="0.2">
      <c r="A2371" s="1" t="s">
        <v>2368</v>
      </c>
      <c r="B2371" s="3">
        <v>469.45</v>
      </c>
      <c r="C2371" s="3">
        <f t="shared" si="324"/>
        <v>469.45</v>
      </c>
      <c r="D2371" s="3">
        <f t="shared" si="325"/>
        <v>-1.4719352433698943E-2</v>
      </c>
      <c r="E2371" s="3">
        <f t="shared" si="326"/>
        <v>-5.4719352433698944E-2</v>
      </c>
      <c r="G2371" s="1">
        <v>41509</v>
      </c>
      <c r="H2371">
        <v>1663.5</v>
      </c>
      <c r="I2371">
        <f t="shared" si="330"/>
        <v>4.056060551189674E-3</v>
      </c>
      <c r="R2371" s="3"/>
      <c r="S2371">
        <f t="shared" si="327"/>
        <v>-9.3877064924443084E-3</v>
      </c>
      <c r="U2371">
        <f t="shared" si="331"/>
        <v>6.6261962645516374E+114</v>
      </c>
      <c r="V2371">
        <f t="shared" si="332"/>
        <v>6.8965787315254411E+114</v>
      </c>
      <c r="W2371">
        <f t="shared" si="328"/>
        <v>4.0805079743906347E-2</v>
      </c>
      <c r="Y2371">
        <f t="shared" si="329"/>
        <v>11</v>
      </c>
    </row>
    <row r="2372" spans="1:25" x14ac:dyDescent="0.2">
      <c r="A2372" s="1" t="s">
        <v>2369</v>
      </c>
      <c r="B2372" s="3">
        <v>462.54</v>
      </c>
      <c r="C2372" s="3">
        <f t="shared" si="324"/>
        <v>462.54</v>
      </c>
      <c r="D2372" s="3">
        <f t="shared" si="325"/>
        <v>-0.99012677822458606</v>
      </c>
      <c r="E2372" s="3">
        <f t="shared" si="326"/>
        <v>-1.030126778224586</v>
      </c>
      <c r="G2372" s="1">
        <v>41508</v>
      </c>
      <c r="H2372">
        <v>1656.96</v>
      </c>
      <c r="I2372">
        <f t="shared" si="330"/>
        <v>-3.9314697926059296E-3</v>
      </c>
      <c r="R2372" s="3"/>
      <c r="S2372">
        <f t="shared" si="327"/>
        <v>-0.49309765421599006</v>
      </c>
      <c r="U2372">
        <f t="shared" si="331"/>
        <v>3.3588344301264694E+114</v>
      </c>
      <c r="V2372">
        <f t="shared" si="332"/>
        <v>6.8965787315254411E+114</v>
      </c>
      <c r="W2372">
        <f t="shared" si="328"/>
        <v>1.0532654630629605</v>
      </c>
      <c r="Y2372">
        <f t="shared" si="329"/>
        <v>12</v>
      </c>
    </row>
    <row r="2373" spans="1:25" x14ac:dyDescent="0.2">
      <c r="A2373" s="1" t="s">
        <v>2370</v>
      </c>
      <c r="B2373" s="3">
        <v>456676</v>
      </c>
      <c r="C2373" s="3">
        <f t="shared" ref="C2373:C2436" si="333">IF(B2373&gt;1000,B2373/100000,B2373)</f>
        <v>4.5667600000000004</v>
      </c>
      <c r="D2373" s="3">
        <f t="shared" si="325"/>
        <v>98.092135343219255</v>
      </c>
      <c r="E2373" s="3">
        <f t="shared" si="326"/>
        <v>98.052135343219248</v>
      </c>
      <c r="G2373" s="1">
        <v>41507</v>
      </c>
      <c r="H2373">
        <v>1642.8</v>
      </c>
      <c r="I2373">
        <f t="shared" si="330"/>
        <v>-8.5457705677868395E-3</v>
      </c>
      <c r="R2373" s="3"/>
      <c r="S2373">
        <f t="shared" si="327"/>
        <v>49.050340556893524</v>
      </c>
      <c r="U2373">
        <f t="shared" si="331"/>
        <v>1.6811080710204916E+116</v>
      </c>
      <c r="V2373">
        <f t="shared" si="332"/>
        <v>1.6811080710204916E+116</v>
      </c>
      <c r="W2373">
        <f t="shared" si="328"/>
        <v>0</v>
      </c>
      <c r="Y2373">
        <f t="shared" si="329"/>
        <v>0</v>
      </c>
    </row>
    <row r="2374" spans="1:25" x14ac:dyDescent="0.2">
      <c r="A2374" s="1" t="s">
        <v>2371</v>
      </c>
      <c r="B2374" s="3">
        <v>452.53</v>
      </c>
      <c r="C2374" s="3">
        <f t="shared" si="333"/>
        <v>452.53</v>
      </c>
      <c r="D2374" s="3">
        <f t="shared" ref="D2374:D2437" si="334">(C2375-C2374)/C2374</f>
        <v>1.7457406138819979E-3</v>
      </c>
      <c r="E2374" s="3">
        <f t="shared" ref="E2374:E2437" si="335">D2374-$N$5</f>
        <v>-3.8254259386118004E-2</v>
      </c>
      <c r="G2374" s="1">
        <v>41506</v>
      </c>
      <c r="H2374">
        <v>1652.35</v>
      </c>
      <c r="I2374">
        <f t="shared" si="330"/>
        <v>5.8132456781105155E-3</v>
      </c>
      <c r="R2374" s="3"/>
      <c r="S2374">
        <f t="shared" ref="S2374:S2437" si="336" xml:space="preserve"> (D2374-I2374)/2</f>
        <v>-2.0337525321142587E-3</v>
      </c>
      <c r="U2374">
        <f t="shared" si="331"/>
        <v>1.6776891132242959E+116</v>
      </c>
      <c r="V2374">
        <f t="shared" si="332"/>
        <v>1.6811080710204916E+116</v>
      </c>
      <c r="W2374">
        <f t="shared" ref="W2374:W2437" si="337">(1+V2374)/(1+U2374)-1</f>
        <v>2.0378971105230459E-3</v>
      </c>
      <c r="Y2374">
        <f t="shared" ref="Y2374:Y2437" si="338">IF(W2374=0,0,Y2373+1)</f>
        <v>1</v>
      </c>
    </row>
    <row r="2375" spans="1:25" x14ac:dyDescent="0.2">
      <c r="A2375" s="1" t="s">
        <v>2372</v>
      </c>
      <c r="B2375" s="3">
        <v>453.32</v>
      </c>
      <c r="C2375" s="3">
        <f t="shared" si="333"/>
        <v>453.32</v>
      </c>
      <c r="D2375" s="3">
        <f t="shared" si="334"/>
        <v>-1.2198888202594134E-2</v>
      </c>
      <c r="E2375" s="3">
        <f t="shared" si="335"/>
        <v>-5.2198888202594135E-2</v>
      </c>
      <c r="G2375" s="1">
        <v>41505</v>
      </c>
      <c r="H2375">
        <v>1646.06</v>
      </c>
      <c r="I2375">
        <f t="shared" ref="I2375:I2438" si="339">(H2375-H2374)/H2374</f>
        <v>-3.8066995491269793E-3</v>
      </c>
      <c r="R2375" s="3"/>
      <c r="S2375">
        <f t="shared" si="336"/>
        <v>-4.1960943267335769E-3</v>
      </c>
      <c r="U2375">
        <f t="shared" ref="U2375:U2438" si="340">(1+U2374)*(1+S2375)-1</f>
        <v>1.6706493714542727E+116</v>
      </c>
      <c r="V2375">
        <f t="shared" ref="V2375:V2438" si="341" xml:space="preserve"> MAX(V2374, U2375)</f>
        <v>1.6811080710204916E+116</v>
      </c>
      <c r="W2375">
        <f t="shared" si="337"/>
        <v>6.2602600790582219E-3</v>
      </c>
      <c r="Y2375">
        <f t="shared" si="338"/>
        <v>2</v>
      </c>
    </row>
    <row r="2376" spans="1:25" x14ac:dyDescent="0.2">
      <c r="A2376" s="1" t="s">
        <v>2373</v>
      </c>
      <c r="B2376" s="3">
        <v>447.79</v>
      </c>
      <c r="C2376" s="3">
        <f t="shared" si="333"/>
        <v>447.79</v>
      </c>
      <c r="D2376" s="3">
        <f t="shared" si="334"/>
        <v>-1.5185689720627997E-2</v>
      </c>
      <c r="E2376" s="3">
        <f t="shared" si="335"/>
        <v>-5.5185689720627998E-2</v>
      </c>
      <c r="G2376" s="1">
        <v>41502</v>
      </c>
      <c r="H2376">
        <v>1655.83</v>
      </c>
      <c r="I2376">
        <f t="shared" si="339"/>
        <v>5.9353851013936197E-3</v>
      </c>
      <c r="R2376" s="3"/>
      <c r="S2376">
        <f t="shared" si="336"/>
        <v>-1.0560537411010809E-2</v>
      </c>
      <c r="U2376">
        <f t="shared" si="340"/>
        <v>1.6530064162663482E+116</v>
      </c>
      <c r="V2376">
        <f t="shared" si="341"/>
        <v>1.6811080710204916E+116</v>
      </c>
      <c r="W2376">
        <f t="shared" si="337"/>
        <v>1.7000330112218576E-2</v>
      </c>
      <c r="Y2376">
        <f t="shared" si="338"/>
        <v>3</v>
      </c>
    </row>
    <row r="2377" spans="1:25" x14ac:dyDescent="0.2">
      <c r="A2377" s="1" t="s">
        <v>2374</v>
      </c>
      <c r="B2377" s="3">
        <v>440.99</v>
      </c>
      <c r="C2377" s="3">
        <f t="shared" si="333"/>
        <v>440.99</v>
      </c>
      <c r="D2377" s="3">
        <f t="shared" si="334"/>
        <v>-5.6463865393773308E-3</v>
      </c>
      <c r="E2377" s="3">
        <f t="shared" si="335"/>
        <v>-4.5646386539377332E-2</v>
      </c>
      <c r="G2377" s="1">
        <v>41501</v>
      </c>
      <c r="H2377">
        <v>1661.32</v>
      </c>
      <c r="I2377">
        <f t="shared" si="339"/>
        <v>3.3155577565329832E-3</v>
      </c>
      <c r="R2377" s="3"/>
      <c r="S2377">
        <f t="shared" si="336"/>
        <v>-4.4809721479551565E-3</v>
      </c>
      <c r="U2377">
        <f t="shared" si="340"/>
        <v>1.6455993405546673E+116</v>
      </c>
      <c r="V2377">
        <f t="shared" si="341"/>
        <v>1.6811080710204916E+116</v>
      </c>
      <c r="W2377">
        <f t="shared" si="337"/>
        <v>2.1577992644221444E-2</v>
      </c>
      <c r="Y2377">
        <f t="shared" si="338"/>
        <v>4</v>
      </c>
    </row>
    <row r="2378" spans="1:25" x14ac:dyDescent="0.2">
      <c r="A2378" s="1" t="s">
        <v>2375</v>
      </c>
      <c r="B2378" s="3">
        <v>438.5</v>
      </c>
      <c r="C2378" s="3">
        <f t="shared" si="333"/>
        <v>438.5</v>
      </c>
      <c r="D2378" s="3">
        <f t="shared" si="334"/>
        <v>4.5838084378563076E-3</v>
      </c>
      <c r="E2378" s="3">
        <f t="shared" si="335"/>
        <v>-3.5416191562143692E-2</v>
      </c>
      <c r="G2378" s="1">
        <v>41500</v>
      </c>
      <c r="H2378">
        <v>1685.39</v>
      </c>
      <c r="I2378">
        <f t="shared" si="339"/>
        <v>1.4488479040762866E-2</v>
      </c>
      <c r="R2378" s="3"/>
      <c r="S2378">
        <f t="shared" si="336"/>
        <v>-4.9523353014532794E-3</v>
      </c>
      <c r="U2378">
        <f t="shared" si="340"/>
        <v>1.6374497808483902E+116</v>
      </c>
      <c r="V2378">
        <f t="shared" si="341"/>
        <v>1.6811080710204916E+116</v>
      </c>
      <c r="W2378">
        <f t="shared" si="337"/>
        <v>2.6662368936579695E-2</v>
      </c>
      <c r="Y2378">
        <f t="shared" si="338"/>
        <v>5</v>
      </c>
    </row>
    <row r="2379" spans="1:25" x14ac:dyDescent="0.2">
      <c r="A2379" s="1" t="s">
        <v>2376</v>
      </c>
      <c r="B2379" s="3">
        <v>440.51</v>
      </c>
      <c r="C2379" s="3">
        <f t="shared" si="333"/>
        <v>440.51</v>
      </c>
      <c r="D2379" s="3">
        <f t="shared" si="334"/>
        <v>-4.8852466459331188E-2</v>
      </c>
      <c r="E2379" s="3">
        <f t="shared" si="335"/>
        <v>-8.8852466459331189E-2</v>
      </c>
      <c r="G2379" s="1">
        <v>41499</v>
      </c>
      <c r="H2379">
        <v>1694.16</v>
      </c>
      <c r="I2379">
        <f t="shared" si="339"/>
        <v>5.2035433935172168E-3</v>
      </c>
      <c r="R2379" s="3"/>
      <c r="S2379">
        <f t="shared" si="336"/>
        <v>-2.7028004926424203E-2</v>
      </c>
      <c r="U2379">
        <f t="shared" si="340"/>
        <v>1.5931927801048478E+116</v>
      </c>
      <c r="V2379">
        <f t="shared" si="341"/>
        <v>1.6811080710204916E+116</v>
      </c>
      <c r="W2379">
        <f t="shared" si="337"/>
        <v>5.5181828598205307E-2</v>
      </c>
      <c r="Y2379">
        <f t="shared" si="338"/>
        <v>6</v>
      </c>
    </row>
    <row r="2380" spans="1:25" x14ac:dyDescent="0.2">
      <c r="A2380" s="1" t="s">
        <v>2377</v>
      </c>
      <c r="B2380" s="3">
        <v>418.99</v>
      </c>
      <c r="C2380" s="3">
        <f t="shared" si="333"/>
        <v>418.99</v>
      </c>
      <c r="D2380" s="3">
        <f t="shared" si="334"/>
        <v>1.7470584023485031E-2</v>
      </c>
      <c r="E2380" s="3">
        <f t="shared" si="335"/>
        <v>-2.252941597651497E-2</v>
      </c>
      <c r="G2380" s="1">
        <v>41498</v>
      </c>
      <c r="H2380">
        <v>1689.47</v>
      </c>
      <c r="I2380">
        <f t="shared" si="339"/>
        <v>-2.768333569438574E-3</v>
      </c>
      <c r="R2380" s="3"/>
      <c r="S2380">
        <f t="shared" si="336"/>
        <v>1.0119458796461802E-2</v>
      </c>
      <c r="U2380">
        <f t="shared" si="340"/>
        <v>1.6093150287979391E+116</v>
      </c>
      <c r="V2380">
        <f t="shared" si="341"/>
        <v>1.6811080710204916E+116</v>
      </c>
      <c r="W2380">
        <f t="shared" si="337"/>
        <v>4.4610931320375302E-2</v>
      </c>
      <c r="Y2380">
        <f t="shared" si="338"/>
        <v>7</v>
      </c>
    </row>
    <row r="2381" spans="1:25" x14ac:dyDescent="0.2">
      <c r="A2381" s="1" t="s">
        <v>2378</v>
      </c>
      <c r="B2381" s="3">
        <v>426.31</v>
      </c>
      <c r="C2381" s="3">
        <f t="shared" si="333"/>
        <v>426.31</v>
      </c>
      <c r="D2381" s="3">
        <f t="shared" si="334"/>
        <v>-3.1901667800427239E-3</v>
      </c>
      <c r="E2381" s="3">
        <f t="shared" si="335"/>
        <v>-4.3190166780042727E-2</v>
      </c>
      <c r="G2381" s="1">
        <v>41495</v>
      </c>
      <c r="H2381">
        <v>1691.42</v>
      </c>
      <c r="I2381">
        <f t="shared" si="339"/>
        <v>1.1542081244414197E-3</v>
      </c>
      <c r="R2381" s="3"/>
      <c r="S2381">
        <f t="shared" si="336"/>
        <v>-2.1721874522420718E-3</v>
      </c>
      <c r="U2381">
        <f t="shared" si="340"/>
        <v>1.6058192948856796E+116</v>
      </c>
      <c r="V2381">
        <f t="shared" si="341"/>
        <v>1.6811080710204916E+116</v>
      </c>
      <c r="W2381">
        <f t="shared" si="337"/>
        <v>4.6884961698116845E-2</v>
      </c>
      <c r="Y2381">
        <f t="shared" si="338"/>
        <v>8</v>
      </c>
    </row>
    <row r="2382" spans="1:25" x14ac:dyDescent="0.2">
      <c r="A2382" s="1" t="s">
        <v>2379</v>
      </c>
      <c r="B2382" s="3">
        <v>424.95</v>
      </c>
      <c r="C2382" s="3">
        <f t="shared" si="333"/>
        <v>424.95</v>
      </c>
      <c r="D2382" s="3">
        <f t="shared" si="334"/>
        <v>-0.98983979291681368</v>
      </c>
      <c r="E2382" s="3">
        <f t="shared" si="335"/>
        <v>-1.0298397929168137</v>
      </c>
      <c r="G2382" s="1">
        <v>41494</v>
      </c>
      <c r="H2382">
        <v>1697.48</v>
      </c>
      <c r="I2382">
        <f t="shared" si="339"/>
        <v>3.5827884262926682E-3</v>
      </c>
      <c r="R2382" s="3"/>
      <c r="S2382">
        <f t="shared" si="336"/>
        <v>-0.49671129067155317</v>
      </c>
      <c r="U2382">
        <f t="shared" si="340"/>
        <v>8.0819072033773029E+115</v>
      </c>
      <c r="V2382">
        <f t="shared" si="341"/>
        <v>1.6811080710204916E+116</v>
      </c>
      <c r="W2382">
        <f t="shared" si="337"/>
        <v>1.0800883117266959</v>
      </c>
      <c r="Y2382">
        <f t="shared" si="338"/>
        <v>9</v>
      </c>
    </row>
    <row r="2383" spans="1:25" x14ac:dyDescent="0.2">
      <c r="A2383" s="1" t="s">
        <v>2380</v>
      </c>
      <c r="B2383" s="3">
        <v>431758</v>
      </c>
      <c r="C2383" s="3">
        <f t="shared" si="333"/>
        <v>4.3175800000000004</v>
      </c>
      <c r="D2383" s="3">
        <f t="shared" si="334"/>
        <v>98.664626943797202</v>
      </c>
      <c r="E2383" s="3">
        <f t="shared" si="335"/>
        <v>98.624626943797196</v>
      </c>
      <c r="G2383" s="1">
        <v>41493</v>
      </c>
      <c r="H2383">
        <v>1690.91</v>
      </c>
      <c r="I2383">
        <f t="shared" si="339"/>
        <v>-3.8704432452812028E-3</v>
      </c>
      <c r="R2383" s="3"/>
      <c r="S2383">
        <f t="shared" si="336"/>
        <v>49.334248693521239</v>
      </c>
      <c r="U2383">
        <f t="shared" si="340"/>
        <v>4.0679672709275387E+117</v>
      </c>
      <c r="V2383">
        <f t="shared" si="341"/>
        <v>4.0679672709275387E+117</v>
      </c>
      <c r="W2383">
        <f t="shared" si="337"/>
        <v>0</v>
      </c>
      <c r="Y2383">
        <f t="shared" si="338"/>
        <v>0</v>
      </c>
    </row>
    <row r="2384" spans="1:25" x14ac:dyDescent="0.2">
      <c r="A2384" s="1" t="s">
        <v>2381</v>
      </c>
      <c r="B2384" s="3">
        <v>430.31</v>
      </c>
      <c r="C2384" s="3">
        <f t="shared" si="333"/>
        <v>430.31</v>
      </c>
      <c r="D2384" s="3">
        <f t="shared" si="334"/>
        <v>-0.99000267249192453</v>
      </c>
      <c r="E2384" s="3">
        <f t="shared" si="335"/>
        <v>-1.0300026724919245</v>
      </c>
      <c r="G2384" s="1">
        <v>41492</v>
      </c>
      <c r="H2384">
        <v>1697.37</v>
      </c>
      <c r="I2384">
        <f t="shared" si="339"/>
        <v>3.8204280535331916E-3</v>
      </c>
      <c r="R2384" s="3"/>
      <c r="S2384">
        <f t="shared" si="336"/>
        <v>-0.49691155027272887</v>
      </c>
      <c r="U2384">
        <f t="shared" si="340"/>
        <v>2.0465473478722137E+117</v>
      </c>
      <c r="V2384">
        <f t="shared" si="341"/>
        <v>4.0679672709275387E+117</v>
      </c>
      <c r="W2384">
        <f t="shared" si="337"/>
        <v>0.98772204081033665</v>
      </c>
      <c r="Y2384">
        <f t="shared" si="338"/>
        <v>1</v>
      </c>
    </row>
    <row r="2385" spans="1:25" x14ac:dyDescent="0.2">
      <c r="A2385" s="1" t="s">
        <v>2382</v>
      </c>
      <c r="B2385" s="3">
        <v>430195</v>
      </c>
      <c r="C2385" s="3">
        <f t="shared" si="333"/>
        <v>4.3019499999999997</v>
      </c>
      <c r="D2385" s="3">
        <f t="shared" si="334"/>
        <v>98.359592742825939</v>
      </c>
      <c r="E2385" s="3">
        <f t="shared" si="335"/>
        <v>98.319592742825932</v>
      </c>
      <c r="G2385" s="1">
        <v>41491</v>
      </c>
      <c r="H2385">
        <v>1707.14</v>
      </c>
      <c r="I2385">
        <f t="shared" si="339"/>
        <v>5.7559636378634064E-3</v>
      </c>
      <c r="R2385" s="3"/>
      <c r="S2385">
        <f t="shared" si="336"/>
        <v>49.176918389594036</v>
      </c>
      <c r="U2385">
        <f t="shared" si="340"/>
        <v>1.0268943925462418E+119</v>
      </c>
      <c r="V2385">
        <f t="shared" si="341"/>
        <v>1.0268943925462418E+119</v>
      </c>
      <c r="W2385">
        <f t="shared" si="337"/>
        <v>0</v>
      </c>
      <c r="Y2385">
        <f t="shared" si="338"/>
        <v>0</v>
      </c>
    </row>
    <row r="2386" spans="1:25" x14ac:dyDescent="0.2">
      <c r="A2386" s="1" t="s">
        <v>2383</v>
      </c>
      <c r="B2386" s="3">
        <v>427.44</v>
      </c>
      <c r="C2386" s="3">
        <f t="shared" si="333"/>
        <v>427.44</v>
      </c>
      <c r="D2386" s="3">
        <f t="shared" si="334"/>
        <v>-2.175743964065148E-3</v>
      </c>
      <c r="E2386" s="3">
        <f t="shared" si="335"/>
        <v>-4.2175743964065149E-2</v>
      </c>
      <c r="G2386" s="1">
        <v>41488</v>
      </c>
      <c r="H2386">
        <v>1709.67</v>
      </c>
      <c r="I2386">
        <f t="shared" si="339"/>
        <v>1.4820108485537054E-3</v>
      </c>
      <c r="R2386" s="3"/>
      <c r="S2386">
        <f t="shared" si="336"/>
        <v>-1.8288774063094267E-3</v>
      </c>
      <c r="U2386">
        <f t="shared" si="340"/>
        <v>1.025016328593048E+119</v>
      </c>
      <c r="V2386">
        <f t="shared" si="341"/>
        <v>1.0268943925462418E+119</v>
      </c>
      <c r="W2386">
        <f t="shared" si="337"/>
        <v>1.8322283273004558E-3</v>
      </c>
      <c r="Y2386">
        <f t="shared" si="338"/>
        <v>1</v>
      </c>
    </row>
    <row r="2387" spans="1:25" x14ac:dyDescent="0.2">
      <c r="A2387" s="1" t="s">
        <v>2384</v>
      </c>
      <c r="B2387" s="3">
        <v>426.51</v>
      </c>
      <c r="C2387" s="3">
        <f t="shared" si="333"/>
        <v>426.51</v>
      </c>
      <c r="D2387" s="3">
        <f t="shared" si="334"/>
        <v>-0.98998175892710605</v>
      </c>
      <c r="E2387" s="3">
        <f t="shared" si="335"/>
        <v>-1.0299817589271061</v>
      </c>
      <c r="G2387" s="1">
        <v>41487</v>
      </c>
      <c r="H2387">
        <v>1706.87</v>
      </c>
      <c r="I2387">
        <f t="shared" si="339"/>
        <v>-1.6377429562431239E-3</v>
      </c>
      <c r="R2387" s="3"/>
      <c r="S2387">
        <f t="shared" si="336"/>
        <v>-0.49417200798543148</v>
      </c>
      <c r="U2387">
        <f t="shared" si="340"/>
        <v>5.1848195127436663E+118</v>
      </c>
      <c r="V2387">
        <f t="shared" si="341"/>
        <v>1.0268943925462418E+119</v>
      </c>
      <c r="W2387">
        <f t="shared" si="337"/>
        <v>0.98057886108138992</v>
      </c>
      <c r="Y2387">
        <f t="shared" si="338"/>
        <v>2</v>
      </c>
    </row>
    <row r="2388" spans="1:25" x14ac:dyDescent="0.2">
      <c r="A2388" s="1" t="s">
        <v>2385</v>
      </c>
      <c r="B2388" s="3">
        <v>427288</v>
      </c>
      <c r="C2388" s="3">
        <f t="shared" si="333"/>
        <v>4.2728799999999998</v>
      </c>
      <c r="D2388" s="3">
        <f t="shared" si="334"/>
        <v>97.46520379697067</v>
      </c>
      <c r="E2388" s="3">
        <f t="shared" si="335"/>
        <v>97.425203796970663</v>
      </c>
      <c r="G2388" s="1">
        <v>41486</v>
      </c>
      <c r="H2388">
        <v>1685.73</v>
      </c>
      <c r="I2388">
        <f t="shared" si="339"/>
        <v>-1.2385243164388543E-2</v>
      </c>
      <c r="R2388" s="3"/>
      <c r="S2388">
        <f t="shared" si="336"/>
        <v>48.738794520067529</v>
      </c>
      <c r="U2388">
        <f t="shared" si="340"/>
        <v>2.5788667236799387E+120</v>
      </c>
      <c r="V2388">
        <f t="shared" si="341"/>
        <v>2.5788667236799387E+120</v>
      </c>
      <c r="W2388">
        <f t="shared" si="337"/>
        <v>0</v>
      </c>
      <c r="Y2388">
        <f t="shared" si="338"/>
        <v>0</v>
      </c>
    </row>
    <row r="2389" spans="1:25" x14ac:dyDescent="0.2">
      <c r="A2389" s="1" t="s">
        <v>2386</v>
      </c>
      <c r="B2389" s="3">
        <v>420.73</v>
      </c>
      <c r="C2389" s="3">
        <f t="shared" si="333"/>
        <v>420.73</v>
      </c>
      <c r="D2389" s="3">
        <f t="shared" si="334"/>
        <v>3.8504504076248532E-3</v>
      </c>
      <c r="E2389" s="3">
        <f t="shared" si="335"/>
        <v>-3.6149549592375145E-2</v>
      </c>
      <c r="G2389" s="1">
        <v>41485</v>
      </c>
      <c r="H2389">
        <v>1685.96</v>
      </c>
      <c r="I2389">
        <f t="shared" si="339"/>
        <v>1.36439406073344E-4</v>
      </c>
      <c r="R2389" s="3"/>
      <c r="S2389">
        <f t="shared" si="336"/>
        <v>1.8570055007757545E-3</v>
      </c>
      <c r="U2389">
        <f t="shared" si="340"/>
        <v>2.5836556933715804E+120</v>
      </c>
      <c r="V2389">
        <f t="shared" si="341"/>
        <v>2.5836556933715804E+120</v>
      </c>
      <c r="W2389">
        <f t="shared" si="337"/>
        <v>0</v>
      </c>
      <c r="Y2389">
        <f t="shared" si="338"/>
        <v>0</v>
      </c>
    </row>
    <row r="2390" spans="1:25" x14ac:dyDescent="0.2">
      <c r="A2390" s="1" t="s">
        <v>2387</v>
      </c>
      <c r="B2390" s="3">
        <v>422.35</v>
      </c>
      <c r="C2390" s="3">
        <f t="shared" si="333"/>
        <v>422.35</v>
      </c>
      <c r="D2390" s="3">
        <f t="shared" si="334"/>
        <v>-1.7284242926482802E-2</v>
      </c>
      <c r="E2390" s="3">
        <f t="shared" si="335"/>
        <v>-5.7284242926482806E-2</v>
      </c>
      <c r="G2390" s="1">
        <v>41484</v>
      </c>
      <c r="H2390">
        <v>1685.33</v>
      </c>
      <c r="I2390">
        <f t="shared" si="339"/>
        <v>-3.7367434577339267E-4</v>
      </c>
      <c r="R2390" s="3"/>
      <c r="S2390">
        <f t="shared" si="336"/>
        <v>-8.4552842903547042E-3</v>
      </c>
      <c r="U2390">
        <f t="shared" si="340"/>
        <v>2.5618101499757301E+120</v>
      </c>
      <c r="V2390">
        <f t="shared" si="341"/>
        <v>2.5836556933715804E+120</v>
      </c>
      <c r="W2390">
        <f t="shared" si="337"/>
        <v>8.5273857612193638E-3</v>
      </c>
      <c r="Y2390">
        <f t="shared" si="338"/>
        <v>1</v>
      </c>
    </row>
    <row r="2391" spans="1:25" x14ac:dyDescent="0.2">
      <c r="A2391" s="1" t="s">
        <v>2388</v>
      </c>
      <c r="B2391" s="3">
        <v>415.05</v>
      </c>
      <c r="C2391" s="3">
        <f t="shared" si="333"/>
        <v>415.05</v>
      </c>
      <c r="D2391" s="3">
        <f t="shared" si="334"/>
        <v>5.7101554029635095E-3</v>
      </c>
      <c r="E2391" s="3">
        <f t="shared" si="335"/>
        <v>-3.428984459703649E-2</v>
      </c>
      <c r="G2391" s="1">
        <v>41481</v>
      </c>
      <c r="H2391">
        <v>1691.65</v>
      </c>
      <c r="I2391">
        <f t="shared" si="339"/>
        <v>3.7500074169451465E-3</v>
      </c>
      <c r="R2391" s="3"/>
      <c r="S2391">
        <f t="shared" si="336"/>
        <v>9.8007399300918153E-4</v>
      </c>
      <c r="U2391">
        <f t="shared" si="340"/>
        <v>2.5643209134787486E+120</v>
      </c>
      <c r="V2391">
        <f t="shared" si="341"/>
        <v>2.5836556933715804E+120</v>
      </c>
      <c r="W2391">
        <f t="shared" si="337"/>
        <v>7.5399220866636529E-3</v>
      </c>
      <c r="Y2391">
        <f t="shared" si="338"/>
        <v>2</v>
      </c>
    </row>
    <row r="2392" spans="1:25" x14ac:dyDescent="0.2">
      <c r="A2392" s="1" t="s">
        <v>2389</v>
      </c>
      <c r="B2392" s="3">
        <v>417.42</v>
      </c>
      <c r="C2392" s="3">
        <f t="shared" si="333"/>
        <v>417.42</v>
      </c>
      <c r="D2392" s="3">
        <f t="shared" si="334"/>
        <v>8.0973599731685008E-3</v>
      </c>
      <c r="E2392" s="3">
        <f t="shared" si="335"/>
        <v>-3.1902640026831498E-2</v>
      </c>
      <c r="G2392" s="1">
        <v>41480</v>
      </c>
      <c r="H2392">
        <v>1690.25</v>
      </c>
      <c r="I2392">
        <f t="shared" si="339"/>
        <v>-8.2759436053562552E-4</v>
      </c>
      <c r="R2392" s="3"/>
      <c r="S2392">
        <f t="shared" si="336"/>
        <v>4.4624771668520628E-3</v>
      </c>
      <c r="U2392">
        <f t="shared" si="340"/>
        <v>2.5757641370036287E+120</v>
      </c>
      <c r="V2392">
        <f t="shared" si="341"/>
        <v>2.5836556933715804E+120</v>
      </c>
      <c r="W2392">
        <f t="shared" si="337"/>
        <v>3.0637729031866012E-3</v>
      </c>
      <c r="Y2392">
        <f t="shared" si="338"/>
        <v>3</v>
      </c>
    </row>
    <row r="2393" spans="1:25" x14ac:dyDescent="0.2">
      <c r="A2393" s="1" t="s">
        <v>2390</v>
      </c>
      <c r="B2393" s="3">
        <v>420.8</v>
      </c>
      <c r="C2393" s="3">
        <f t="shared" si="333"/>
        <v>420.8</v>
      </c>
      <c r="D2393" s="3">
        <f t="shared" si="334"/>
        <v>-5.4895437262357464E-3</v>
      </c>
      <c r="E2393" s="3">
        <f t="shared" si="335"/>
        <v>-4.5489543726235745E-2</v>
      </c>
      <c r="G2393" s="1">
        <v>41479</v>
      </c>
      <c r="H2393">
        <v>1685.94</v>
      </c>
      <c r="I2393">
        <f t="shared" si="339"/>
        <v>-2.5499186510870848E-3</v>
      </c>
      <c r="R2393" s="3"/>
      <c r="S2393">
        <f t="shared" si="336"/>
        <v>-1.4698125375743308E-3</v>
      </c>
      <c r="U2393">
        <f t="shared" si="340"/>
        <v>2.5719782465812266E+120</v>
      </c>
      <c r="V2393">
        <f t="shared" si="341"/>
        <v>2.5836556933715804E+120</v>
      </c>
      <c r="W2393">
        <f t="shared" si="337"/>
        <v>4.5402587700249519E-3</v>
      </c>
      <c r="Y2393">
        <f t="shared" si="338"/>
        <v>4</v>
      </c>
    </row>
    <row r="2394" spans="1:25" x14ac:dyDescent="0.2">
      <c r="A2394" s="1" t="s">
        <v>2391</v>
      </c>
      <c r="B2394" s="3">
        <v>418.49</v>
      </c>
      <c r="C2394" s="3">
        <f t="shared" si="333"/>
        <v>418.49</v>
      </c>
      <c r="D2394" s="3">
        <f t="shared" si="334"/>
        <v>-2.2151066931109423E-2</v>
      </c>
      <c r="E2394" s="3">
        <f t="shared" si="335"/>
        <v>-6.2151066931109424E-2</v>
      </c>
      <c r="G2394" s="1">
        <v>41478</v>
      </c>
      <c r="H2394">
        <v>1692.39</v>
      </c>
      <c r="I2394">
        <f t="shared" si="339"/>
        <v>3.8257589238051446E-3</v>
      </c>
      <c r="R2394" s="3"/>
      <c r="S2394">
        <f t="shared" si="336"/>
        <v>-1.2988412927457284E-2</v>
      </c>
      <c r="U2394">
        <f t="shared" si="340"/>
        <v>2.5385723310741921E+120</v>
      </c>
      <c r="V2394">
        <f t="shared" si="341"/>
        <v>2.5836556933715804E+120</v>
      </c>
      <c r="W2394">
        <f t="shared" si="337"/>
        <v>1.7759337303700606E-2</v>
      </c>
      <c r="Y2394">
        <f t="shared" si="338"/>
        <v>5</v>
      </c>
    </row>
    <row r="2395" spans="1:25" x14ac:dyDescent="0.2">
      <c r="A2395" s="1" t="s">
        <v>2392</v>
      </c>
      <c r="B2395" s="3">
        <v>409.22</v>
      </c>
      <c r="C2395" s="3">
        <f t="shared" si="333"/>
        <v>409.22</v>
      </c>
      <c r="D2395" s="3">
        <f t="shared" si="334"/>
        <v>-3.1010214554518484E-2</v>
      </c>
      <c r="E2395" s="3">
        <f t="shared" si="335"/>
        <v>-7.1010214554518489E-2</v>
      </c>
      <c r="G2395" s="1">
        <v>41477</v>
      </c>
      <c r="H2395">
        <v>1695.53</v>
      </c>
      <c r="I2395">
        <f t="shared" si="339"/>
        <v>1.8553643072813431E-3</v>
      </c>
      <c r="R2395" s="3"/>
      <c r="S2395">
        <f t="shared" si="336"/>
        <v>-1.6432789430899913E-2</v>
      </c>
      <c r="U2395">
        <f t="shared" si="340"/>
        <v>2.4968565065025412E+120</v>
      </c>
      <c r="V2395">
        <f t="shared" si="341"/>
        <v>2.5836556933715804E+120</v>
      </c>
      <c r="W2395">
        <f t="shared" si="337"/>
        <v>3.4763386138926711E-2</v>
      </c>
      <c r="Y2395">
        <f t="shared" si="338"/>
        <v>6</v>
      </c>
    </row>
    <row r="2396" spans="1:25" x14ac:dyDescent="0.2">
      <c r="A2396" s="1" t="s">
        <v>2393</v>
      </c>
      <c r="B2396" s="3">
        <v>396.53</v>
      </c>
      <c r="C2396" s="3">
        <f t="shared" si="333"/>
        <v>396.53</v>
      </c>
      <c r="D2396" s="3">
        <f t="shared" si="334"/>
        <v>-6.9351625349910479E-3</v>
      </c>
      <c r="E2396" s="3">
        <f t="shared" si="335"/>
        <v>-4.6935162534991047E-2</v>
      </c>
      <c r="G2396" s="1">
        <v>41474</v>
      </c>
      <c r="H2396">
        <v>1692.09</v>
      </c>
      <c r="I2396">
        <f t="shared" si="339"/>
        <v>-2.0288641309797258E-3</v>
      </c>
      <c r="R2396" s="3"/>
      <c r="S2396">
        <f t="shared" si="336"/>
        <v>-2.4531492020056613E-3</v>
      </c>
      <c r="U2396">
        <f t="shared" si="340"/>
        <v>2.4907313449560918E+120</v>
      </c>
      <c r="V2396">
        <f t="shared" si="341"/>
        <v>2.5836556933715804E+120</v>
      </c>
      <c r="W2396">
        <f t="shared" si="337"/>
        <v>3.730805757259481E-2</v>
      </c>
      <c r="Y2396">
        <f t="shared" si="338"/>
        <v>7</v>
      </c>
    </row>
    <row r="2397" spans="1:25" x14ac:dyDescent="0.2">
      <c r="A2397" s="1" t="s">
        <v>2394</v>
      </c>
      <c r="B2397" s="3">
        <v>393.78</v>
      </c>
      <c r="C2397" s="3">
        <f t="shared" si="333"/>
        <v>393.78</v>
      </c>
      <c r="D2397" s="3">
        <f t="shared" si="334"/>
        <v>1.0894408045101379E-2</v>
      </c>
      <c r="E2397" s="3">
        <f t="shared" si="335"/>
        <v>-2.9105591954898622E-2</v>
      </c>
      <c r="G2397" s="1">
        <v>41473</v>
      </c>
      <c r="H2397">
        <v>1689.37</v>
      </c>
      <c r="I2397">
        <f t="shared" si="339"/>
        <v>-1.6074795075912199E-3</v>
      </c>
      <c r="R2397" s="3"/>
      <c r="S2397">
        <f t="shared" si="336"/>
        <v>6.250943776346299E-3</v>
      </c>
      <c r="U2397">
        <f t="shared" si="340"/>
        <v>2.5063007665553956E+120</v>
      </c>
      <c r="V2397">
        <f t="shared" si="341"/>
        <v>2.5836556933715804E+120</v>
      </c>
      <c r="W2397">
        <f t="shared" si="337"/>
        <v>3.0864183520360022E-2</v>
      </c>
      <c r="Y2397">
        <f t="shared" si="338"/>
        <v>8</v>
      </c>
    </row>
    <row r="2398" spans="1:25" x14ac:dyDescent="0.2">
      <c r="A2398" s="1" t="s">
        <v>2395</v>
      </c>
      <c r="B2398" s="3">
        <v>398.07</v>
      </c>
      <c r="C2398" s="3">
        <f t="shared" si="333"/>
        <v>398.07</v>
      </c>
      <c r="D2398" s="3">
        <f t="shared" si="334"/>
        <v>1.1455271685884397E-2</v>
      </c>
      <c r="E2398" s="3">
        <f t="shared" si="335"/>
        <v>-2.8544728314115603E-2</v>
      </c>
      <c r="G2398" s="1">
        <v>41472</v>
      </c>
      <c r="H2398">
        <v>1680.91</v>
      </c>
      <c r="I2398">
        <f t="shared" si="339"/>
        <v>-5.0077839668040804E-3</v>
      </c>
      <c r="R2398" s="3"/>
      <c r="S2398">
        <f t="shared" si="336"/>
        <v>8.2315278263442385E-3</v>
      </c>
      <c r="U2398">
        <f t="shared" si="340"/>
        <v>2.5269314510564844E+120</v>
      </c>
      <c r="V2398">
        <f t="shared" si="341"/>
        <v>2.5836556933715804E+120</v>
      </c>
      <c r="W2398">
        <f t="shared" si="337"/>
        <v>2.2447875383156957E-2</v>
      </c>
      <c r="Y2398">
        <f t="shared" si="338"/>
        <v>9</v>
      </c>
    </row>
    <row r="2399" spans="1:25" x14ac:dyDescent="0.2">
      <c r="A2399" s="1" t="s">
        <v>2396</v>
      </c>
      <c r="B2399" s="3">
        <v>402.63</v>
      </c>
      <c r="C2399" s="3">
        <f t="shared" si="333"/>
        <v>402.63</v>
      </c>
      <c r="D2399" s="3">
        <f t="shared" si="334"/>
        <v>-2.2353028835400986E-4</v>
      </c>
      <c r="E2399" s="3">
        <f t="shared" si="335"/>
        <v>-4.0223530288354008E-2</v>
      </c>
      <c r="G2399" s="1">
        <v>41471</v>
      </c>
      <c r="H2399">
        <v>1676.26</v>
      </c>
      <c r="I2399">
        <f t="shared" si="339"/>
        <v>-2.7663586985621422E-3</v>
      </c>
      <c r="R2399" s="3"/>
      <c r="S2399">
        <f t="shared" si="336"/>
        <v>1.2714142051040661E-3</v>
      </c>
      <c r="U2399">
        <f t="shared" si="340"/>
        <v>2.5301442275986818E+120</v>
      </c>
      <c r="V2399">
        <f t="shared" si="341"/>
        <v>2.5836556933715804E+120</v>
      </c>
      <c r="W2399">
        <f t="shared" si="337"/>
        <v>2.1149571312654158E-2</v>
      </c>
      <c r="Y2399">
        <f t="shared" si="338"/>
        <v>10</v>
      </c>
    </row>
    <row r="2400" spans="1:25" x14ac:dyDescent="0.2">
      <c r="A2400" s="1" t="s">
        <v>2397</v>
      </c>
      <c r="B2400" s="3">
        <v>402.54</v>
      </c>
      <c r="C2400" s="3">
        <f t="shared" si="333"/>
        <v>402.54</v>
      </c>
      <c r="D2400" s="3">
        <f t="shared" si="334"/>
        <v>2.7227107865056836E-2</v>
      </c>
      <c r="E2400" s="3">
        <f t="shared" si="335"/>
        <v>-1.2772892134943165E-2</v>
      </c>
      <c r="G2400" s="1">
        <v>41470</v>
      </c>
      <c r="H2400">
        <v>1682.5</v>
      </c>
      <c r="I2400">
        <f t="shared" si="339"/>
        <v>3.7225728705570791E-3</v>
      </c>
      <c r="R2400" s="3"/>
      <c r="S2400">
        <f t="shared" si="336"/>
        <v>1.1752267497249879E-2</v>
      </c>
      <c r="U2400">
        <f t="shared" si="340"/>
        <v>2.5598791593680441E+120</v>
      </c>
      <c r="V2400">
        <f t="shared" si="341"/>
        <v>2.5836556933715804E+120</v>
      </c>
      <c r="W2400">
        <f t="shared" si="337"/>
        <v>9.2881470269894351E-3</v>
      </c>
      <c r="Y2400">
        <f t="shared" si="338"/>
        <v>11</v>
      </c>
    </row>
    <row r="2401" spans="1:25" x14ac:dyDescent="0.2">
      <c r="A2401" s="1" t="s">
        <v>2398</v>
      </c>
      <c r="B2401" s="3">
        <v>413.5</v>
      </c>
      <c r="C2401" s="3">
        <f t="shared" si="333"/>
        <v>413.5</v>
      </c>
      <c r="D2401" s="3">
        <f t="shared" si="334"/>
        <v>-0.98991927448609429</v>
      </c>
      <c r="E2401" s="3">
        <f t="shared" si="335"/>
        <v>-1.0299192744860943</v>
      </c>
      <c r="G2401" s="1">
        <v>41467</v>
      </c>
      <c r="H2401">
        <v>1680.19</v>
      </c>
      <c r="I2401">
        <f t="shared" si="339"/>
        <v>-1.3729569093610375E-3</v>
      </c>
      <c r="R2401" s="3"/>
      <c r="S2401">
        <f t="shared" si="336"/>
        <v>-0.49427315878836664</v>
      </c>
      <c r="U2401">
        <f t="shared" si="340"/>
        <v>1.2945996011506922E+120</v>
      </c>
      <c r="V2401">
        <f t="shared" si="341"/>
        <v>2.5836556933715804E+120</v>
      </c>
      <c r="W2401">
        <f t="shared" si="337"/>
        <v>0.99571797417141417</v>
      </c>
      <c r="Y2401">
        <f t="shared" si="338"/>
        <v>12</v>
      </c>
    </row>
    <row r="2402" spans="1:25" x14ac:dyDescent="0.2">
      <c r="A2402" s="1" t="s">
        <v>2399</v>
      </c>
      <c r="B2402" s="3">
        <v>416838</v>
      </c>
      <c r="C2402" s="3">
        <f t="shared" si="333"/>
        <v>4.16838</v>
      </c>
      <c r="D2402" s="3">
        <f t="shared" si="334"/>
        <v>100.4782721344983</v>
      </c>
      <c r="E2402" s="3">
        <f t="shared" si="335"/>
        <v>100.43827213449829</v>
      </c>
      <c r="G2402" s="1">
        <v>41466</v>
      </c>
      <c r="H2402">
        <v>1675.02</v>
      </c>
      <c r="I2402">
        <f t="shared" si="339"/>
        <v>-3.0770329546063674E-3</v>
      </c>
      <c r="R2402" s="3"/>
      <c r="S2402">
        <f t="shared" si="336"/>
        <v>50.240674583726452</v>
      </c>
      <c r="U2402">
        <f t="shared" si="340"/>
        <v>6.6336156878784676E+121</v>
      </c>
      <c r="V2402">
        <f t="shared" si="341"/>
        <v>6.6336156878784676E+121</v>
      </c>
      <c r="W2402">
        <f t="shared" si="337"/>
        <v>0</v>
      </c>
      <c r="Y2402">
        <f t="shared" si="338"/>
        <v>0</v>
      </c>
    </row>
    <row r="2403" spans="1:25" x14ac:dyDescent="0.2">
      <c r="A2403" s="1" t="s">
        <v>2400</v>
      </c>
      <c r="B2403" s="3">
        <v>423</v>
      </c>
      <c r="C2403" s="3">
        <f t="shared" si="333"/>
        <v>423</v>
      </c>
      <c r="D2403" s="3">
        <f t="shared" si="334"/>
        <v>2.0732860520094518E-2</v>
      </c>
      <c r="E2403" s="3">
        <f t="shared" si="335"/>
        <v>-1.9267139479905483E-2</v>
      </c>
      <c r="G2403" s="1">
        <v>41465</v>
      </c>
      <c r="H2403">
        <v>1652.62</v>
      </c>
      <c r="I2403">
        <f t="shared" si="339"/>
        <v>-1.3372974651048997E-2</v>
      </c>
      <c r="R2403" s="3"/>
      <c r="S2403">
        <f t="shared" si="336"/>
        <v>1.7052917585571759E-2</v>
      </c>
      <c r="U2403">
        <f t="shared" si="340"/>
        <v>6.7467381894982157E+121</v>
      </c>
      <c r="V2403">
        <f t="shared" si="341"/>
        <v>6.7467381894982157E+121</v>
      </c>
      <c r="W2403">
        <f t="shared" si="337"/>
        <v>0</v>
      </c>
      <c r="Y2403">
        <f t="shared" si="338"/>
        <v>0</v>
      </c>
    </row>
    <row r="2404" spans="1:25" x14ac:dyDescent="0.2">
      <c r="A2404" s="1" t="s">
        <v>2401</v>
      </c>
      <c r="B2404" s="3">
        <v>431.77</v>
      </c>
      <c r="C2404" s="3">
        <f t="shared" si="333"/>
        <v>431.77</v>
      </c>
      <c r="D2404" s="3">
        <f t="shared" si="334"/>
        <v>5.3269101605025408E-4</v>
      </c>
      <c r="E2404" s="3">
        <f t="shared" si="335"/>
        <v>-3.9467308983949748E-2</v>
      </c>
      <c r="G2404" s="1">
        <v>41464</v>
      </c>
      <c r="H2404">
        <v>1652.32</v>
      </c>
      <c r="I2404">
        <f t="shared" si="339"/>
        <v>-1.8152993428613629E-4</v>
      </c>
      <c r="R2404" s="3"/>
      <c r="S2404">
        <f t="shared" si="336"/>
        <v>3.5711047516819516E-4</v>
      </c>
      <c r="U2404">
        <f t="shared" si="340"/>
        <v>6.7491475203789039E+121</v>
      </c>
      <c r="V2404">
        <f t="shared" si="341"/>
        <v>6.7491475203789039E+121</v>
      </c>
      <c r="W2404">
        <f t="shared" si="337"/>
        <v>0</v>
      </c>
      <c r="Y2404">
        <f t="shared" si="338"/>
        <v>0</v>
      </c>
    </row>
    <row r="2405" spans="1:25" x14ac:dyDescent="0.2">
      <c r="A2405" s="1" t="s">
        <v>2402</v>
      </c>
      <c r="B2405" s="3">
        <v>432</v>
      </c>
      <c r="C2405" s="3">
        <f t="shared" si="333"/>
        <v>432</v>
      </c>
      <c r="D2405" s="3">
        <f t="shared" si="334"/>
        <v>-4.5138888888888624E-3</v>
      </c>
      <c r="E2405" s="3">
        <f t="shared" si="335"/>
        <v>-4.4513888888888867E-2</v>
      </c>
      <c r="G2405" s="1">
        <v>41463</v>
      </c>
      <c r="H2405">
        <v>1640.46</v>
      </c>
      <c r="I2405">
        <f t="shared" si="339"/>
        <v>-7.1777863852037745E-3</v>
      </c>
      <c r="R2405" s="3"/>
      <c r="S2405">
        <f t="shared" si="336"/>
        <v>1.331948748157456E-3</v>
      </c>
      <c r="U2405">
        <f t="shared" si="340"/>
        <v>6.7581370389698029E+121</v>
      </c>
      <c r="V2405">
        <f t="shared" si="341"/>
        <v>6.7581370389698029E+121</v>
      </c>
      <c r="W2405">
        <f t="shared" si="337"/>
        <v>0</v>
      </c>
      <c r="Y2405">
        <f t="shared" si="338"/>
        <v>0</v>
      </c>
    </row>
    <row r="2406" spans="1:25" x14ac:dyDescent="0.2">
      <c r="A2406" s="1" t="s">
        <v>2403</v>
      </c>
      <c r="B2406" s="3">
        <v>430.05</v>
      </c>
      <c r="C2406" s="3">
        <f t="shared" si="333"/>
        <v>430.05</v>
      </c>
      <c r="D2406" s="3">
        <f t="shared" si="334"/>
        <v>-0.98986245785373794</v>
      </c>
      <c r="E2406" s="3">
        <f t="shared" si="335"/>
        <v>-1.0298624578537379</v>
      </c>
      <c r="G2406" s="1">
        <v>41460</v>
      </c>
      <c r="H2406">
        <v>1631.89</v>
      </c>
      <c r="I2406">
        <f t="shared" si="339"/>
        <v>-5.2241444472891363E-3</v>
      </c>
      <c r="R2406" s="3"/>
      <c r="S2406">
        <f t="shared" si="336"/>
        <v>-0.4923191567032244</v>
      </c>
      <c r="U2406">
        <f t="shared" si="340"/>
        <v>3.4309767110593637E+121</v>
      </c>
      <c r="V2406">
        <f t="shared" si="341"/>
        <v>6.7581370389698029E+121</v>
      </c>
      <c r="W2406">
        <f t="shared" si="337"/>
        <v>0.9697414491872578</v>
      </c>
      <c r="Y2406">
        <f t="shared" si="338"/>
        <v>1</v>
      </c>
    </row>
    <row r="2407" spans="1:25" x14ac:dyDescent="0.2">
      <c r="A2407" s="1" t="s">
        <v>2404</v>
      </c>
      <c r="B2407" s="3">
        <v>435965</v>
      </c>
      <c r="C2407" s="3">
        <f t="shared" si="333"/>
        <v>4.3596500000000002</v>
      </c>
      <c r="D2407" s="3">
        <f t="shared" si="334"/>
        <v>98.134104801990986</v>
      </c>
      <c r="E2407" s="3">
        <f t="shared" si="335"/>
        <v>98.09410480199098</v>
      </c>
      <c r="G2407" s="1">
        <v>41458</v>
      </c>
      <c r="H2407">
        <v>1615.41</v>
      </c>
      <c r="I2407">
        <f t="shared" si="339"/>
        <v>-1.0098719889208229E-2</v>
      </c>
      <c r="R2407" s="3"/>
      <c r="S2407">
        <f t="shared" si="336"/>
        <v>49.0721017609401</v>
      </c>
      <c r="U2407">
        <f t="shared" si="340"/>
        <v>1.7179621501558003E+123</v>
      </c>
      <c r="V2407">
        <f t="shared" si="341"/>
        <v>1.7179621501558003E+123</v>
      </c>
      <c r="W2407">
        <f t="shared" si="337"/>
        <v>0</v>
      </c>
      <c r="Y2407">
        <f t="shared" si="338"/>
        <v>0</v>
      </c>
    </row>
    <row r="2408" spans="1:25" x14ac:dyDescent="0.2">
      <c r="A2408" s="1" t="s">
        <v>2405</v>
      </c>
      <c r="B2408" s="3">
        <v>432.19</v>
      </c>
      <c r="C2408" s="3">
        <f t="shared" si="333"/>
        <v>432.19</v>
      </c>
      <c r="D2408" s="3">
        <f t="shared" si="334"/>
        <v>1.2517642703440674E-2</v>
      </c>
      <c r="E2408" s="3">
        <f t="shared" si="335"/>
        <v>-2.7482357296559325E-2</v>
      </c>
      <c r="G2408" s="1">
        <v>41457</v>
      </c>
      <c r="H2408">
        <v>1614.08</v>
      </c>
      <c r="I2408">
        <f t="shared" si="339"/>
        <v>-8.2332039544150061E-4</v>
      </c>
      <c r="R2408" s="3"/>
      <c r="S2408">
        <f t="shared" si="336"/>
        <v>6.6704815494410879E-3</v>
      </c>
      <c r="U2408">
        <f t="shared" si="340"/>
        <v>1.7294217849810527E+123</v>
      </c>
      <c r="V2408">
        <f t="shared" si="341"/>
        <v>1.7294217849810527E+123</v>
      </c>
      <c r="W2408">
        <f t="shared" si="337"/>
        <v>0</v>
      </c>
      <c r="Y2408">
        <f t="shared" si="338"/>
        <v>0</v>
      </c>
    </row>
    <row r="2409" spans="1:25" x14ac:dyDescent="0.2">
      <c r="A2409" s="1" t="s">
        <v>2406</v>
      </c>
      <c r="B2409" s="3">
        <v>437.6</v>
      </c>
      <c r="C2409" s="3">
        <f t="shared" si="333"/>
        <v>437.6</v>
      </c>
      <c r="D2409" s="3">
        <f t="shared" si="334"/>
        <v>2.9478976234002825E-3</v>
      </c>
      <c r="E2409" s="3">
        <f t="shared" si="335"/>
        <v>-3.705210237659972E-2</v>
      </c>
      <c r="G2409" s="1">
        <v>41456</v>
      </c>
      <c r="H2409">
        <v>1614.96</v>
      </c>
      <c r="I2409">
        <f t="shared" si="339"/>
        <v>5.4520222046002009E-4</v>
      </c>
      <c r="R2409" s="3"/>
      <c r="S2409">
        <f t="shared" si="336"/>
        <v>1.2013477014701313E-3</v>
      </c>
      <c r="U2409">
        <f t="shared" si="340"/>
        <v>1.7314994218673119E+123</v>
      </c>
      <c r="V2409">
        <f t="shared" si="341"/>
        <v>1.7314994218673119E+123</v>
      </c>
      <c r="W2409">
        <f t="shared" si="337"/>
        <v>0</v>
      </c>
      <c r="Y2409">
        <f t="shared" si="338"/>
        <v>0</v>
      </c>
    </row>
    <row r="2410" spans="1:25" x14ac:dyDescent="0.2">
      <c r="A2410" s="1" t="s">
        <v>2407</v>
      </c>
      <c r="B2410" s="3">
        <v>438.89</v>
      </c>
      <c r="C2410" s="3">
        <f t="shared" si="333"/>
        <v>438.89</v>
      </c>
      <c r="D2410" s="3">
        <f t="shared" si="334"/>
        <v>-0.98993344573811204</v>
      </c>
      <c r="E2410" s="3">
        <f t="shared" si="335"/>
        <v>-1.029933445738112</v>
      </c>
      <c r="G2410" s="1">
        <v>41453</v>
      </c>
      <c r="H2410">
        <v>1608.3</v>
      </c>
      <c r="I2410">
        <f t="shared" si="339"/>
        <v>-4.123941150245258E-3</v>
      </c>
      <c r="R2410" s="3"/>
      <c r="S2410">
        <f t="shared" si="336"/>
        <v>-0.49290475229393338</v>
      </c>
      <c r="U2410">
        <f t="shared" si="340"/>
        <v>8.7803512823471572E+122</v>
      </c>
      <c r="V2410">
        <f t="shared" si="341"/>
        <v>1.7314994218673119E+123</v>
      </c>
      <c r="W2410">
        <f t="shared" si="337"/>
        <v>0.97201611437629043</v>
      </c>
      <c r="Y2410">
        <f t="shared" si="338"/>
        <v>1</v>
      </c>
    </row>
    <row r="2411" spans="1:25" x14ac:dyDescent="0.2">
      <c r="A2411" s="1" t="s">
        <v>2408</v>
      </c>
      <c r="B2411" s="3">
        <v>441811</v>
      </c>
      <c r="C2411" s="3">
        <f t="shared" si="333"/>
        <v>4.4181100000000004</v>
      </c>
      <c r="D2411" s="3">
        <f t="shared" si="334"/>
        <v>98.241530880851755</v>
      </c>
      <c r="E2411" s="3">
        <f t="shared" si="335"/>
        <v>98.201530880851749</v>
      </c>
      <c r="G2411" s="1">
        <v>41452</v>
      </c>
      <c r="H2411">
        <v>1613.2</v>
      </c>
      <c r="I2411">
        <f t="shared" si="339"/>
        <v>3.0466952682957726E-3</v>
      </c>
      <c r="R2411" s="3"/>
      <c r="S2411">
        <f t="shared" si="336"/>
        <v>49.11924209279173</v>
      </c>
      <c r="U2411">
        <f t="shared" si="340"/>
        <v>4.4006455157971146E+124</v>
      </c>
      <c r="V2411">
        <f t="shared" si="341"/>
        <v>4.4006455157971146E+124</v>
      </c>
      <c r="W2411">
        <f t="shared" si="337"/>
        <v>0</v>
      </c>
      <c r="Y2411">
        <f t="shared" si="338"/>
        <v>0</v>
      </c>
    </row>
    <row r="2412" spans="1:25" x14ac:dyDescent="0.2">
      <c r="A2412" s="1" t="s">
        <v>2409</v>
      </c>
      <c r="B2412" s="3">
        <v>438.46</v>
      </c>
      <c r="C2412" s="3">
        <f t="shared" si="333"/>
        <v>438.46</v>
      </c>
      <c r="D2412" s="3">
        <f t="shared" si="334"/>
        <v>1.516671988322774E-2</v>
      </c>
      <c r="E2412" s="3">
        <f t="shared" si="335"/>
        <v>-2.4833280116772261E-2</v>
      </c>
      <c r="G2412" s="1">
        <v>41451</v>
      </c>
      <c r="H2412">
        <v>1603.26</v>
      </c>
      <c r="I2412">
        <f t="shared" si="339"/>
        <v>-6.161666253409406E-3</v>
      </c>
      <c r="R2412" s="3"/>
      <c r="S2412">
        <f t="shared" si="336"/>
        <v>1.0664193068318572E-2</v>
      </c>
      <c r="U2412">
        <f t="shared" si="340"/>
        <v>4.4475748492028063E+124</v>
      </c>
      <c r="V2412">
        <f t="shared" si="341"/>
        <v>4.4475748492028063E+124</v>
      </c>
      <c r="W2412">
        <f t="shared" si="337"/>
        <v>0</v>
      </c>
      <c r="Y2412">
        <f t="shared" si="338"/>
        <v>0</v>
      </c>
    </row>
    <row r="2413" spans="1:25" x14ac:dyDescent="0.2">
      <c r="A2413" s="1" t="s">
        <v>2410</v>
      </c>
      <c r="B2413" s="3">
        <v>445.11</v>
      </c>
      <c r="C2413" s="3">
        <f t="shared" si="333"/>
        <v>445.11</v>
      </c>
      <c r="D2413" s="3">
        <f t="shared" si="334"/>
        <v>9.435869784996942E-3</v>
      </c>
      <c r="E2413" s="3">
        <f t="shared" si="335"/>
        <v>-3.0564130215003059E-2</v>
      </c>
      <c r="G2413" s="1">
        <v>41450</v>
      </c>
      <c r="H2413">
        <v>1588.03</v>
      </c>
      <c r="I2413">
        <f t="shared" si="339"/>
        <v>-9.4993949827227135E-3</v>
      </c>
      <c r="R2413" s="3"/>
      <c r="S2413">
        <f t="shared" si="336"/>
        <v>9.4676323838598277E-3</v>
      </c>
      <c r="U2413">
        <f t="shared" si="340"/>
        <v>4.4896828528747593E+124</v>
      </c>
      <c r="V2413">
        <f t="shared" si="341"/>
        <v>4.4896828528747593E+124</v>
      </c>
      <c r="W2413">
        <f t="shared" si="337"/>
        <v>0</v>
      </c>
      <c r="Y2413">
        <f t="shared" si="338"/>
        <v>0</v>
      </c>
    </row>
    <row r="2414" spans="1:25" x14ac:dyDescent="0.2">
      <c r="A2414" s="1" t="s">
        <v>2411</v>
      </c>
      <c r="B2414" s="3">
        <v>449.31</v>
      </c>
      <c r="C2414" s="3">
        <f t="shared" si="333"/>
        <v>449.31</v>
      </c>
      <c r="D2414" s="3">
        <f t="shared" si="334"/>
        <v>3.1381451559057776E-3</v>
      </c>
      <c r="E2414" s="3">
        <f t="shared" si="335"/>
        <v>-3.6861854844094225E-2</v>
      </c>
      <c r="G2414" s="1">
        <v>41449</v>
      </c>
      <c r="H2414">
        <v>1573.09</v>
      </c>
      <c r="I2414">
        <f t="shared" si="339"/>
        <v>-9.407882722618624E-3</v>
      </c>
      <c r="R2414" s="3"/>
      <c r="S2414">
        <f t="shared" si="336"/>
        <v>6.273013939262201E-3</v>
      </c>
      <c r="U2414">
        <f t="shared" si="340"/>
        <v>4.5178466959937086E+124</v>
      </c>
      <c r="V2414">
        <f t="shared" si="341"/>
        <v>4.5178466959937086E+124</v>
      </c>
      <c r="W2414">
        <f t="shared" si="337"/>
        <v>0</v>
      </c>
      <c r="Y2414">
        <f t="shared" si="338"/>
        <v>0</v>
      </c>
    </row>
    <row r="2415" spans="1:25" x14ac:dyDescent="0.2">
      <c r="A2415" s="1" t="s">
        <v>2412</v>
      </c>
      <c r="B2415" s="3">
        <v>450.72</v>
      </c>
      <c r="C2415" s="3">
        <f t="shared" si="333"/>
        <v>450.72</v>
      </c>
      <c r="D2415" s="3">
        <f t="shared" si="334"/>
        <v>-0.99002185392261277</v>
      </c>
      <c r="E2415" s="3">
        <f t="shared" si="335"/>
        <v>-1.0300218539226127</v>
      </c>
      <c r="G2415" s="1">
        <v>41446</v>
      </c>
      <c r="H2415">
        <v>1592.43</v>
      </c>
      <c r="I2415">
        <f t="shared" si="339"/>
        <v>1.2294274326325986E-2</v>
      </c>
      <c r="R2415" s="3"/>
      <c r="S2415">
        <f t="shared" si="336"/>
        <v>-0.50115806412446939</v>
      </c>
      <c r="U2415">
        <f t="shared" si="340"/>
        <v>2.2536913918183716E+124</v>
      </c>
      <c r="V2415">
        <f t="shared" si="341"/>
        <v>4.5178466959937086E+124</v>
      </c>
      <c r="W2415">
        <f t="shared" si="337"/>
        <v>1.0046430103052053</v>
      </c>
      <c r="Y2415">
        <f t="shared" si="338"/>
        <v>1</v>
      </c>
    </row>
    <row r="2416" spans="1:25" x14ac:dyDescent="0.2">
      <c r="A2416" s="1" t="s">
        <v>2413</v>
      </c>
      <c r="B2416" s="3">
        <v>449735</v>
      </c>
      <c r="C2416" s="3">
        <f t="shared" si="333"/>
        <v>4.49735</v>
      </c>
      <c r="D2416" s="3">
        <f t="shared" si="334"/>
        <v>99.410241586712175</v>
      </c>
      <c r="E2416" s="3">
        <f t="shared" si="335"/>
        <v>99.370241586712169</v>
      </c>
      <c r="G2416" s="1">
        <v>41445</v>
      </c>
      <c r="H2416">
        <v>1588.19</v>
      </c>
      <c r="I2416">
        <f t="shared" si="339"/>
        <v>-2.6625974140150645E-3</v>
      </c>
      <c r="R2416" s="3"/>
      <c r="S2416">
        <f t="shared" si="336"/>
        <v>49.706452092063095</v>
      </c>
      <c r="U2416">
        <f t="shared" si="340"/>
        <v>1.1427669458953325E+126</v>
      </c>
      <c r="V2416">
        <f t="shared" si="341"/>
        <v>1.1427669458953325E+126</v>
      </c>
      <c r="W2416">
        <f t="shared" si="337"/>
        <v>0</v>
      </c>
      <c r="Y2416">
        <f t="shared" si="338"/>
        <v>0</v>
      </c>
    </row>
    <row r="2417" spans="1:25" x14ac:dyDescent="0.2">
      <c r="A2417" s="1" t="s">
        <v>2414</v>
      </c>
      <c r="B2417" s="3">
        <v>451.58</v>
      </c>
      <c r="C2417" s="3">
        <f t="shared" si="333"/>
        <v>451.58</v>
      </c>
      <c r="D2417" s="3">
        <f t="shared" si="334"/>
        <v>-1.4681783958545542E-2</v>
      </c>
      <c r="E2417" s="3">
        <f t="shared" si="335"/>
        <v>-5.4681783958545546E-2</v>
      </c>
      <c r="G2417" s="1">
        <v>41444</v>
      </c>
      <c r="H2417">
        <v>1628.93</v>
      </c>
      <c r="I2417">
        <f t="shared" si="339"/>
        <v>2.5651842663661155E-2</v>
      </c>
      <c r="R2417" s="3"/>
      <c r="S2417">
        <f t="shared" si="336"/>
        <v>-2.016681331110335E-2</v>
      </c>
      <c r="U2417">
        <f t="shared" si="340"/>
        <v>1.1197209782393616E+126</v>
      </c>
      <c r="V2417">
        <f t="shared" si="341"/>
        <v>1.1427669458953325E+126</v>
      </c>
      <c r="W2417">
        <f t="shared" si="337"/>
        <v>2.0581884329976763E-2</v>
      </c>
      <c r="Y2417">
        <f t="shared" si="338"/>
        <v>1</v>
      </c>
    </row>
    <row r="2418" spans="1:25" x14ac:dyDescent="0.2">
      <c r="A2418" s="1" t="s">
        <v>2415</v>
      </c>
      <c r="B2418" s="3">
        <v>444.95</v>
      </c>
      <c r="C2418" s="3">
        <f t="shared" si="333"/>
        <v>444.95</v>
      </c>
      <c r="D2418" s="3">
        <f t="shared" si="334"/>
        <v>-0.99007890774244289</v>
      </c>
      <c r="E2418" s="3">
        <f t="shared" si="335"/>
        <v>-1.0300789077424428</v>
      </c>
      <c r="G2418" s="1">
        <v>41443</v>
      </c>
      <c r="H2418">
        <v>1651.81</v>
      </c>
      <c r="I2418">
        <f t="shared" si="339"/>
        <v>1.4046030216154089E-2</v>
      </c>
      <c r="R2418" s="3"/>
      <c r="S2418">
        <f t="shared" si="336"/>
        <v>-0.50206246897929852</v>
      </c>
      <c r="U2418">
        <f t="shared" si="340"/>
        <v>5.5755109933659231E+125</v>
      </c>
      <c r="V2418">
        <f t="shared" si="341"/>
        <v>1.1427669458953325E+126</v>
      </c>
      <c r="W2418">
        <f t="shared" si="337"/>
        <v>1.0496183170566162</v>
      </c>
      <c r="Y2418">
        <f t="shared" si="338"/>
        <v>2</v>
      </c>
    </row>
    <row r="2419" spans="1:25" x14ac:dyDescent="0.2">
      <c r="A2419" s="1" t="s">
        <v>2416</v>
      </c>
      <c r="B2419" s="3">
        <v>441439</v>
      </c>
      <c r="C2419" s="3">
        <f t="shared" si="333"/>
        <v>4.41439</v>
      </c>
      <c r="D2419" s="3">
        <f t="shared" si="334"/>
        <v>99.840659751403919</v>
      </c>
      <c r="E2419" s="3">
        <f t="shared" si="335"/>
        <v>99.800659751403913</v>
      </c>
      <c r="G2419" s="1">
        <v>41442</v>
      </c>
      <c r="H2419">
        <v>1639.04</v>
      </c>
      <c r="I2419">
        <f t="shared" si="339"/>
        <v>-7.7309133617062386E-3</v>
      </c>
      <c r="R2419" s="3"/>
      <c r="S2419">
        <f t="shared" si="336"/>
        <v>49.924195332382816</v>
      </c>
      <c r="U2419">
        <f t="shared" si="340"/>
        <v>2.8392841090401402E+127</v>
      </c>
      <c r="V2419">
        <f t="shared" si="341"/>
        <v>2.8392841090401402E+127</v>
      </c>
      <c r="W2419">
        <f t="shared" si="337"/>
        <v>0</v>
      </c>
      <c r="Y2419">
        <f t="shared" si="338"/>
        <v>0</v>
      </c>
    </row>
    <row r="2420" spans="1:25" x14ac:dyDescent="0.2">
      <c r="A2420" s="1" t="s">
        <v>2417</v>
      </c>
      <c r="B2420" s="3">
        <v>445.15</v>
      </c>
      <c r="C2420" s="3">
        <f t="shared" si="333"/>
        <v>445.15</v>
      </c>
      <c r="D2420" s="3">
        <f t="shared" si="334"/>
        <v>-6.7617656969560617E-3</v>
      </c>
      <c r="E2420" s="3">
        <f t="shared" si="335"/>
        <v>-4.6761765696956059E-2</v>
      </c>
      <c r="G2420" s="1">
        <v>41439</v>
      </c>
      <c r="H2420">
        <v>1626.73</v>
      </c>
      <c r="I2420">
        <f t="shared" si="339"/>
        <v>-7.5104939476766559E-3</v>
      </c>
      <c r="R2420" s="3"/>
      <c r="S2420">
        <f t="shared" si="336"/>
        <v>3.7436412536029709E-4</v>
      </c>
      <c r="U2420">
        <f t="shared" si="340"/>
        <v>2.8403470351522706E+127</v>
      </c>
      <c r="V2420">
        <f t="shared" si="341"/>
        <v>2.8403470351522706E+127</v>
      </c>
      <c r="W2420">
        <f t="shared" si="337"/>
        <v>0</v>
      </c>
      <c r="Y2420">
        <f t="shared" si="338"/>
        <v>0</v>
      </c>
    </row>
    <row r="2421" spans="1:25" x14ac:dyDescent="0.2">
      <c r="A2421" s="1" t="s">
        <v>2418</v>
      </c>
      <c r="B2421" s="3">
        <v>442.14</v>
      </c>
      <c r="C2421" s="3">
        <f t="shared" si="333"/>
        <v>442.14</v>
      </c>
      <c r="D2421" s="3">
        <f t="shared" si="334"/>
        <v>-0.99001777717465056</v>
      </c>
      <c r="E2421" s="3">
        <f t="shared" si="335"/>
        <v>-1.0300177771746506</v>
      </c>
      <c r="G2421" s="1">
        <v>41438</v>
      </c>
      <c r="H2421">
        <v>1637.19</v>
      </c>
      <c r="I2421">
        <f t="shared" si="339"/>
        <v>6.4300775174737273E-3</v>
      </c>
      <c r="R2421" s="3"/>
      <c r="S2421">
        <f t="shared" si="336"/>
        <v>-0.49822392734606213</v>
      </c>
      <c r="U2421">
        <f t="shared" si="340"/>
        <v>1.4252181802729628E+127</v>
      </c>
      <c r="V2421">
        <f t="shared" si="341"/>
        <v>2.8403470351522706E+127</v>
      </c>
      <c r="W2421">
        <f t="shared" si="337"/>
        <v>0.99292085553404696</v>
      </c>
      <c r="Y2421">
        <f t="shared" si="338"/>
        <v>1</v>
      </c>
    </row>
    <row r="2422" spans="1:25" x14ac:dyDescent="0.2">
      <c r="A2422" s="1" t="s">
        <v>2419</v>
      </c>
      <c r="B2422" s="3">
        <v>441354</v>
      </c>
      <c r="C2422" s="3">
        <f t="shared" si="333"/>
        <v>4.4135400000000002</v>
      </c>
      <c r="D2422" s="3">
        <f t="shared" si="334"/>
        <v>98.616181115385828</v>
      </c>
      <c r="E2422" s="3">
        <f t="shared" si="335"/>
        <v>98.576181115385822</v>
      </c>
      <c r="G2422" s="1">
        <v>41437</v>
      </c>
      <c r="H2422">
        <v>1612.52</v>
      </c>
      <c r="I2422">
        <f t="shared" si="339"/>
        <v>-1.5068501517844644E-2</v>
      </c>
      <c r="R2422" s="3"/>
      <c r="S2422">
        <f t="shared" si="336"/>
        <v>49.315624808451837</v>
      </c>
      <c r="U2422">
        <f t="shared" si="340"/>
        <v>7.171074322879887E+128</v>
      </c>
      <c r="V2422">
        <f t="shared" si="341"/>
        <v>7.171074322879887E+128</v>
      </c>
      <c r="W2422">
        <f t="shared" si="337"/>
        <v>0</v>
      </c>
      <c r="Y2422">
        <f t="shared" si="338"/>
        <v>0</v>
      </c>
    </row>
    <row r="2423" spans="1:25" x14ac:dyDescent="0.2">
      <c r="A2423" s="1" t="s">
        <v>2420</v>
      </c>
      <c r="B2423" s="3">
        <v>439.66</v>
      </c>
      <c r="C2423" s="3">
        <f t="shared" si="333"/>
        <v>439.66</v>
      </c>
      <c r="D2423" s="3">
        <f t="shared" si="334"/>
        <v>7.4375653914387973E-3</v>
      </c>
      <c r="E2423" s="3">
        <f t="shared" si="335"/>
        <v>-3.2562434608561203E-2</v>
      </c>
      <c r="G2423" s="1">
        <v>41436</v>
      </c>
      <c r="H2423">
        <v>1626.13</v>
      </c>
      <c r="I2423">
        <f t="shared" si="339"/>
        <v>8.4402053928014087E-3</v>
      </c>
      <c r="R2423" s="3"/>
      <c r="S2423">
        <f t="shared" si="336"/>
        <v>-5.0132000068130568E-4</v>
      </c>
      <c r="U2423">
        <f t="shared" si="340"/>
        <v>7.1674793198954549E+128</v>
      </c>
      <c r="V2423">
        <f t="shared" si="341"/>
        <v>7.171074322879887E+128</v>
      </c>
      <c r="W2423">
        <f t="shared" si="337"/>
        <v>5.0157144848017587E-4</v>
      </c>
      <c r="Y2423">
        <f t="shared" si="338"/>
        <v>1</v>
      </c>
    </row>
    <row r="2424" spans="1:25" x14ac:dyDescent="0.2">
      <c r="A2424" s="1" t="s">
        <v>2421</v>
      </c>
      <c r="B2424" s="3">
        <v>442.93</v>
      </c>
      <c r="C2424" s="3">
        <f t="shared" si="333"/>
        <v>442.93</v>
      </c>
      <c r="D2424" s="3">
        <f t="shared" si="334"/>
        <v>-2.1831892172578096E-2</v>
      </c>
      <c r="E2424" s="3">
        <f t="shared" si="335"/>
        <v>-6.1831892172578097E-2</v>
      </c>
      <c r="G2424" s="1">
        <v>41435</v>
      </c>
      <c r="H2424">
        <v>1642.81</v>
      </c>
      <c r="I2424">
        <f t="shared" si="339"/>
        <v>1.0257482489099787E-2</v>
      </c>
      <c r="R2424" s="3"/>
      <c r="S2424">
        <f t="shared" si="336"/>
        <v>-1.6044687330838941E-2</v>
      </c>
      <c r="U2424">
        <f t="shared" si="340"/>
        <v>7.0524793552574775E+128</v>
      </c>
      <c r="V2424">
        <f t="shared" si="341"/>
        <v>7.171074322879887E+128</v>
      </c>
      <c r="W2424">
        <f t="shared" si="337"/>
        <v>1.6816067321629102E-2</v>
      </c>
      <c r="Y2424">
        <f t="shared" si="338"/>
        <v>2</v>
      </c>
    </row>
    <row r="2425" spans="1:25" x14ac:dyDescent="0.2">
      <c r="A2425" s="1" t="s">
        <v>2422</v>
      </c>
      <c r="B2425" s="3">
        <v>433.26</v>
      </c>
      <c r="C2425" s="3">
        <f t="shared" si="333"/>
        <v>433.26</v>
      </c>
      <c r="D2425" s="3">
        <f t="shared" si="334"/>
        <v>-0.98996957946729447</v>
      </c>
      <c r="E2425" s="3">
        <f t="shared" si="335"/>
        <v>-1.0299695794672945</v>
      </c>
      <c r="G2425" s="1">
        <v>41432</v>
      </c>
      <c r="H2425">
        <v>1642.73</v>
      </c>
      <c r="I2425">
        <f t="shared" si="339"/>
        <v>-4.8697049567465039E-5</v>
      </c>
      <c r="R2425" s="3"/>
      <c r="S2425">
        <f t="shared" si="336"/>
        <v>-0.49496044120886351</v>
      </c>
      <c r="U2425">
        <f t="shared" si="340"/>
        <v>3.5617810619628355E+128</v>
      </c>
      <c r="V2425">
        <f t="shared" si="341"/>
        <v>7.171074322879887E+128</v>
      </c>
      <c r="W2425">
        <f t="shared" si="337"/>
        <v>1.0133394495977339</v>
      </c>
      <c r="Y2425">
        <f t="shared" si="338"/>
        <v>3</v>
      </c>
    </row>
    <row r="2426" spans="1:25" x14ac:dyDescent="0.2">
      <c r="A2426" s="1" t="s">
        <v>2423</v>
      </c>
      <c r="B2426" s="3">
        <v>434578</v>
      </c>
      <c r="C2426" s="3">
        <f t="shared" si="333"/>
        <v>4.3457800000000004</v>
      </c>
      <c r="D2426" s="3">
        <f t="shared" si="334"/>
        <v>97.681939720832617</v>
      </c>
      <c r="E2426" s="3">
        <f t="shared" si="335"/>
        <v>97.64193972083261</v>
      </c>
      <c r="G2426" s="1">
        <v>41431</v>
      </c>
      <c r="H2426">
        <v>1622.56</v>
      </c>
      <c r="I2426">
        <f t="shared" si="339"/>
        <v>-1.2278341541214974E-2</v>
      </c>
      <c r="R2426" s="3"/>
      <c r="S2426">
        <f t="shared" si="336"/>
        <v>48.847109031186918</v>
      </c>
      <c r="U2426">
        <f t="shared" si="340"/>
        <v>1.775444889408782E+130</v>
      </c>
      <c r="V2426">
        <f t="shared" si="341"/>
        <v>1.775444889408782E+130</v>
      </c>
      <c r="W2426">
        <f t="shared" si="337"/>
        <v>0</v>
      </c>
      <c r="Y2426">
        <f t="shared" si="338"/>
        <v>0</v>
      </c>
    </row>
    <row r="2427" spans="1:25" x14ac:dyDescent="0.2">
      <c r="A2427" s="1" t="s">
        <v>2424</v>
      </c>
      <c r="B2427" s="3">
        <v>428.85</v>
      </c>
      <c r="C2427" s="3">
        <f t="shared" si="333"/>
        <v>428.85</v>
      </c>
      <c r="D2427" s="3">
        <f t="shared" si="334"/>
        <v>3.500058295441294E-2</v>
      </c>
      <c r="E2427" s="3">
        <f t="shared" si="335"/>
        <v>-4.999417045587061E-3</v>
      </c>
      <c r="G2427" s="1">
        <v>41430</v>
      </c>
      <c r="H2427">
        <v>1608.9</v>
      </c>
      <c r="I2427">
        <f t="shared" si="339"/>
        <v>-8.4187949906319986E-3</v>
      </c>
      <c r="R2427" s="3"/>
      <c r="S2427">
        <f t="shared" si="336"/>
        <v>2.170968897252247E-2</v>
      </c>
      <c r="U2427">
        <f t="shared" si="340"/>
        <v>1.8139892457457012E+130</v>
      </c>
      <c r="V2427">
        <f t="shared" si="341"/>
        <v>1.8139892457457012E+130</v>
      </c>
      <c r="W2427">
        <f t="shared" si="337"/>
        <v>0</v>
      </c>
      <c r="Y2427">
        <f t="shared" si="338"/>
        <v>0</v>
      </c>
    </row>
    <row r="2428" spans="1:25" x14ac:dyDescent="0.2">
      <c r="A2428" s="1" t="s">
        <v>2425</v>
      </c>
      <c r="B2428" s="3">
        <v>443.86</v>
      </c>
      <c r="C2428" s="3">
        <f t="shared" si="333"/>
        <v>443.86</v>
      </c>
      <c r="D2428" s="3">
        <f t="shared" si="334"/>
        <v>2.4512233587167115E-2</v>
      </c>
      <c r="E2428" s="3">
        <f t="shared" si="335"/>
        <v>-1.5487766412832886E-2</v>
      </c>
      <c r="G2428" s="1">
        <v>41429</v>
      </c>
      <c r="H2428">
        <v>1631.38</v>
      </c>
      <c r="I2428">
        <f t="shared" si="339"/>
        <v>1.3972279196966883E-2</v>
      </c>
      <c r="R2428" s="3"/>
      <c r="S2428">
        <f t="shared" si="336"/>
        <v>5.2699771951001161E-3</v>
      </c>
      <c r="U2428">
        <f t="shared" si="340"/>
        <v>1.8235489277029379E+130</v>
      </c>
      <c r="V2428">
        <f t="shared" si="341"/>
        <v>1.8235489277029379E+130</v>
      </c>
      <c r="W2428">
        <f t="shared" si="337"/>
        <v>0</v>
      </c>
      <c r="Y2428">
        <f t="shared" si="338"/>
        <v>0</v>
      </c>
    </row>
    <row r="2429" spans="1:25" x14ac:dyDescent="0.2">
      <c r="A2429" s="1" t="s">
        <v>2426</v>
      </c>
      <c r="B2429" s="3">
        <v>454.74</v>
      </c>
      <c r="C2429" s="3">
        <f t="shared" si="333"/>
        <v>454.74</v>
      </c>
      <c r="D2429" s="3">
        <f t="shared" si="334"/>
        <v>-3.8923340810132863E-3</v>
      </c>
      <c r="E2429" s="3">
        <f t="shared" si="335"/>
        <v>-4.3892334081013284E-2</v>
      </c>
      <c r="G2429" s="1">
        <v>41428</v>
      </c>
      <c r="H2429">
        <v>1640.42</v>
      </c>
      <c r="I2429">
        <f t="shared" si="339"/>
        <v>5.5413208449288107E-3</v>
      </c>
      <c r="R2429" s="3"/>
      <c r="S2429">
        <f t="shared" si="336"/>
        <v>-4.7168274629710485E-3</v>
      </c>
      <c r="U2429">
        <f t="shared" si="340"/>
        <v>1.8149475620406771E+130</v>
      </c>
      <c r="V2429">
        <f t="shared" si="341"/>
        <v>1.8235489277029379E+130</v>
      </c>
      <c r="W2429">
        <f t="shared" si="337"/>
        <v>4.7391813637798208E-3</v>
      </c>
      <c r="Y2429">
        <f t="shared" si="338"/>
        <v>1</v>
      </c>
    </row>
    <row r="2430" spans="1:25" x14ac:dyDescent="0.2">
      <c r="A2430" s="1" t="s">
        <v>2427</v>
      </c>
      <c r="B2430" s="3">
        <v>452.97</v>
      </c>
      <c r="C2430" s="3">
        <f t="shared" si="333"/>
        <v>452.97</v>
      </c>
      <c r="D2430" s="3">
        <f t="shared" si="334"/>
        <v>8.3890765392850616E-3</v>
      </c>
      <c r="E2430" s="3">
        <f t="shared" si="335"/>
        <v>-3.1610923460714938E-2</v>
      </c>
      <c r="G2430" s="1">
        <v>41425</v>
      </c>
      <c r="H2430">
        <v>1630.74</v>
      </c>
      <c r="I2430">
        <f t="shared" si="339"/>
        <v>-5.9009278111703482E-3</v>
      </c>
      <c r="R2430" s="3"/>
      <c r="S2430">
        <f t="shared" si="336"/>
        <v>7.1450021752277049E-3</v>
      </c>
      <c r="U2430">
        <f t="shared" si="340"/>
        <v>1.8279153663193821E+130</v>
      </c>
      <c r="V2430">
        <f t="shared" si="341"/>
        <v>1.8279153663193821E+130</v>
      </c>
      <c r="W2430">
        <f t="shared" si="337"/>
        <v>0</v>
      </c>
      <c r="Y2430">
        <f t="shared" si="338"/>
        <v>0</v>
      </c>
    </row>
    <row r="2431" spans="1:25" x14ac:dyDescent="0.2">
      <c r="A2431" s="1" t="s">
        <v>2428</v>
      </c>
      <c r="B2431" s="3">
        <v>456.77</v>
      </c>
      <c r="C2431" s="3">
        <f t="shared" si="333"/>
        <v>456.77</v>
      </c>
      <c r="D2431" s="3">
        <f t="shared" si="334"/>
        <v>1.5478249447205362E-2</v>
      </c>
      <c r="E2431" s="3">
        <f t="shared" si="335"/>
        <v>-2.4521750552794638E-2</v>
      </c>
      <c r="G2431" s="1">
        <v>41424</v>
      </c>
      <c r="H2431">
        <v>1654.41</v>
      </c>
      <c r="I2431">
        <f t="shared" si="339"/>
        <v>1.4514882813937275E-2</v>
      </c>
      <c r="R2431" s="3"/>
      <c r="S2431">
        <f t="shared" si="336"/>
        <v>4.8168331663404375E-4</v>
      </c>
      <c r="U2431">
        <f t="shared" si="340"/>
        <v>1.8287958426555574E+130</v>
      </c>
      <c r="V2431">
        <f t="shared" si="341"/>
        <v>1.8287958426555574E+130</v>
      </c>
      <c r="W2431">
        <f t="shared" si="337"/>
        <v>0</v>
      </c>
      <c r="Y2431">
        <f t="shared" si="338"/>
        <v>0</v>
      </c>
    </row>
    <row r="2432" spans="1:25" x14ac:dyDescent="0.2">
      <c r="A2432" s="1" t="s">
        <v>2429</v>
      </c>
      <c r="B2432" s="3">
        <v>463.84</v>
      </c>
      <c r="C2432" s="3">
        <f t="shared" si="333"/>
        <v>463.84</v>
      </c>
      <c r="D2432" s="3">
        <f t="shared" si="334"/>
        <v>-0.99011171955846833</v>
      </c>
      <c r="E2432" s="3">
        <f t="shared" si="335"/>
        <v>-1.0301117195584684</v>
      </c>
      <c r="G2432" s="1">
        <v>41423</v>
      </c>
      <c r="H2432">
        <v>1648.36</v>
      </c>
      <c r="I2432">
        <f t="shared" si="339"/>
        <v>-3.656892789574641E-3</v>
      </c>
      <c r="R2432" s="3"/>
      <c r="S2432">
        <f t="shared" si="336"/>
        <v>-0.49322741338444687</v>
      </c>
      <c r="U2432">
        <f t="shared" si="340"/>
        <v>9.2678359957432689E+129</v>
      </c>
      <c r="V2432">
        <f t="shared" si="341"/>
        <v>1.8287958426555574E+130</v>
      </c>
      <c r="W2432">
        <f t="shared" si="337"/>
        <v>0.97327169308512373</v>
      </c>
      <c r="Y2432">
        <f t="shared" si="338"/>
        <v>1</v>
      </c>
    </row>
    <row r="2433" spans="1:25" x14ac:dyDescent="0.2">
      <c r="A2433" s="1" t="s">
        <v>2430</v>
      </c>
      <c r="B2433" s="3">
        <v>458658</v>
      </c>
      <c r="C2433" s="3">
        <f t="shared" si="333"/>
        <v>4.5865799999999997</v>
      </c>
      <c r="D2433" s="3">
        <f t="shared" si="334"/>
        <v>99.447392174561429</v>
      </c>
      <c r="E2433" s="3">
        <f t="shared" si="335"/>
        <v>99.407392174561423</v>
      </c>
      <c r="G2433" s="1">
        <v>41422</v>
      </c>
      <c r="H2433">
        <v>1660.06</v>
      </c>
      <c r="I2433">
        <f t="shared" si="339"/>
        <v>7.0979640369822411E-3</v>
      </c>
      <c r="R2433" s="3"/>
      <c r="S2433">
        <f t="shared" si="336"/>
        <v>49.720147105262221</v>
      </c>
      <c r="U2433">
        <f t="shared" si="340"/>
        <v>4.7006600505154296E+131</v>
      </c>
      <c r="V2433">
        <f t="shared" si="341"/>
        <v>4.7006600505154296E+131</v>
      </c>
      <c r="W2433">
        <f t="shared" si="337"/>
        <v>0</v>
      </c>
      <c r="Y2433">
        <f t="shared" si="338"/>
        <v>0</v>
      </c>
    </row>
    <row r="2434" spans="1:25" x14ac:dyDescent="0.2">
      <c r="A2434" s="1" t="s">
        <v>2431</v>
      </c>
      <c r="B2434" s="3">
        <v>460.71</v>
      </c>
      <c r="C2434" s="3">
        <f t="shared" si="333"/>
        <v>460.71</v>
      </c>
      <c r="D2434" s="3">
        <f t="shared" si="334"/>
        <v>-2.3290139133077124E-2</v>
      </c>
      <c r="E2434" s="3">
        <f t="shared" si="335"/>
        <v>-6.3290139133077128E-2</v>
      </c>
      <c r="G2434" s="1">
        <v>41418</v>
      </c>
      <c r="H2434">
        <v>1649.6</v>
      </c>
      <c r="I2434">
        <f t="shared" si="339"/>
        <v>-6.3009770731178609E-3</v>
      </c>
      <c r="R2434" s="3"/>
      <c r="S2434">
        <f t="shared" si="336"/>
        <v>-8.4945810299796309E-3</v>
      </c>
      <c r="U2434">
        <f t="shared" si="340"/>
        <v>4.6607299128219376E+131</v>
      </c>
      <c r="V2434">
        <f t="shared" si="341"/>
        <v>4.7006600505154296E+131</v>
      </c>
      <c r="W2434">
        <f t="shared" si="337"/>
        <v>8.5673571394133674E-3</v>
      </c>
      <c r="Y2434">
        <f t="shared" si="338"/>
        <v>1</v>
      </c>
    </row>
    <row r="2435" spans="1:25" x14ac:dyDescent="0.2">
      <c r="A2435" s="1" t="s">
        <v>2432</v>
      </c>
      <c r="B2435" s="3">
        <v>449.98</v>
      </c>
      <c r="C2435" s="3">
        <f t="shared" si="333"/>
        <v>449.98</v>
      </c>
      <c r="D2435" s="3">
        <f t="shared" si="334"/>
        <v>-9.9115516245167259E-3</v>
      </c>
      <c r="E2435" s="3">
        <f t="shared" si="335"/>
        <v>-4.9911551624516728E-2</v>
      </c>
      <c r="G2435" s="1">
        <v>41417</v>
      </c>
      <c r="H2435">
        <v>1650.51</v>
      </c>
      <c r="I2435">
        <f t="shared" si="339"/>
        <v>5.5164888457812924E-4</v>
      </c>
      <c r="R2435" s="3"/>
      <c r="S2435">
        <f t="shared" si="336"/>
        <v>-5.2316002545474277E-3</v>
      </c>
      <c r="U2435">
        <f t="shared" si="340"/>
        <v>4.6363468370236417E+131</v>
      </c>
      <c r="V2435">
        <f t="shared" si="341"/>
        <v>4.7006600505154296E+131</v>
      </c>
      <c r="W2435">
        <f t="shared" si="337"/>
        <v>1.3871527681711182E-2</v>
      </c>
      <c r="Y2435">
        <f t="shared" si="338"/>
        <v>2</v>
      </c>
    </row>
    <row r="2436" spans="1:25" x14ac:dyDescent="0.2">
      <c r="A2436" s="1" t="s">
        <v>2433</v>
      </c>
      <c r="B2436" s="3">
        <v>445.52</v>
      </c>
      <c r="C2436" s="3">
        <f t="shared" si="333"/>
        <v>445.52</v>
      </c>
      <c r="D2436" s="3">
        <f t="shared" si="334"/>
        <v>-1.3983659543903666E-2</v>
      </c>
      <c r="E2436" s="3">
        <f t="shared" si="335"/>
        <v>-5.3983659543903668E-2</v>
      </c>
      <c r="G2436" s="1">
        <v>41416</v>
      </c>
      <c r="H2436">
        <v>1655.35</v>
      </c>
      <c r="I2436">
        <f t="shared" si="339"/>
        <v>2.9324269468224478E-3</v>
      </c>
      <c r="R2436" s="3"/>
      <c r="S2436">
        <f t="shared" si="336"/>
        <v>-8.4580432453630564E-3</v>
      </c>
      <c r="U2436">
        <f t="shared" si="340"/>
        <v>4.5971324149755938E+131</v>
      </c>
      <c r="V2436">
        <f t="shared" si="341"/>
        <v>4.7006600505154296E+131</v>
      </c>
      <c r="W2436">
        <f t="shared" si="337"/>
        <v>2.2520046453868625E-2</v>
      </c>
      <c r="Y2436">
        <f t="shared" si="338"/>
        <v>3</v>
      </c>
    </row>
    <row r="2437" spans="1:25" x14ac:dyDescent="0.2">
      <c r="A2437" s="1" t="s">
        <v>2434</v>
      </c>
      <c r="B2437" s="3">
        <v>439.29</v>
      </c>
      <c r="C2437" s="3">
        <f t="shared" ref="C2437:C2500" si="342">IF(B2437&gt;1000,B2437/100000,B2437)</f>
        <v>439.29</v>
      </c>
      <c r="D2437" s="3">
        <f t="shared" si="334"/>
        <v>7.9446379384915475E-3</v>
      </c>
      <c r="E2437" s="3">
        <f t="shared" si="335"/>
        <v>-3.2055362061508455E-2</v>
      </c>
      <c r="G2437" s="1">
        <v>41415</v>
      </c>
      <c r="H2437">
        <v>1669.16</v>
      </c>
      <c r="I2437">
        <f t="shared" si="339"/>
        <v>8.3426465702118417E-3</v>
      </c>
      <c r="R2437" s="3"/>
      <c r="S2437">
        <f t="shared" si="336"/>
        <v>-1.9900431586014709E-4</v>
      </c>
      <c r="U2437">
        <f t="shared" si="340"/>
        <v>4.5962175657844327E+131</v>
      </c>
      <c r="V2437">
        <f t="shared" si="341"/>
        <v>4.7006600505154296E+131</v>
      </c>
      <c r="W2437">
        <f t="shared" si="337"/>
        <v>2.2723572858799557E-2</v>
      </c>
      <c r="Y2437">
        <f t="shared" si="338"/>
        <v>4</v>
      </c>
    </row>
    <row r="2438" spans="1:25" x14ac:dyDescent="0.2">
      <c r="A2438" s="1" t="s">
        <v>2435</v>
      </c>
      <c r="B2438" s="3">
        <v>442.78</v>
      </c>
      <c r="C2438" s="3">
        <f t="shared" si="342"/>
        <v>442.78</v>
      </c>
      <c r="D2438" s="3">
        <f t="shared" ref="D2438:D2501" si="343">(C2439-C2438)/C2438</f>
        <v>-2.8592077329599279E-2</v>
      </c>
      <c r="E2438" s="3">
        <f t="shared" ref="E2438:E2501" si="344">D2438-$N$5</f>
        <v>-6.859207732959928E-2</v>
      </c>
      <c r="G2438" s="1">
        <v>41414</v>
      </c>
      <c r="H2438">
        <v>1666.29</v>
      </c>
      <c r="I2438">
        <f t="shared" si="339"/>
        <v>-1.7194277361068551E-3</v>
      </c>
      <c r="R2438" s="3"/>
      <c r="S2438">
        <f t="shared" ref="S2438:S2501" si="345" xml:space="preserve"> (D2438-I2438)/2</f>
        <v>-1.3436324796746212E-2</v>
      </c>
      <c r="U2438">
        <f t="shared" si="340"/>
        <v>4.5344612937340427E+131</v>
      </c>
      <c r="V2438">
        <f t="shared" si="341"/>
        <v>4.7006600505154296E+131</v>
      </c>
      <c r="W2438">
        <f t="shared" ref="W2438:W2501" si="346">(1+V2438)/(1+U2438)-1</f>
        <v>3.6652370814378665E-2</v>
      </c>
      <c r="Y2438">
        <f t="shared" ref="Y2438:Y2501" si="347">IF(W2438=0,0,Y2437+1)</f>
        <v>5</v>
      </c>
    </row>
    <row r="2439" spans="1:25" x14ac:dyDescent="0.2">
      <c r="A2439" s="1" t="s">
        <v>2436</v>
      </c>
      <c r="B2439" s="3">
        <v>430.12</v>
      </c>
      <c r="C2439" s="3">
        <f t="shared" si="342"/>
        <v>430.12</v>
      </c>
      <c r="D2439" s="3">
        <f t="shared" si="343"/>
        <v>-0.99030026504231372</v>
      </c>
      <c r="E2439" s="3">
        <f t="shared" si="344"/>
        <v>-1.0303002650423136</v>
      </c>
      <c r="G2439" s="1">
        <v>41411</v>
      </c>
      <c r="H2439">
        <v>1667.47</v>
      </c>
      <c r="I2439">
        <f t="shared" ref="I2439:I2502" si="348">(H2439-H2438)/H2438</f>
        <v>7.0816004417002061E-4</v>
      </c>
      <c r="R2439" s="3"/>
      <c r="S2439">
        <f t="shared" si="345"/>
        <v>-0.4955042125432419</v>
      </c>
      <c r="U2439">
        <f t="shared" ref="U2439:U2502" si="349">(1+U2438)*(1+S2439)-1</f>
        <v>2.2876166210745462E+131</v>
      </c>
      <c r="V2439">
        <f t="shared" ref="V2439:V2502" si="350" xml:space="preserve"> MAX(V2438, U2439)</f>
        <v>4.7006600505154296E+131</v>
      </c>
      <c r="W2439">
        <f t="shared" si="346"/>
        <v>1.0548285963700601</v>
      </c>
      <c r="Y2439">
        <f t="shared" si="347"/>
        <v>6</v>
      </c>
    </row>
    <row r="2440" spans="1:25" x14ac:dyDescent="0.2">
      <c r="A2440" s="1" t="s">
        <v>2437</v>
      </c>
      <c r="B2440" s="3">
        <v>417205</v>
      </c>
      <c r="C2440" s="3">
        <f t="shared" si="342"/>
        <v>4.1720499999999996</v>
      </c>
      <c r="D2440" s="3">
        <f t="shared" si="343"/>
        <v>96.884732925060831</v>
      </c>
      <c r="E2440" s="3">
        <f t="shared" si="344"/>
        <v>96.844732925060825</v>
      </c>
      <c r="G2440" s="1">
        <v>41410</v>
      </c>
      <c r="H2440">
        <v>1650.47</v>
      </c>
      <c r="I2440">
        <f t="shared" si="348"/>
        <v>-1.0195085968563153E-2</v>
      </c>
      <c r="R2440" s="3"/>
      <c r="S2440">
        <f t="shared" si="345"/>
        <v>48.447464005514696</v>
      </c>
      <c r="U2440">
        <f t="shared" si="349"/>
        <v>1.1311684052900077E+133</v>
      </c>
      <c r="V2440">
        <f t="shared" si="350"/>
        <v>1.1311684052900077E+133</v>
      </c>
      <c r="W2440">
        <f t="shared" si="346"/>
        <v>0</v>
      </c>
      <c r="Y2440">
        <f t="shared" si="347"/>
        <v>0</v>
      </c>
    </row>
    <row r="2441" spans="1:25" x14ac:dyDescent="0.2">
      <c r="A2441" s="1" t="s">
        <v>2438</v>
      </c>
      <c r="B2441" s="3">
        <v>408.38</v>
      </c>
      <c r="C2441" s="3">
        <f t="shared" si="342"/>
        <v>408.38</v>
      </c>
      <c r="D2441" s="3">
        <f t="shared" si="343"/>
        <v>-0.99007145305842592</v>
      </c>
      <c r="E2441" s="3">
        <f t="shared" si="344"/>
        <v>-1.0300714530584258</v>
      </c>
      <c r="G2441" s="1">
        <v>41409</v>
      </c>
      <c r="H2441">
        <v>1658.78</v>
      </c>
      <c r="I2441">
        <f t="shared" si="348"/>
        <v>5.0349294443400635E-3</v>
      </c>
      <c r="R2441" s="3"/>
      <c r="S2441">
        <f t="shared" si="345"/>
        <v>-0.49755319125138298</v>
      </c>
      <c r="U2441">
        <f t="shared" si="349"/>
        <v>5.6835195539522662E+132</v>
      </c>
      <c r="V2441">
        <f t="shared" si="350"/>
        <v>1.1311684052900077E+133</v>
      </c>
      <c r="W2441">
        <f t="shared" si="346"/>
        <v>0.99026042675159576</v>
      </c>
      <c r="Y2441">
        <f t="shared" si="347"/>
        <v>1</v>
      </c>
    </row>
    <row r="2442" spans="1:25" x14ac:dyDescent="0.2">
      <c r="A2442" s="1" t="s">
        <v>2439</v>
      </c>
      <c r="B2442" s="3">
        <v>405462</v>
      </c>
      <c r="C2442" s="3">
        <f t="shared" si="342"/>
        <v>4.0546199999999999</v>
      </c>
      <c r="D2442" s="3">
        <f t="shared" si="343"/>
        <v>104.2725039584474</v>
      </c>
      <c r="E2442" s="3">
        <f t="shared" si="344"/>
        <v>104.2325039584474</v>
      </c>
      <c r="G2442" s="1">
        <v>41408</v>
      </c>
      <c r="H2442">
        <v>1650.34</v>
      </c>
      <c r="I2442">
        <f t="shared" si="348"/>
        <v>-5.088076779319774E-3</v>
      </c>
      <c r="R2442" s="3"/>
      <c r="S2442">
        <f t="shared" si="345"/>
        <v>52.138796017613359</v>
      </c>
      <c r="U2442">
        <f t="shared" si="349"/>
        <v>3.0201538623958633E+134</v>
      </c>
      <c r="V2442">
        <f t="shared" si="350"/>
        <v>3.0201538623958633E+134</v>
      </c>
      <c r="W2442">
        <f t="shared" si="346"/>
        <v>0</v>
      </c>
      <c r="Y2442">
        <f t="shared" si="347"/>
        <v>0</v>
      </c>
    </row>
    <row r="2443" spans="1:25" x14ac:dyDescent="0.2">
      <c r="A2443" s="1" t="s">
        <v>2440</v>
      </c>
      <c r="B2443" s="3">
        <v>426.84</v>
      </c>
      <c r="C2443" s="3">
        <f t="shared" si="342"/>
        <v>426.84</v>
      </c>
      <c r="D2443" s="3">
        <f t="shared" si="343"/>
        <v>-6.5996626370536882E-2</v>
      </c>
      <c r="E2443" s="3">
        <f t="shared" si="344"/>
        <v>-0.10599662637053689</v>
      </c>
      <c r="G2443" s="1">
        <v>41407</v>
      </c>
      <c r="H2443">
        <v>1633.77</v>
      </c>
      <c r="I2443">
        <f t="shared" si="348"/>
        <v>-1.0040355320721752E-2</v>
      </c>
      <c r="R2443" s="3"/>
      <c r="S2443">
        <f t="shared" si="345"/>
        <v>-2.7978135524907563E-2</v>
      </c>
      <c r="U2443">
        <f t="shared" si="349"/>
        <v>2.9356555883276788E+134</v>
      </c>
      <c r="V2443">
        <f t="shared" si="350"/>
        <v>3.0201538623958633E+134</v>
      </c>
      <c r="W2443">
        <f t="shared" si="346"/>
        <v>2.8783442582349883E-2</v>
      </c>
      <c r="Y2443">
        <f t="shared" si="347"/>
        <v>1</v>
      </c>
    </row>
    <row r="2444" spans="1:25" x14ac:dyDescent="0.2">
      <c r="A2444" s="1" t="s">
        <v>2441</v>
      </c>
      <c r="B2444" s="3">
        <v>398.67</v>
      </c>
      <c r="C2444" s="3">
        <f t="shared" si="342"/>
        <v>398.67</v>
      </c>
      <c r="D2444" s="3">
        <f t="shared" si="343"/>
        <v>-2.0417889482529518E-2</v>
      </c>
      <c r="E2444" s="3">
        <f t="shared" si="344"/>
        <v>-6.0417889482529519E-2</v>
      </c>
      <c r="G2444" s="1">
        <v>41404</v>
      </c>
      <c r="H2444">
        <v>1633.7</v>
      </c>
      <c r="I2444">
        <f t="shared" si="348"/>
        <v>-4.2845688193525611E-5</v>
      </c>
      <c r="R2444" s="3"/>
      <c r="S2444">
        <f t="shared" si="345"/>
        <v>-1.0187521897167996E-2</v>
      </c>
      <c r="U2444">
        <f t="shared" si="349"/>
        <v>2.905748532739047E+134</v>
      </c>
      <c r="V2444">
        <f t="shared" si="350"/>
        <v>3.0201538623958633E+134</v>
      </c>
      <c r="W2444">
        <f t="shared" si="346"/>
        <v>3.9372068287331974E-2</v>
      </c>
      <c r="Y2444">
        <f t="shared" si="347"/>
        <v>2</v>
      </c>
    </row>
    <row r="2445" spans="1:25" x14ac:dyDescent="0.2">
      <c r="A2445" s="1" t="s">
        <v>2442</v>
      </c>
      <c r="B2445" s="3">
        <v>390.53</v>
      </c>
      <c r="C2445" s="3">
        <f t="shared" si="342"/>
        <v>390.53</v>
      </c>
      <c r="D2445" s="3">
        <f t="shared" si="343"/>
        <v>3.8921465700459345E-3</v>
      </c>
      <c r="E2445" s="3">
        <f t="shared" si="344"/>
        <v>-3.6107853429954068E-2</v>
      </c>
      <c r="G2445" s="1">
        <v>41403</v>
      </c>
      <c r="H2445">
        <v>1626.67</v>
      </c>
      <c r="I2445">
        <f t="shared" si="348"/>
        <v>-4.3031156271041027E-3</v>
      </c>
      <c r="R2445" s="3"/>
      <c r="S2445">
        <f t="shared" si="345"/>
        <v>4.0976310985750188E-3</v>
      </c>
      <c r="U2445">
        <f t="shared" si="349"/>
        <v>2.9176552182914371E+134</v>
      </c>
      <c r="V2445">
        <f t="shared" si="350"/>
        <v>3.0201538623958633E+134</v>
      </c>
      <c r="W2445">
        <f t="shared" si="346"/>
        <v>3.5130485419195168E-2</v>
      </c>
      <c r="Y2445">
        <f t="shared" si="347"/>
        <v>3</v>
      </c>
    </row>
    <row r="2446" spans="1:25" x14ac:dyDescent="0.2">
      <c r="A2446" s="1" t="s">
        <v>2443</v>
      </c>
      <c r="B2446" s="3">
        <v>392.05</v>
      </c>
      <c r="C2446" s="3">
        <f t="shared" si="342"/>
        <v>392.05</v>
      </c>
      <c r="D2446" s="3">
        <f t="shared" si="343"/>
        <v>2.741997194235429E-2</v>
      </c>
      <c r="E2446" s="3">
        <f t="shared" si="344"/>
        <v>-1.2580028057645711E-2</v>
      </c>
      <c r="G2446" s="1">
        <v>41402</v>
      </c>
      <c r="H2446">
        <v>1632.69</v>
      </c>
      <c r="I2446">
        <f t="shared" si="348"/>
        <v>3.7008120884998072E-3</v>
      </c>
      <c r="R2446" s="3"/>
      <c r="S2446">
        <f t="shared" si="345"/>
        <v>1.1859579926927242E-2</v>
      </c>
      <c r="U2446">
        <f t="shared" si="349"/>
        <v>2.9522573835519807E+134</v>
      </c>
      <c r="V2446">
        <f t="shared" si="350"/>
        <v>3.0201538623958633E+134</v>
      </c>
      <c r="W2446">
        <f t="shared" si="346"/>
        <v>2.2998157011023812E-2</v>
      </c>
      <c r="Y2446">
        <f t="shared" si="347"/>
        <v>4</v>
      </c>
    </row>
    <row r="2447" spans="1:25" x14ac:dyDescent="0.2">
      <c r="A2447" s="1" t="s">
        <v>2444</v>
      </c>
      <c r="B2447" s="3">
        <v>402.8</v>
      </c>
      <c r="C2447" s="3">
        <f t="shared" si="342"/>
        <v>402.8</v>
      </c>
      <c r="D2447" s="3">
        <f t="shared" si="343"/>
        <v>5.8192651439920549E-2</v>
      </c>
      <c r="E2447" s="3">
        <f t="shared" si="344"/>
        <v>1.8192651439920549E-2</v>
      </c>
      <c r="G2447" s="1">
        <v>41401</v>
      </c>
      <c r="H2447">
        <v>1625.96</v>
      </c>
      <c r="I2447">
        <f t="shared" si="348"/>
        <v>-4.1220317390319155E-3</v>
      </c>
      <c r="R2447" s="3"/>
      <c r="S2447">
        <f t="shared" si="345"/>
        <v>3.1157341589476233E-2</v>
      </c>
      <c r="U2447">
        <f t="shared" si="349"/>
        <v>3.0442418753113626E+134</v>
      </c>
      <c r="V2447">
        <f t="shared" si="350"/>
        <v>3.0442418753113626E+134</v>
      </c>
      <c r="W2447">
        <f t="shared" si="346"/>
        <v>0</v>
      </c>
      <c r="Y2447">
        <f t="shared" si="347"/>
        <v>0</v>
      </c>
    </row>
    <row r="2448" spans="1:25" x14ac:dyDescent="0.2">
      <c r="A2448" s="1" t="s">
        <v>2445</v>
      </c>
      <c r="B2448" s="3">
        <v>426.24</v>
      </c>
      <c r="C2448" s="3">
        <f t="shared" si="342"/>
        <v>426.24</v>
      </c>
      <c r="D2448" s="3">
        <f t="shared" si="343"/>
        <v>-1.4991554054054022E-2</v>
      </c>
      <c r="E2448" s="3">
        <f t="shared" si="344"/>
        <v>-5.4991554054054023E-2</v>
      </c>
      <c r="G2448" s="1">
        <v>41400</v>
      </c>
      <c r="H2448">
        <v>1617.5</v>
      </c>
      <c r="I2448">
        <f t="shared" si="348"/>
        <v>-5.2030800265689412E-3</v>
      </c>
      <c r="R2448" s="3"/>
      <c r="S2448">
        <f t="shared" si="345"/>
        <v>-4.894237013742541E-3</v>
      </c>
      <c r="U2448">
        <f t="shared" si="349"/>
        <v>3.0293426340464284E+134</v>
      </c>
      <c r="V2448">
        <f t="shared" si="350"/>
        <v>3.0442418753113626E+134</v>
      </c>
      <c r="W2448">
        <f t="shared" si="346"/>
        <v>4.9183083806643157E-3</v>
      </c>
      <c r="Y2448">
        <f t="shared" si="347"/>
        <v>1</v>
      </c>
    </row>
    <row r="2449" spans="1:25" x14ac:dyDescent="0.2">
      <c r="A2449" s="1" t="s">
        <v>2446</v>
      </c>
      <c r="B2449" s="3">
        <v>419.85</v>
      </c>
      <c r="C2449" s="3">
        <f t="shared" si="342"/>
        <v>419.85</v>
      </c>
      <c r="D2449" s="3">
        <f t="shared" si="343"/>
        <v>2.3698940097653897E-2</v>
      </c>
      <c r="E2449" s="3">
        <f t="shared" si="344"/>
        <v>-1.6301059902346104E-2</v>
      </c>
      <c r="G2449" s="1">
        <v>41397</v>
      </c>
      <c r="H2449">
        <v>1614.42</v>
      </c>
      <c r="I2449">
        <f t="shared" si="348"/>
        <v>-1.9041731066460137E-3</v>
      </c>
      <c r="R2449" s="3"/>
      <c r="S2449">
        <f t="shared" si="345"/>
        <v>1.2801556602149955E-2</v>
      </c>
      <c r="U2449">
        <f t="shared" si="349"/>
        <v>3.0681229352434801E+134</v>
      </c>
      <c r="V2449">
        <f t="shared" si="350"/>
        <v>3.0681229352434801E+134</v>
      </c>
      <c r="W2449">
        <f t="shared" si="346"/>
        <v>0</v>
      </c>
      <c r="Y2449">
        <f t="shared" si="347"/>
        <v>0</v>
      </c>
    </row>
    <row r="2450" spans="1:25" x14ac:dyDescent="0.2">
      <c r="A2450" s="1" t="s">
        <v>2447</v>
      </c>
      <c r="B2450" s="3">
        <v>429.8</v>
      </c>
      <c r="C2450" s="3">
        <f t="shared" si="342"/>
        <v>429.8</v>
      </c>
      <c r="D2450" s="3">
        <f t="shared" si="343"/>
        <v>1.0539785946952008E-2</v>
      </c>
      <c r="E2450" s="3">
        <f t="shared" si="344"/>
        <v>-2.9460214053047995E-2</v>
      </c>
      <c r="G2450" s="1">
        <v>41396</v>
      </c>
      <c r="H2450">
        <v>1597.59</v>
      </c>
      <c r="I2450">
        <f t="shared" si="348"/>
        <v>-1.0424796521351417E-2</v>
      </c>
      <c r="R2450" s="3"/>
      <c r="S2450">
        <f t="shared" si="345"/>
        <v>1.0482291234151713E-2</v>
      </c>
      <c r="U2450">
        <f t="shared" si="349"/>
        <v>3.1002838933928828E+134</v>
      </c>
      <c r="V2450">
        <f t="shared" si="350"/>
        <v>3.1002838933928828E+134</v>
      </c>
      <c r="W2450">
        <f t="shared" si="346"/>
        <v>0</v>
      </c>
      <c r="Y2450">
        <f t="shared" si="347"/>
        <v>0</v>
      </c>
    </row>
    <row r="2451" spans="1:25" x14ac:dyDescent="0.2">
      <c r="A2451" s="1" t="s">
        <v>2448</v>
      </c>
      <c r="B2451" s="3">
        <v>434.33</v>
      </c>
      <c r="C2451" s="3">
        <f t="shared" si="342"/>
        <v>434.33</v>
      </c>
      <c r="D2451" s="3">
        <f t="shared" si="343"/>
        <v>3.131259641286611E-3</v>
      </c>
      <c r="E2451" s="3">
        <f t="shared" si="344"/>
        <v>-3.6868740358713389E-2</v>
      </c>
      <c r="G2451" s="1">
        <v>41395</v>
      </c>
      <c r="H2451">
        <v>1582.7</v>
      </c>
      <c r="I2451">
        <f t="shared" si="348"/>
        <v>-9.320288684831448E-3</v>
      </c>
      <c r="R2451" s="3"/>
      <c r="S2451">
        <f t="shared" si="345"/>
        <v>6.2257741630590297E-3</v>
      </c>
      <c r="U2451">
        <f t="shared" si="349"/>
        <v>3.1195855607545165E+134</v>
      </c>
      <c r="V2451">
        <f t="shared" si="350"/>
        <v>3.1195855607545165E+134</v>
      </c>
      <c r="W2451">
        <f t="shared" si="346"/>
        <v>0</v>
      </c>
      <c r="Y2451">
        <f t="shared" si="347"/>
        <v>0</v>
      </c>
    </row>
    <row r="2452" spans="1:25" x14ac:dyDescent="0.2">
      <c r="A2452" s="1" t="s">
        <v>2449</v>
      </c>
      <c r="B2452" s="3">
        <v>435.69</v>
      </c>
      <c r="C2452" s="3">
        <f t="shared" si="342"/>
        <v>435.69</v>
      </c>
      <c r="D2452" s="3">
        <f t="shared" si="343"/>
        <v>-1.9991278202391563E-2</v>
      </c>
      <c r="E2452" s="3">
        <f t="shared" si="344"/>
        <v>-5.9991278202391564E-2</v>
      </c>
      <c r="G2452" s="1">
        <v>41394</v>
      </c>
      <c r="H2452">
        <v>1597.57</v>
      </c>
      <c r="I2452">
        <f t="shared" si="348"/>
        <v>9.3953370822012321E-3</v>
      </c>
      <c r="R2452" s="3"/>
      <c r="S2452">
        <f t="shared" si="345"/>
        <v>-1.4693307642296398E-2</v>
      </c>
      <c r="U2452">
        <f t="shared" si="349"/>
        <v>3.0737485303938845E+134</v>
      </c>
      <c r="V2452">
        <f t="shared" si="350"/>
        <v>3.1195855607545165E+134</v>
      </c>
      <c r="W2452">
        <f t="shared" si="346"/>
        <v>1.4912420423266681E-2</v>
      </c>
      <c r="Y2452">
        <f t="shared" si="347"/>
        <v>1</v>
      </c>
    </row>
    <row r="2453" spans="1:25" x14ac:dyDescent="0.2">
      <c r="A2453" s="1" t="s">
        <v>2450</v>
      </c>
      <c r="B2453" s="3">
        <v>426.98</v>
      </c>
      <c r="C2453" s="3">
        <f t="shared" si="342"/>
        <v>426.98</v>
      </c>
      <c r="D2453" s="3">
        <f t="shared" si="343"/>
        <v>-1.8033631551830031E-3</v>
      </c>
      <c r="E2453" s="3">
        <f t="shared" si="344"/>
        <v>-4.1803363155183001E-2</v>
      </c>
      <c r="G2453" s="1">
        <v>41393</v>
      </c>
      <c r="H2453">
        <v>1593.61</v>
      </c>
      <c r="I2453">
        <f t="shared" si="348"/>
        <v>-2.4787646237723771E-3</v>
      </c>
      <c r="R2453" s="3"/>
      <c r="S2453">
        <f t="shared" si="345"/>
        <v>3.3770073429468703E-4</v>
      </c>
      <c r="U2453">
        <f t="shared" si="349"/>
        <v>3.0747865375296356E+134</v>
      </c>
      <c r="V2453">
        <f t="shared" si="350"/>
        <v>3.1195855607545165E+134</v>
      </c>
      <c r="W2453">
        <f t="shared" si="346"/>
        <v>1.4569799456996879E-2</v>
      </c>
      <c r="Y2453">
        <f t="shared" si="347"/>
        <v>2</v>
      </c>
    </row>
    <row r="2454" spans="1:25" x14ac:dyDescent="0.2">
      <c r="A2454" s="1" t="s">
        <v>2451</v>
      </c>
      <c r="B2454" s="3">
        <v>426.21</v>
      </c>
      <c r="C2454" s="3">
        <f t="shared" si="342"/>
        <v>426.21</v>
      </c>
      <c r="D2454" s="3">
        <f t="shared" si="343"/>
        <v>-7.0622463105041904E-3</v>
      </c>
      <c r="E2454" s="3">
        <f t="shared" si="344"/>
        <v>-4.7062246310504194E-2</v>
      </c>
      <c r="G2454" s="1">
        <v>41390</v>
      </c>
      <c r="H2454">
        <v>1582.24</v>
      </c>
      <c r="I2454">
        <f t="shared" si="348"/>
        <v>-7.1347443853890802E-3</v>
      </c>
      <c r="R2454" s="3"/>
      <c r="S2454">
        <f t="shared" si="345"/>
        <v>3.6249037442444895E-5</v>
      </c>
      <c r="U2454">
        <f t="shared" si="349"/>
        <v>3.0748979955819617E+134</v>
      </c>
      <c r="V2454">
        <f t="shared" si="350"/>
        <v>3.1195855607545165E+134</v>
      </c>
      <c r="W2454">
        <f t="shared" si="346"/>
        <v>1.4533023611437601E-2</v>
      </c>
      <c r="Y2454">
        <f t="shared" si="347"/>
        <v>3</v>
      </c>
    </row>
    <row r="2455" spans="1:25" x14ac:dyDescent="0.2">
      <c r="A2455" s="1" t="s">
        <v>2452</v>
      </c>
      <c r="B2455" s="3">
        <v>423.2</v>
      </c>
      <c r="C2455" s="3">
        <f t="shared" si="342"/>
        <v>423.2</v>
      </c>
      <c r="D2455" s="3">
        <f t="shared" si="343"/>
        <v>1.0680529300567199E-2</v>
      </c>
      <c r="E2455" s="3">
        <f t="shared" si="344"/>
        <v>-2.9319470699432804E-2</v>
      </c>
      <c r="G2455" s="1">
        <v>41389</v>
      </c>
      <c r="H2455">
        <v>1585.16</v>
      </c>
      <c r="I2455">
        <f t="shared" si="348"/>
        <v>1.8454848821923809E-3</v>
      </c>
      <c r="R2455" s="3"/>
      <c r="S2455">
        <f t="shared" si="345"/>
        <v>4.4175222091874088E-3</v>
      </c>
      <c r="U2455">
        <f t="shared" si="349"/>
        <v>3.0884814257684305E+134</v>
      </c>
      <c r="V2455">
        <f t="shared" si="350"/>
        <v>3.1195855607545165E+134</v>
      </c>
      <c r="W2455">
        <f t="shared" si="346"/>
        <v>1.0071012480946662E-2</v>
      </c>
      <c r="Y2455">
        <f t="shared" si="347"/>
        <v>4</v>
      </c>
    </row>
    <row r="2456" spans="1:25" x14ac:dyDescent="0.2">
      <c r="A2456" s="1" t="s">
        <v>2453</v>
      </c>
      <c r="B2456" s="3">
        <v>427.72</v>
      </c>
      <c r="C2456" s="3">
        <f t="shared" si="342"/>
        <v>427.72</v>
      </c>
      <c r="D2456" s="3">
        <f t="shared" si="343"/>
        <v>9.9831665575609782E-3</v>
      </c>
      <c r="E2456" s="3">
        <f t="shared" si="344"/>
        <v>-3.0016833442439023E-2</v>
      </c>
      <c r="G2456" s="1">
        <v>41388</v>
      </c>
      <c r="H2456">
        <v>1578.79</v>
      </c>
      <c r="I2456">
        <f t="shared" si="348"/>
        <v>-4.0185217895986006E-3</v>
      </c>
      <c r="R2456" s="3"/>
      <c r="S2456">
        <f t="shared" si="345"/>
        <v>7.0008441735797894E-3</v>
      </c>
      <c r="U2456">
        <f t="shared" si="349"/>
        <v>3.1101034029632309E+134</v>
      </c>
      <c r="V2456">
        <f t="shared" si="350"/>
        <v>3.1195855607545165E+134</v>
      </c>
      <c r="W2456">
        <f t="shared" si="346"/>
        <v>3.0488239658692518E-3</v>
      </c>
      <c r="Y2456">
        <f t="shared" si="347"/>
        <v>5</v>
      </c>
    </row>
    <row r="2457" spans="1:25" x14ac:dyDescent="0.2">
      <c r="A2457" s="1" t="s">
        <v>2454</v>
      </c>
      <c r="B2457" s="3">
        <v>431.99</v>
      </c>
      <c r="C2457" s="3">
        <f t="shared" si="342"/>
        <v>431.99</v>
      </c>
      <c r="D2457" s="3">
        <f t="shared" si="343"/>
        <v>-0.9900508808074262</v>
      </c>
      <c r="E2457" s="3">
        <f t="shared" si="344"/>
        <v>-1.0300508808074262</v>
      </c>
      <c r="G2457" s="1">
        <v>41387</v>
      </c>
      <c r="H2457">
        <v>1578.78</v>
      </c>
      <c r="I2457">
        <f t="shared" si="348"/>
        <v>-6.3339646184678807E-6</v>
      </c>
      <c r="R2457" s="3"/>
      <c r="S2457">
        <f t="shared" si="345"/>
        <v>-0.49502227342140387</v>
      </c>
      <c r="U2457">
        <f t="shared" si="349"/>
        <v>1.5705329458527279E+134</v>
      </c>
      <c r="V2457">
        <f t="shared" si="350"/>
        <v>3.1195855607545165E+134</v>
      </c>
      <c r="W2457">
        <f t="shared" si="346"/>
        <v>0.98632290331275008</v>
      </c>
      <c r="Y2457">
        <f t="shared" si="347"/>
        <v>6</v>
      </c>
    </row>
    <row r="2458" spans="1:25" x14ac:dyDescent="0.2">
      <c r="A2458" s="1" t="s">
        <v>2455</v>
      </c>
      <c r="B2458" s="3">
        <v>429792</v>
      </c>
      <c r="C2458" s="3">
        <f t="shared" si="342"/>
        <v>4.2979200000000004</v>
      </c>
      <c r="D2458" s="3">
        <f t="shared" si="343"/>
        <v>98.794784453875366</v>
      </c>
      <c r="E2458" s="3">
        <f t="shared" si="344"/>
        <v>98.754784453875359</v>
      </c>
      <c r="G2458" s="1">
        <v>41386</v>
      </c>
      <c r="H2458">
        <v>1562.5</v>
      </c>
      <c r="I2458">
        <f t="shared" si="348"/>
        <v>-1.0311759713196249E-2</v>
      </c>
      <c r="R2458" s="3"/>
      <c r="S2458">
        <f t="shared" si="345"/>
        <v>49.402548106794278</v>
      </c>
      <c r="U2458">
        <f t="shared" si="349"/>
        <v>7.9158862356647446E+135</v>
      </c>
      <c r="V2458">
        <f t="shared" si="350"/>
        <v>7.9158862356647446E+135</v>
      </c>
      <c r="W2458">
        <f t="shared" si="346"/>
        <v>0</v>
      </c>
      <c r="Y2458">
        <f t="shared" si="347"/>
        <v>0</v>
      </c>
    </row>
    <row r="2459" spans="1:25" x14ac:dyDescent="0.2">
      <c r="A2459" s="1" t="s">
        <v>2456</v>
      </c>
      <c r="B2459" s="3">
        <v>428.91</v>
      </c>
      <c r="C2459" s="3">
        <f t="shared" si="342"/>
        <v>428.91</v>
      </c>
      <c r="D2459" s="3">
        <f t="shared" si="343"/>
        <v>3.2058007507402481E-2</v>
      </c>
      <c r="E2459" s="3">
        <f t="shared" si="344"/>
        <v>-7.9419924925975202E-3</v>
      </c>
      <c r="G2459" s="1">
        <v>41383</v>
      </c>
      <c r="H2459">
        <v>1555.25</v>
      </c>
      <c r="I2459">
        <f t="shared" si="348"/>
        <v>-4.64E-3</v>
      </c>
      <c r="R2459" s="3"/>
      <c r="S2459">
        <f t="shared" si="345"/>
        <v>1.8349003753701239E-2</v>
      </c>
      <c r="U2459">
        <f t="shared" si="349"/>
        <v>8.0611348619168296E+135</v>
      </c>
      <c r="V2459">
        <f t="shared" si="350"/>
        <v>8.0611348619168296E+135</v>
      </c>
      <c r="W2459">
        <f t="shared" si="346"/>
        <v>0</v>
      </c>
      <c r="Y2459">
        <f t="shared" si="347"/>
        <v>0</v>
      </c>
    </row>
    <row r="2460" spans="1:25" x14ac:dyDescent="0.2">
      <c r="A2460" s="1" t="s">
        <v>2457</v>
      </c>
      <c r="B2460" s="3">
        <v>442.66</v>
      </c>
      <c r="C2460" s="3">
        <f t="shared" si="342"/>
        <v>442.66</v>
      </c>
      <c r="D2460" s="3">
        <f t="shared" si="343"/>
        <v>2.1280440970496448E-2</v>
      </c>
      <c r="E2460" s="3">
        <f t="shared" si="344"/>
        <v>-1.8719559029503553E-2</v>
      </c>
      <c r="G2460" s="1">
        <v>41382</v>
      </c>
      <c r="H2460">
        <v>1541.61</v>
      </c>
      <c r="I2460">
        <f t="shared" si="348"/>
        <v>-8.7702941649253179E-3</v>
      </c>
      <c r="R2460" s="3"/>
      <c r="S2460">
        <f t="shared" si="345"/>
        <v>1.5025367567710883E-2</v>
      </c>
      <c r="U2460">
        <f t="shared" si="349"/>
        <v>8.1822563762300169E+135</v>
      </c>
      <c r="V2460">
        <f t="shared" si="350"/>
        <v>8.1822563762300169E+135</v>
      </c>
      <c r="W2460">
        <f t="shared" si="346"/>
        <v>0</v>
      </c>
      <c r="Y2460">
        <f t="shared" si="347"/>
        <v>0</v>
      </c>
    </row>
    <row r="2461" spans="1:25" x14ac:dyDescent="0.2">
      <c r="A2461" s="1" t="s">
        <v>2458</v>
      </c>
      <c r="B2461" s="3">
        <v>452.08</v>
      </c>
      <c r="C2461" s="3">
        <f t="shared" si="342"/>
        <v>452.08</v>
      </c>
      <c r="D2461" s="3">
        <f t="shared" si="343"/>
        <v>-0.98979968147230579</v>
      </c>
      <c r="E2461" s="3">
        <f t="shared" si="344"/>
        <v>-1.0297996814723058</v>
      </c>
      <c r="G2461" s="1">
        <v>41381</v>
      </c>
      <c r="H2461">
        <v>1552.01</v>
      </c>
      <c r="I2461">
        <f t="shared" si="348"/>
        <v>6.7461939141547416E-3</v>
      </c>
      <c r="R2461" s="3"/>
      <c r="S2461">
        <f t="shared" si="345"/>
        <v>-0.49827293769323028</v>
      </c>
      <c r="U2461">
        <f t="shared" si="349"/>
        <v>4.1052594546867218E+135</v>
      </c>
      <c r="V2461">
        <f t="shared" si="350"/>
        <v>8.1822563762300169E+135</v>
      </c>
      <c r="W2461">
        <f t="shared" si="346"/>
        <v>0.99311553058816759</v>
      </c>
      <c r="Y2461">
        <f t="shared" si="347"/>
        <v>1</v>
      </c>
    </row>
    <row r="2462" spans="1:25" x14ac:dyDescent="0.2">
      <c r="A2462" s="1" t="s">
        <v>2459</v>
      </c>
      <c r="B2462" s="3">
        <v>461136</v>
      </c>
      <c r="C2462" s="3">
        <f t="shared" si="342"/>
        <v>4.6113600000000003</v>
      </c>
      <c r="D2462" s="3">
        <f t="shared" si="343"/>
        <v>99.529995489400079</v>
      </c>
      <c r="E2462" s="3">
        <f t="shared" si="344"/>
        <v>99.489995489400073</v>
      </c>
      <c r="G2462" s="1">
        <v>41380</v>
      </c>
      <c r="H2462">
        <v>1574.57</v>
      </c>
      <c r="I2462">
        <f t="shared" si="348"/>
        <v>1.4535988814505026E-2</v>
      </c>
      <c r="R2462" s="3"/>
      <c r="S2462">
        <f t="shared" si="345"/>
        <v>49.757729750292789</v>
      </c>
      <c r="U2462">
        <f t="shared" si="349"/>
        <v>2.0837364995582298E+137</v>
      </c>
      <c r="V2462">
        <f t="shared" si="350"/>
        <v>2.0837364995582298E+137</v>
      </c>
      <c r="W2462">
        <f t="shared" si="346"/>
        <v>0</v>
      </c>
      <c r="Y2462">
        <f t="shared" si="347"/>
        <v>0</v>
      </c>
    </row>
    <row r="2463" spans="1:25" x14ac:dyDescent="0.2">
      <c r="A2463" s="1" t="s">
        <v>2460</v>
      </c>
      <c r="B2463" s="3">
        <v>463.58</v>
      </c>
      <c r="C2463" s="3">
        <f t="shared" si="342"/>
        <v>463.58</v>
      </c>
      <c r="D2463" s="3">
        <f t="shared" si="343"/>
        <v>-3.6023987229819214E-3</v>
      </c>
      <c r="E2463" s="3">
        <f t="shared" si="344"/>
        <v>-4.3602398722981925E-2</v>
      </c>
      <c r="G2463" s="1">
        <v>41379</v>
      </c>
      <c r="H2463">
        <v>1552.36</v>
      </c>
      <c r="I2463">
        <f t="shared" si="348"/>
        <v>-1.4105438310141841E-2</v>
      </c>
      <c r="R2463" s="3"/>
      <c r="S2463">
        <f t="shared" si="345"/>
        <v>5.2515197935799601E-3</v>
      </c>
      <c r="U2463">
        <f t="shared" si="349"/>
        <v>2.0946792830302646E+137</v>
      </c>
      <c r="V2463">
        <f t="shared" si="350"/>
        <v>2.0946792830302646E+137</v>
      </c>
      <c r="W2463">
        <f t="shared" si="346"/>
        <v>0</v>
      </c>
      <c r="Y2463">
        <f t="shared" si="347"/>
        <v>0</v>
      </c>
    </row>
    <row r="2464" spans="1:25" x14ac:dyDescent="0.2">
      <c r="A2464" s="1" t="s">
        <v>2461</v>
      </c>
      <c r="B2464" s="3">
        <v>461.91</v>
      </c>
      <c r="C2464" s="3">
        <f t="shared" si="342"/>
        <v>461.91</v>
      </c>
      <c r="D2464" s="3">
        <f t="shared" si="343"/>
        <v>-1.9874001428849791E-2</v>
      </c>
      <c r="E2464" s="3">
        <f t="shared" si="344"/>
        <v>-5.9874001428849792E-2</v>
      </c>
      <c r="G2464" s="1">
        <v>41376</v>
      </c>
      <c r="H2464">
        <v>1588.85</v>
      </c>
      <c r="I2464">
        <f t="shared" si="348"/>
        <v>2.3506145481718164E-2</v>
      </c>
      <c r="R2464" s="3"/>
      <c r="S2464">
        <f t="shared" si="345"/>
        <v>-2.1690073455283978E-2</v>
      </c>
      <c r="U2464">
        <f t="shared" si="349"/>
        <v>2.0492455355160765E+137</v>
      </c>
      <c r="V2464">
        <f t="shared" si="350"/>
        <v>2.0946792830302646E+137</v>
      </c>
      <c r="W2464">
        <f t="shared" si="346"/>
        <v>2.2170963277344136E-2</v>
      </c>
      <c r="Y2464">
        <f t="shared" si="347"/>
        <v>1</v>
      </c>
    </row>
    <row r="2465" spans="1:25" x14ac:dyDescent="0.2">
      <c r="A2465" s="1" t="s">
        <v>2462</v>
      </c>
      <c r="B2465" s="3">
        <v>452.73</v>
      </c>
      <c r="C2465" s="3">
        <f t="shared" si="342"/>
        <v>452.73</v>
      </c>
      <c r="D2465" s="3">
        <f t="shared" si="343"/>
        <v>-1.4357343228856804E-3</v>
      </c>
      <c r="E2465" s="3">
        <f t="shared" si="344"/>
        <v>-4.1435734322885678E-2</v>
      </c>
      <c r="G2465" s="1">
        <v>41375</v>
      </c>
      <c r="H2465">
        <v>1593.37</v>
      </c>
      <c r="I2465">
        <f t="shared" si="348"/>
        <v>2.8448248733360494E-3</v>
      </c>
      <c r="R2465" s="3"/>
      <c r="S2465">
        <f t="shared" si="345"/>
        <v>-2.1402795981108648E-3</v>
      </c>
      <c r="U2465">
        <f t="shared" si="349"/>
        <v>2.0448595771048914E+137</v>
      </c>
      <c r="V2465">
        <f t="shared" si="350"/>
        <v>2.0946792830302646E+137</v>
      </c>
      <c r="W2465">
        <f t="shared" si="346"/>
        <v>2.4363387336311826E-2</v>
      </c>
      <c r="Y2465">
        <f t="shared" si="347"/>
        <v>2</v>
      </c>
    </row>
    <row r="2466" spans="1:25" x14ac:dyDescent="0.2">
      <c r="A2466" s="1" t="s">
        <v>2463</v>
      </c>
      <c r="B2466" s="3">
        <v>452.08</v>
      </c>
      <c r="C2466" s="3">
        <f t="shared" si="342"/>
        <v>452.08</v>
      </c>
      <c r="D2466" s="3">
        <f t="shared" si="343"/>
        <v>5.3309148823217686E-3</v>
      </c>
      <c r="E2466" s="3">
        <f t="shared" si="344"/>
        <v>-3.4669085117678231E-2</v>
      </c>
      <c r="G2466" s="1">
        <v>41374</v>
      </c>
      <c r="H2466">
        <v>1587.73</v>
      </c>
      <c r="I2466">
        <f t="shared" si="348"/>
        <v>-3.5396674971914076E-3</v>
      </c>
      <c r="R2466" s="3"/>
      <c r="S2466">
        <f t="shared" si="345"/>
        <v>4.4352911897565881E-3</v>
      </c>
      <c r="U2466">
        <f t="shared" si="349"/>
        <v>2.0539291247715138E+137</v>
      </c>
      <c r="V2466">
        <f t="shared" si="350"/>
        <v>2.0946792830302646E+137</v>
      </c>
      <c r="W2466">
        <f t="shared" si="346"/>
        <v>1.9840099527915322E-2</v>
      </c>
      <c r="Y2466">
        <f t="shared" si="347"/>
        <v>3</v>
      </c>
    </row>
    <row r="2467" spans="1:25" x14ac:dyDescent="0.2">
      <c r="A2467" s="1" t="s">
        <v>2464</v>
      </c>
      <c r="B2467" s="3">
        <v>454.49</v>
      </c>
      <c r="C2467" s="3">
        <f t="shared" si="342"/>
        <v>454.49</v>
      </c>
      <c r="D2467" s="3">
        <f t="shared" si="343"/>
        <v>2.7063301722810582E-3</v>
      </c>
      <c r="E2467" s="3">
        <f t="shared" si="344"/>
        <v>-3.7293669827718944E-2</v>
      </c>
      <c r="G2467" s="1">
        <v>41373</v>
      </c>
      <c r="H2467">
        <v>1568.61</v>
      </c>
      <c r="I2467">
        <f t="shared" si="348"/>
        <v>-1.2042349769797206E-2</v>
      </c>
      <c r="R2467" s="3"/>
      <c r="S2467">
        <f t="shared" si="345"/>
        <v>7.3743399710391316E-3</v>
      </c>
      <c r="U2467">
        <f t="shared" si="349"/>
        <v>2.0690754964139975E+137</v>
      </c>
      <c r="V2467">
        <f t="shared" si="350"/>
        <v>2.0946792830302646E+137</v>
      </c>
      <c r="W2467">
        <f t="shared" si="346"/>
        <v>1.2374505744542574E-2</v>
      </c>
      <c r="Y2467">
        <f t="shared" si="347"/>
        <v>4</v>
      </c>
    </row>
    <row r="2468" spans="1:25" x14ac:dyDescent="0.2">
      <c r="A2468" s="1" t="s">
        <v>2465</v>
      </c>
      <c r="B2468" s="3">
        <v>455.72</v>
      </c>
      <c r="C2468" s="3">
        <f t="shared" si="342"/>
        <v>455.72</v>
      </c>
      <c r="D2468" s="3">
        <f t="shared" si="343"/>
        <v>-2.6463618011059425E-2</v>
      </c>
      <c r="E2468" s="3">
        <f t="shared" si="344"/>
        <v>-6.6463618011059433E-2</v>
      </c>
      <c r="G2468" s="1">
        <v>41372</v>
      </c>
      <c r="H2468">
        <v>1563.07</v>
      </c>
      <c r="I2468">
        <f t="shared" si="348"/>
        <v>-3.5317892911558412E-3</v>
      </c>
      <c r="R2468" s="3"/>
      <c r="S2468">
        <f t="shared" si="345"/>
        <v>-1.1465914359951791E-2</v>
      </c>
      <c r="U2468">
        <f t="shared" si="349"/>
        <v>2.04535165396784E+137</v>
      </c>
      <c r="V2468">
        <f t="shared" si="350"/>
        <v>2.0946792830302646E+137</v>
      </c>
      <c r="W2468">
        <f t="shared" si="346"/>
        <v>2.4116942906483807E-2</v>
      </c>
      <c r="Y2468">
        <f t="shared" si="347"/>
        <v>5</v>
      </c>
    </row>
    <row r="2469" spans="1:25" x14ac:dyDescent="0.2">
      <c r="A2469" s="1" t="s">
        <v>2466</v>
      </c>
      <c r="B2469" s="3">
        <v>443.66</v>
      </c>
      <c r="C2469" s="3">
        <f t="shared" si="342"/>
        <v>443.66</v>
      </c>
      <c r="D2469" s="3">
        <f t="shared" si="343"/>
        <v>-2.5154397511608043E-2</v>
      </c>
      <c r="E2469" s="3">
        <f t="shared" si="344"/>
        <v>-6.5154397511608036E-2</v>
      </c>
      <c r="G2469" s="1">
        <v>41369</v>
      </c>
      <c r="H2469">
        <v>1553.28</v>
      </c>
      <c r="I2469">
        <f t="shared" si="348"/>
        <v>-6.2633151426359432E-3</v>
      </c>
      <c r="R2469" s="3"/>
      <c r="S2469">
        <f t="shared" si="345"/>
        <v>-9.4455411844860497E-3</v>
      </c>
      <c r="U2469">
        <f t="shared" si="349"/>
        <v>2.02603220068353E+137</v>
      </c>
      <c r="V2469">
        <f t="shared" si="350"/>
        <v>2.0946792830302646E+137</v>
      </c>
      <c r="W2469">
        <f t="shared" si="346"/>
        <v>3.3882522856040875E-2</v>
      </c>
      <c r="Y2469">
        <f t="shared" si="347"/>
        <v>6</v>
      </c>
    </row>
    <row r="2470" spans="1:25" x14ac:dyDescent="0.2">
      <c r="A2470" s="1" t="s">
        <v>2467</v>
      </c>
      <c r="B2470" s="3">
        <v>432.5</v>
      </c>
      <c r="C2470" s="3">
        <f t="shared" si="342"/>
        <v>432.5</v>
      </c>
      <c r="D2470" s="3">
        <f t="shared" si="343"/>
        <v>-9.5953757225432992E-3</v>
      </c>
      <c r="E2470" s="3">
        <f t="shared" si="344"/>
        <v>-4.95953757225433E-2</v>
      </c>
      <c r="G2470" s="1">
        <v>41368</v>
      </c>
      <c r="H2470">
        <v>1559.98</v>
      </c>
      <c r="I2470">
        <f t="shared" si="348"/>
        <v>4.3134528224145329E-3</v>
      </c>
      <c r="R2470" s="3"/>
      <c r="S2470">
        <f t="shared" si="345"/>
        <v>-6.9544142724789161E-3</v>
      </c>
      <c r="U2470">
        <f t="shared" si="349"/>
        <v>2.0119423334305946E+137</v>
      </c>
      <c r="V2470">
        <f t="shared" si="350"/>
        <v>2.0946792830302646E+137</v>
      </c>
      <c r="W2470">
        <f t="shared" si="346"/>
        <v>4.11229229709551E-2</v>
      </c>
      <c r="Y2470">
        <f t="shared" si="347"/>
        <v>7</v>
      </c>
    </row>
    <row r="2471" spans="1:25" x14ac:dyDescent="0.2">
      <c r="A2471" s="1" t="s">
        <v>2468</v>
      </c>
      <c r="B2471" s="3">
        <v>428.35</v>
      </c>
      <c r="C2471" s="3">
        <f t="shared" si="342"/>
        <v>428.35</v>
      </c>
      <c r="D2471" s="3">
        <f t="shared" si="343"/>
        <v>1.8676316096646219E-4</v>
      </c>
      <c r="E2471" s="3">
        <f t="shared" si="344"/>
        <v>-3.9813236839033539E-2</v>
      </c>
      <c r="G2471" s="1">
        <v>41367</v>
      </c>
      <c r="H2471">
        <v>1553.69</v>
      </c>
      <c r="I2471">
        <f t="shared" si="348"/>
        <v>-4.0321029756791521E-3</v>
      </c>
      <c r="R2471" s="3"/>
      <c r="S2471">
        <f t="shared" si="345"/>
        <v>2.109433068322807E-3</v>
      </c>
      <c r="U2471">
        <f t="shared" si="349"/>
        <v>2.0161863911202918E+137</v>
      </c>
      <c r="V2471">
        <f t="shared" si="350"/>
        <v>2.0946792830302646E+137</v>
      </c>
      <c r="W2471">
        <f t="shared" si="346"/>
        <v>3.8931366790130095E-2</v>
      </c>
      <c r="Y2471">
        <f t="shared" si="347"/>
        <v>8</v>
      </c>
    </row>
    <row r="2472" spans="1:25" x14ac:dyDescent="0.2">
      <c r="A2472" s="1" t="s">
        <v>2469</v>
      </c>
      <c r="B2472" s="3">
        <v>428.43</v>
      </c>
      <c r="C2472" s="3">
        <f t="shared" si="342"/>
        <v>428.43</v>
      </c>
      <c r="D2472" s="3">
        <f t="shared" si="343"/>
        <v>2.2033937866162496E-2</v>
      </c>
      <c r="E2472" s="3">
        <f t="shared" si="344"/>
        <v>-1.7966062133837505E-2</v>
      </c>
      <c r="G2472" s="1">
        <v>41366</v>
      </c>
      <c r="H2472">
        <v>1570.25</v>
      </c>
      <c r="I2472">
        <f t="shared" si="348"/>
        <v>1.0658496868744694E-2</v>
      </c>
      <c r="R2472" s="3"/>
      <c r="S2472">
        <f t="shared" si="345"/>
        <v>5.6877204987089008E-3</v>
      </c>
      <c r="U2472">
        <f t="shared" si="349"/>
        <v>2.0276538957862846E+137</v>
      </c>
      <c r="V2472">
        <f t="shared" si="350"/>
        <v>2.0946792830302646E+137</v>
      </c>
      <c r="W2472">
        <f t="shared" si="346"/>
        <v>3.3055635078189205E-2</v>
      </c>
      <c r="Y2472">
        <f t="shared" si="347"/>
        <v>9</v>
      </c>
    </row>
    <row r="2473" spans="1:25" x14ac:dyDescent="0.2">
      <c r="A2473" s="1" t="s">
        <v>2470</v>
      </c>
      <c r="B2473" s="3">
        <v>437.87</v>
      </c>
      <c r="C2473" s="3">
        <f t="shared" si="342"/>
        <v>437.87</v>
      </c>
      <c r="D2473" s="3">
        <f t="shared" si="343"/>
        <v>-1.4045264576244039E-2</v>
      </c>
      <c r="E2473" s="3">
        <f t="shared" si="344"/>
        <v>-5.4045264576244041E-2</v>
      </c>
      <c r="G2473" s="1">
        <v>41365</v>
      </c>
      <c r="H2473">
        <v>1562.17</v>
      </c>
      <c r="I2473">
        <f t="shared" si="348"/>
        <v>-5.1456774398980594E-3</v>
      </c>
      <c r="R2473" s="3"/>
      <c r="S2473">
        <f t="shared" si="345"/>
        <v>-4.4497935681729901E-3</v>
      </c>
      <c r="U2473">
        <f t="shared" si="349"/>
        <v>2.0186312545223338E+137</v>
      </c>
      <c r="V2473">
        <f t="shared" si="350"/>
        <v>2.0946792830302646E+137</v>
      </c>
      <c r="W2473">
        <f t="shared" si="346"/>
        <v>3.7673066013200973E-2</v>
      </c>
      <c r="Y2473">
        <f t="shared" si="347"/>
        <v>10</v>
      </c>
    </row>
    <row r="2474" spans="1:25" x14ac:dyDescent="0.2">
      <c r="A2474" s="1" t="s">
        <v>2471</v>
      </c>
      <c r="B2474" s="3">
        <v>431.72</v>
      </c>
      <c r="C2474" s="3">
        <f t="shared" si="342"/>
        <v>431.72</v>
      </c>
      <c r="D2474" s="3">
        <f t="shared" si="343"/>
        <v>-0.9900263596775688</v>
      </c>
      <c r="E2474" s="3">
        <f t="shared" si="344"/>
        <v>-1.0300263596775687</v>
      </c>
      <c r="G2474" s="1">
        <v>41361</v>
      </c>
      <c r="H2474">
        <v>1569.19</v>
      </c>
      <c r="I2474">
        <f t="shared" si="348"/>
        <v>4.493749079805643E-3</v>
      </c>
      <c r="R2474" s="3"/>
      <c r="S2474">
        <f t="shared" si="345"/>
        <v>-0.4972600543786872</v>
      </c>
      <c r="U2474">
        <f t="shared" si="349"/>
        <v>1.0148465671280406E+137</v>
      </c>
      <c r="V2474">
        <f t="shared" si="350"/>
        <v>2.0946792830302646E+137</v>
      </c>
      <c r="W2474">
        <f t="shared" si="346"/>
        <v>1.0640354422817735</v>
      </c>
      <c r="Y2474">
        <f t="shared" si="347"/>
        <v>11</v>
      </c>
    </row>
    <row r="2475" spans="1:25" x14ac:dyDescent="0.2">
      <c r="A2475" s="1" t="s">
        <v>2472</v>
      </c>
      <c r="B2475" s="3">
        <v>430582</v>
      </c>
      <c r="C2475" s="3">
        <f t="shared" si="342"/>
        <v>4.3058199999999998</v>
      </c>
      <c r="D2475" s="3">
        <f t="shared" si="343"/>
        <v>-1.1426394972386192E-2</v>
      </c>
      <c r="E2475" s="3">
        <f t="shared" si="344"/>
        <v>-5.1426394972386193E-2</v>
      </c>
      <c r="G2475" s="1">
        <v>41360</v>
      </c>
      <c r="H2475">
        <v>1562.85</v>
      </c>
      <c r="I2475">
        <f t="shared" si="348"/>
        <v>-4.0403010470370987E-3</v>
      </c>
      <c r="R2475" s="3"/>
      <c r="S2475">
        <f t="shared" si="345"/>
        <v>-3.6930469626745466E-3</v>
      </c>
      <c r="U2475">
        <f t="shared" si="349"/>
        <v>1.0110986910957276E+137</v>
      </c>
      <c r="V2475">
        <f t="shared" si="350"/>
        <v>2.0946792830302646E+137</v>
      </c>
      <c r="W2475">
        <f t="shared" si="346"/>
        <v>1.0716862769946429</v>
      </c>
      <c r="Y2475">
        <f t="shared" si="347"/>
        <v>12</v>
      </c>
    </row>
    <row r="2476" spans="1:25" x14ac:dyDescent="0.2">
      <c r="A2476" s="1" t="s">
        <v>2473</v>
      </c>
      <c r="B2476" s="3">
        <v>425662</v>
      </c>
      <c r="C2476" s="3">
        <f t="shared" si="342"/>
        <v>4.2566199999999998</v>
      </c>
      <c r="D2476" s="3">
        <f t="shared" si="343"/>
        <v>1.2878762962162541E-2</v>
      </c>
      <c r="E2476" s="3">
        <f t="shared" si="344"/>
        <v>-2.7121237037837462E-2</v>
      </c>
      <c r="G2476" s="1">
        <v>41359</v>
      </c>
      <c r="H2476">
        <v>1563.77</v>
      </c>
      <c r="I2476">
        <f t="shared" si="348"/>
        <v>5.8866813833705913E-4</v>
      </c>
      <c r="R2476" s="3"/>
      <c r="S2476">
        <f t="shared" si="345"/>
        <v>6.1450474119127407E-3</v>
      </c>
      <c r="U2476">
        <f t="shared" si="349"/>
        <v>1.0173119404906338E+137</v>
      </c>
      <c r="V2476">
        <f t="shared" si="350"/>
        <v>2.0946792830302646E+137</v>
      </c>
      <c r="W2476">
        <f t="shared" si="346"/>
        <v>1.0590334190121009</v>
      </c>
      <c r="Y2476">
        <f t="shared" si="347"/>
        <v>13</v>
      </c>
    </row>
    <row r="2477" spans="1:25" x14ac:dyDescent="0.2">
      <c r="A2477" s="1" t="s">
        <v>2474</v>
      </c>
      <c r="B2477" s="3">
        <v>431144</v>
      </c>
      <c r="C2477" s="3">
        <f t="shared" si="342"/>
        <v>4.3114400000000002</v>
      </c>
      <c r="D2477" s="3">
        <f t="shared" si="343"/>
        <v>96.42684578702243</v>
      </c>
      <c r="E2477" s="3">
        <f t="shared" si="344"/>
        <v>96.386845787022423</v>
      </c>
      <c r="G2477" s="1">
        <v>41358</v>
      </c>
      <c r="H2477">
        <v>1551.69</v>
      </c>
      <c r="I2477">
        <f t="shared" si="348"/>
        <v>-7.7249211840615482E-3</v>
      </c>
      <c r="R2477" s="3"/>
      <c r="S2477">
        <f t="shared" si="345"/>
        <v>48.217285354103247</v>
      </c>
      <c r="U2477">
        <f t="shared" si="349"/>
        <v>5.0069332069264025E+138</v>
      </c>
      <c r="V2477">
        <f t="shared" si="350"/>
        <v>5.0069332069264025E+138</v>
      </c>
      <c r="W2477">
        <f t="shared" si="346"/>
        <v>0</v>
      </c>
      <c r="Y2477">
        <f t="shared" si="347"/>
        <v>0</v>
      </c>
    </row>
    <row r="2478" spans="1:25" x14ac:dyDescent="0.2">
      <c r="A2478" s="1" t="s">
        <v>2475</v>
      </c>
      <c r="B2478" s="3">
        <v>420.05</v>
      </c>
      <c r="C2478" s="3">
        <f t="shared" si="342"/>
        <v>420.05</v>
      </c>
      <c r="D2478" s="3">
        <f t="shared" si="343"/>
        <v>2.4806570646351663E-2</v>
      </c>
      <c r="E2478" s="3">
        <f t="shared" si="344"/>
        <v>-1.5193429353648338E-2</v>
      </c>
      <c r="G2478" s="1">
        <v>41355</v>
      </c>
      <c r="H2478">
        <v>1556.89</v>
      </c>
      <c r="I2478">
        <f t="shared" si="348"/>
        <v>3.3511848371775583E-3</v>
      </c>
      <c r="R2478" s="3"/>
      <c r="S2478">
        <f t="shared" si="345"/>
        <v>1.0727692904587052E-2</v>
      </c>
      <c r="U2478">
        <f t="shared" si="349"/>
        <v>5.0606460487640876E+138</v>
      </c>
      <c r="V2478">
        <f t="shared" si="350"/>
        <v>5.0606460487640876E+138</v>
      </c>
      <c r="W2478">
        <f t="shared" si="346"/>
        <v>0</v>
      </c>
      <c r="Y2478">
        <f t="shared" si="347"/>
        <v>0</v>
      </c>
    </row>
    <row r="2479" spans="1:25" x14ac:dyDescent="0.2">
      <c r="A2479" s="1" t="s">
        <v>2476</v>
      </c>
      <c r="B2479" s="3">
        <v>430.47</v>
      </c>
      <c r="C2479" s="3">
        <f t="shared" si="342"/>
        <v>430.47</v>
      </c>
      <c r="D2479" s="3">
        <f t="shared" si="343"/>
        <v>2.5390851859595207E-2</v>
      </c>
      <c r="E2479" s="3">
        <f t="shared" si="344"/>
        <v>-1.4609148140404794E-2</v>
      </c>
      <c r="G2479" s="1">
        <v>41354</v>
      </c>
      <c r="H2479">
        <v>1545.8</v>
      </c>
      <c r="I2479">
        <f t="shared" si="348"/>
        <v>-7.1231750476913238E-3</v>
      </c>
      <c r="R2479" s="3"/>
      <c r="S2479">
        <f t="shared" si="345"/>
        <v>1.6257013453643266E-2</v>
      </c>
      <c r="U2479">
        <f t="shared" si="349"/>
        <v>5.1429170396629723E+138</v>
      </c>
      <c r="V2479">
        <f t="shared" si="350"/>
        <v>5.1429170396629723E+138</v>
      </c>
      <c r="W2479">
        <f t="shared" si="346"/>
        <v>0</v>
      </c>
      <c r="Y2479">
        <f t="shared" si="347"/>
        <v>0</v>
      </c>
    </row>
    <row r="2480" spans="1:25" x14ac:dyDescent="0.2">
      <c r="A2480" s="1" t="s">
        <v>2477</v>
      </c>
      <c r="B2480" s="3">
        <v>441.4</v>
      </c>
      <c r="C2480" s="3">
        <f t="shared" si="342"/>
        <v>441.4</v>
      </c>
      <c r="D2480" s="3">
        <f t="shared" si="343"/>
        <v>7.1816946080652836E-3</v>
      </c>
      <c r="E2480" s="3">
        <f t="shared" si="344"/>
        <v>-3.281830539193472E-2</v>
      </c>
      <c r="G2480" s="1">
        <v>41353</v>
      </c>
      <c r="H2480">
        <v>1558.71</v>
      </c>
      <c r="I2480">
        <f t="shared" si="348"/>
        <v>8.3516625695433319E-3</v>
      </c>
      <c r="R2480" s="3"/>
      <c r="S2480">
        <f t="shared" si="345"/>
        <v>-5.8498398073902414E-4</v>
      </c>
      <c r="U2480">
        <f t="shared" si="349"/>
        <v>5.1399085155805E+138</v>
      </c>
      <c r="V2480">
        <f t="shared" si="350"/>
        <v>5.1429170396629723E+138</v>
      </c>
      <c r="W2480">
        <f t="shared" si="346"/>
        <v>5.8532638729902331E-4</v>
      </c>
      <c r="Y2480">
        <f t="shared" si="347"/>
        <v>1</v>
      </c>
    </row>
    <row r="2481" spans="1:25" x14ac:dyDescent="0.2">
      <c r="A2481" s="1" t="s">
        <v>2478</v>
      </c>
      <c r="B2481" s="3">
        <v>444.57</v>
      </c>
      <c r="C2481" s="3">
        <f t="shared" si="342"/>
        <v>444.57</v>
      </c>
      <c r="D2481" s="3">
        <f t="shared" si="343"/>
        <v>9.8972040398588174E-3</v>
      </c>
      <c r="E2481" s="3">
        <f t="shared" si="344"/>
        <v>-3.0102795960141183E-2</v>
      </c>
      <c r="G2481" s="1">
        <v>41352</v>
      </c>
      <c r="H2481">
        <v>1548.34</v>
      </c>
      <c r="I2481">
        <f t="shared" si="348"/>
        <v>-6.6529373648723097E-3</v>
      </c>
      <c r="R2481" s="3"/>
      <c r="S2481">
        <f t="shared" si="345"/>
        <v>8.275070702365564E-3</v>
      </c>
      <c r="U2481">
        <f t="shared" si="349"/>
        <v>5.1824416219506193E+138</v>
      </c>
      <c r="V2481">
        <f t="shared" si="350"/>
        <v>5.1824416219506193E+138</v>
      </c>
      <c r="W2481">
        <f t="shared" si="346"/>
        <v>0</v>
      </c>
      <c r="Y2481">
        <f t="shared" si="347"/>
        <v>0</v>
      </c>
    </row>
    <row r="2482" spans="1:25" x14ac:dyDescent="0.2">
      <c r="A2482" s="1" t="s">
        <v>2479</v>
      </c>
      <c r="B2482" s="3">
        <v>448.97</v>
      </c>
      <c r="C2482" s="3">
        <f t="shared" si="342"/>
        <v>448.97</v>
      </c>
      <c r="D2482" s="3">
        <f t="shared" si="343"/>
        <v>-1.3742566318462292E-2</v>
      </c>
      <c r="E2482" s="3">
        <f t="shared" si="344"/>
        <v>-5.374256631846229E-2</v>
      </c>
      <c r="G2482" s="1">
        <v>41351</v>
      </c>
      <c r="H2482">
        <v>1552.1</v>
      </c>
      <c r="I2482">
        <f t="shared" si="348"/>
        <v>2.4284071973855815E-3</v>
      </c>
      <c r="R2482" s="3"/>
      <c r="S2482">
        <f t="shared" si="345"/>
        <v>-8.0854867579239365E-3</v>
      </c>
      <c r="U2482">
        <f t="shared" si="349"/>
        <v>5.1405390588426234E+138</v>
      </c>
      <c r="V2482">
        <f t="shared" si="350"/>
        <v>5.1824416219506193E+138</v>
      </c>
      <c r="W2482">
        <f t="shared" si="346"/>
        <v>8.1513947522520169E-3</v>
      </c>
      <c r="Y2482">
        <f t="shared" si="347"/>
        <v>1</v>
      </c>
    </row>
    <row r="2483" spans="1:25" x14ac:dyDescent="0.2">
      <c r="A2483" s="1" t="s">
        <v>2480</v>
      </c>
      <c r="B2483" s="3">
        <v>442.8</v>
      </c>
      <c r="C2483" s="3">
        <f t="shared" si="342"/>
        <v>442.8</v>
      </c>
      <c r="D2483" s="3">
        <f t="shared" si="343"/>
        <v>1.8089430894308922E-2</v>
      </c>
      <c r="E2483" s="3">
        <f t="shared" si="344"/>
        <v>-2.1910569105691079E-2</v>
      </c>
      <c r="G2483" s="1">
        <v>41348</v>
      </c>
      <c r="H2483">
        <v>1560.7</v>
      </c>
      <c r="I2483">
        <f t="shared" si="348"/>
        <v>5.5408800979319228E-3</v>
      </c>
      <c r="R2483" s="3"/>
      <c r="S2483">
        <f t="shared" si="345"/>
        <v>6.2742753981884997E-3</v>
      </c>
      <c r="U2483">
        <f t="shared" si="349"/>
        <v>5.1727922165929469E+138</v>
      </c>
      <c r="V2483">
        <f t="shared" si="350"/>
        <v>5.1824416219506193E+138</v>
      </c>
      <c r="W2483">
        <f t="shared" si="346"/>
        <v>1.8654152252084444E-3</v>
      </c>
      <c r="Y2483">
        <f t="shared" si="347"/>
        <v>2</v>
      </c>
    </row>
    <row r="2484" spans="1:25" x14ac:dyDescent="0.2">
      <c r="A2484" s="1" t="s">
        <v>2481</v>
      </c>
      <c r="B2484" s="3">
        <v>450.81</v>
      </c>
      <c r="C2484" s="3">
        <f t="shared" si="342"/>
        <v>450.81</v>
      </c>
      <c r="D2484" s="3">
        <f t="shared" si="343"/>
        <v>-1.0536589694106164E-2</v>
      </c>
      <c r="E2484" s="3">
        <f t="shared" si="344"/>
        <v>-5.0536589694106168E-2</v>
      </c>
      <c r="G2484" s="1">
        <v>41347</v>
      </c>
      <c r="H2484">
        <v>1563.23</v>
      </c>
      <c r="I2484">
        <f t="shared" si="348"/>
        <v>1.6210674697251057E-3</v>
      </c>
      <c r="R2484" s="3"/>
      <c r="S2484">
        <f t="shared" si="345"/>
        <v>-6.0788285819156351E-3</v>
      </c>
      <c r="U2484">
        <f t="shared" si="349"/>
        <v>5.1413476994184111E+138</v>
      </c>
      <c r="V2484">
        <f t="shared" si="350"/>
        <v>5.1824416219506193E+138</v>
      </c>
      <c r="W2484">
        <f t="shared" si="346"/>
        <v>7.9928308557806194E-3</v>
      </c>
      <c r="Y2484">
        <f t="shared" si="347"/>
        <v>3</v>
      </c>
    </row>
    <row r="2485" spans="1:25" x14ac:dyDescent="0.2">
      <c r="A2485" s="1" t="s">
        <v>2482</v>
      </c>
      <c r="B2485" s="3">
        <v>446.06</v>
      </c>
      <c r="C2485" s="3">
        <f t="shared" si="342"/>
        <v>446.06</v>
      </c>
      <c r="D2485" s="3">
        <f t="shared" si="343"/>
        <v>6.2547639331032162E-3</v>
      </c>
      <c r="E2485" s="3">
        <f t="shared" si="344"/>
        <v>-3.3745236066896785E-2</v>
      </c>
      <c r="G2485" s="1">
        <v>41346</v>
      </c>
      <c r="H2485">
        <v>1554.52</v>
      </c>
      <c r="I2485">
        <f t="shared" si="348"/>
        <v>-5.5717968565086621E-3</v>
      </c>
      <c r="R2485" s="3"/>
      <c r="S2485">
        <f t="shared" si="345"/>
        <v>5.9132803948059396E-3</v>
      </c>
      <c r="U2485">
        <f t="shared" si="349"/>
        <v>5.1717499299722623E+138</v>
      </c>
      <c r="V2485">
        <f t="shared" si="350"/>
        <v>5.1824416219506193E+138</v>
      </c>
      <c r="W2485">
        <f t="shared" si="346"/>
        <v>2.0673257839467496E-3</v>
      </c>
      <c r="Y2485">
        <f t="shared" si="347"/>
        <v>4</v>
      </c>
    </row>
    <row r="2486" spans="1:25" x14ac:dyDescent="0.2">
      <c r="A2486" s="1" t="s">
        <v>2483</v>
      </c>
      <c r="B2486" s="3">
        <v>448.85</v>
      </c>
      <c r="C2486" s="3">
        <f t="shared" si="342"/>
        <v>448.85</v>
      </c>
      <c r="D2486" s="3">
        <f t="shared" si="343"/>
        <v>2.4818981842486321E-2</v>
      </c>
      <c r="E2486" s="3">
        <f t="shared" si="344"/>
        <v>-1.518101815751368E-2</v>
      </c>
      <c r="G2486" s="1">
        <v>41345</v>
      </c>
      <c r="H2486">
        <v>1552.48</v>
      </c>
      <c r="I2486">
        <f t="shared" si="348"/>
        <v>-1.3123021897434345E-3</v>
      </c>
      <c r="R2486" s="3"/>
      <c r="S2486">
        <f t="shared" si="345"/>
        <v>1.3065642016114877E-2</v>
      </c>
      <c r="U2486">
        <f t="shared" si="349"/>
        <v>5.2393221631541468E+138</v>
      </c>
      <c r="V2486">
        <f t="shared" si="350"/>
        <v>5.2393221631541468E+138</v>
      </c>
      <c r="W2486">
        <f t="shared" si="346"/>
        <v>0</v>
      </c>
      <c r="Y2486">
        <f t="shared" si="347"/>
        <v>0</v>
      </c>
    </row>
    <row r="2487" spans="1:25" x14ac:dyDescent="0.2">
      <c r="A2487" s="1" t="s">
        <v>2484</v>
      </c>
      <c r="B2487" s="3">
        <v>459.99</v>
      </c>
      <c r="C2487" s="3">
        <f t="shared" si="342"/>
        <v>459.99</v>
      </c>
      <c r="D2487" s="3">
        <f t="shared" si="343"/>
        <v>3.6957325159246051E-4</v>
      </c>
      <c r="E2487" s="3">
        <f t="shared" si="344"/>
        <v>-3.9630426748407541E-2</v>
      </c>
      <c r="G2487" s="1">
        <v>41344</v>
      </c>
      <c r="H2487">
        <v>1556.22</v>
      </c>
      <c r="I2487">
        <f t="shared" si="348"/>
        <v>2.4090487478099615E-3</v>
      </c>
      <c r="R2487" s="3"/>
      <c r="S2487">
        <f t="shared" si="345"/>
        <v>-1.0197377481087505E-3</v>
      </c>
      <c r="U2487">
        <f t="shared" si="349"/>
        <v>5.2339794285698762E+138</v>
      </c>
      <c r="V2487">
        <f t="shared" si="350"/>
        <v>5.2393221631541468E+138</v>
      </c>
      <c r="W2487">
        <f t="shared" si="346"/>
        <v>1.0207786746556646E-3</v>
      </c>
      <c r="Y2487">
        <f t="shared" si="347"/>
        <v>1</v>
      </c>
    </row>
    <row r="2488" spans="1:25" x14ac:dyDescent="0.2">
      <c r="A2488" s="1" t="s">
        <v>2485</v>
      </c>
      <c r="B2488" s="3">
        <v>460.16</v>
      </c>
      <c r="C2488" s="3">
        <f t="shared" si="342"/>
        <v>460.16</v>
      </c>
      <c r="D2488" s="3">
        <f t="shared" si="343"/>
        <v>1.3973400556328125E-2</v>
      </c>
      <c r="E2488" s="3">
        <f t="shared" si="344"/>
        <v>-2.6026599443671875E-2</v>
      </c>
      <c r="G2488" s="1">
        <v>41341</v>
      </c>
      <c r="H2488">
        <v>1551.18</v>
      </c>
      <c r="I2488">
        <f t="shared" si="348"/>
        <v>-3.238616648031746E-3</v>
      </c>
      <c r="R2488" s="3"/>
      <c r="S2488">
        <f t="shared" si="345"/>
        <v>8.6060086021799362E-3</v>
      </c>
      <c r="U2488">
        <f t="shared" si="349"/>
        <v>5.2790231005557818E+138</v>
      </c>
      <c r="V2488">
        <f t="shared" si="350"/>
        <v>5.2790231005557818E+138</v>
      </c>
      <c r="W2488">
        <f t="shared" si="346"/>
        <v>0</v>
      </c>
      <c r="Y2488">
        <f t="shared" si="347"/>
        <v>0</v>
      </c>
    </row>
    <row r="2489" spans="1:25" x14ac:dyDescent="0.2">
      <c r="A2489" s="1" t="s">
        <v>2486</v>
      </c>
      <c r="B2489" s="3">
        <v>466.59</v>
      </c>
      <c r="C2489" s="3">
        <f t="shared" si="342"/>
        <v>466.59</v>
      </c>
      <c r="D2489" s="3">
        <f t="shared" si="343"/>
        <v>9.0014788143769888E-4</v>
      </c>
      <c r="E2489" s="3">
        <f t="shared" si="344"/>
        <v>-3.9099852118562303E-2</v>
      </c>
      <c r="G2489" s="1">
        <v>41340</v>
      </c>
      <c r="H2489">
        <v>1544.26</v>
      </c>
      <c r="I2489">
        <f t="shared" si="348"/>
        <v>-4.4611199216081131E-3</v>
      </c>
      <c r="R2489" s="3"/>
      <c r="S2489">
        <f t="shared" si="345"/>
        <v>2.6806339015229058E-3</v>
      </c>
      <c r="U2489">
        <f t="shared" si="349"/>
        <v>5.2931742288460538E+138</v>
      </c>
      <c r="V2489">
        <f t="shared" si="350"/>
        <v>5.2931742288460538E+138</v>
      </c>
      <c r="W2489">
        <f t="shared" si="346"/>
        <v>0</v>
      </c>
      <c r="Y2489">
        <f t="shared" si="347"/>
        <v>0</v>
      </c>
    </row>
    <row r="2490" spans="1:25" x14ac:dyDescent="0.2">
      <c r="A2490" s="1" t="s">
        <v>2487</v>
      </c>
      <c r="B2490" s="3">
        <v>467.01</v>
      </c>
      <c r="C2490" s="3">
        <f t="shared" si="342"/>
        <v>467.01</v>
      </c>
      <c r="D2490" s="3">
        <f t="shared" si="343"/>
        <v>1.9057407764287411E-3</v>
      </c>
      <c r="E2490" s="3">
        <f t="shared" si="344"/>
        <v>-3.8094259223571257E-2</v>
      </c>
      <c r="G2490" s="1">
        <v>41339</v>
      </c>
      <c r="H2490">
        <v>1541.46</v>
      </c>
      <c r="I2490">
        <f t="shared" si="348"/>
        <v>-1.8131661766800633E-3</v>
      </c>
      <c r="R2490" s="3"/>
      <c r="S2490">
        <f t="shared" si="345"/>
        <v>1.8594534765544023E-3</v>
      </c>
      <c r="U2490">
        <f t="shared" si="349"/>
        <v>5.3030166400678893E+138</v>
      </c>
      <c r="V2490">
        <f t="shared" si="350"/>
        <v>5.3030166400678893E+138</v>
      </c>
      <c r="W2490">
        <f t="shared" si="346"/>
        <v>0</v>
      </c>
      <c r="Y2490">
        <f t="shared" si="347"/>
        <v>0</v>
      </c>
    </row>
    <row r="2491" spans="1:25" x14ac:dyDescent="0.2">
      <c r="A2491" s="1" t="s">
        <v>2488</v>
      </c>
      <c r="B2491" s="3">
        <v>467.9</v>
      </c>
      <c r="C2491" s="3">
        <f t="shared" si="342"/>
        <v>467.9</v>
      </c>
      <c r="D2491" s="3">
        <f t="shared" si="343"/>
        <v>2.5710621927762408E-2</v>
      </c>
      <c r="E2491" s="3">
        <f t="shared" si="344"/>
        <v>-1.4289378072237593E-2</v>
      </c>
      <c r="G2491" s="1">
        <v>41338</v>
      </c>
      <c r="H2491">
        <v>1539.79</v>
      </c>
      <c r="I2491">
        <f t="shared" si="348"/>
        <v>-1.0833884758605949E-3</v>
      </c>
      <c r="R2491" s="3"/>
      <c r="S2491">
        <f t="shared" si="345"/>
        <v>1.3397005201811502E-2</v>
      </c>
      <c r="U2491">
        <f t="shared" si="349"/>
        <v>5.3740611815801721E+138</v>
      </c>
      <c r="V2491">
        <f t="shared" si="350"/>
        <v>5.3740611815801721E+138</v>
      </c>
      <c r="W2491">
        <f t="shared" si="346"/>
        <v>0</v>
      </c>
      <c r="Y2491">
        <f t="shared" si="347"/>
        <v>0</v>
      </c>
    </row>
    <row r="2492" spans="1:25" x14ac:dyDescent="0.2">
      <c r="A2492" s="1" t="s">
        <v>2489</v>
      </c>
      <c r="B2492" s="3">
        <v>479.93</v>
      </c>
      <c r="C2492" s="3">
        <f t="shared" si="342"/>
        <v>479.93</v>
      </c>
      <c r="D2492" s="3">
        <f t="shared" si="343"/>
        <v>-1.0314004125601626E-2</v>
      </c>
      <c r="E2492" s="3">
        <f t="shared" si="344"/>
        <v>-5.0314004125601629E-2</v>
      </c>
      <c r="G2492" s="1">
        <v>41337</v>
      </c>
      <c r="H2492">
        <v>1525.2</v>
      </c>
      <c r="I2492">
        <f t="shared" si="348"/>
        <v>-9.4753180628526744E-3</v>
      </c>
      <c r="R2492" s="3"/>
      <c r="S2492">
        <f t="shared" si="345"/>
        <v>-4.1934303137447591E-4</v>
      </c>
      <c r="U2492">
        <f t="shared" si="349"/>
        <v>5.3718076064734964E+138</v>
      </c>
      <c r="V2492">
        <f t="shared" si="350"/>
        <v>5.3740611815801721E+138</v>
      </c>
      <c r="W2492">
        <f t="shared" si="346"/>
        <v>4.1951895372416281E-4</v>
      </c>
      <c r="Y2492">
        <f t="shared" si="347"/>
        <v>1</v>
      </c>
    </row>
    <row r="2493" spans="1:25" x14ac:dyDescent="0.2">
      <c r="A2493" s="1" t="s">
        <v>2490</v>
      </c>
      <c r="B2493" s="3">
        <v>474.98</v>
      </c>
      <c r="C2493" s="3">
        <f t="shared" si="342"/>
        <v>474.98</v>
      </c>
      <c r="D2493" s="3">
        <f t="shared" si="343"/>
        <v>-1.4232178196976695E-2</v>
      </c>
      <c r="E2493" s="3">
        <f t="shared" si="344"/>
        <v>-5.4232178196976698E-2</v>
      </c>
      <c r="G2493" s="1">
        <v>41334</v>
      </c>
      <c r="H2493">
        <v>1518.2</v>
      </c>
      <c r="I2493">
        <f t="shared" si="348"/>
        <v>-4.5895620246525042E-3</v>
      </c>
      <c r="R2493" s="3"/>
      <c r="S2493">
        <f t="shared" si="345"/>
        <v>-4.8213080861620955E-3</v>
      </c>
      <c r="U2493">
        <f t="shared" si="349"/>
        <v>5.3459084670230985E+138</v>
      </c>
      <c r="V2493">
        <f t="shared" si="350"/>
        <v>5.3740611815801721E+138</v>
      </c>
      <c r="W2493">
        <f t="shared" si="346"/>
        <v>5.2662170949497877E-3</v>
      </c>
      <c r="Y2493">
        <f t="shared" si="347"/>
        <v>2</v>
      </c>
    </row>
    <row r="2494" spans="1:25" x14ac:dyDescent="0.2">
      <c r="A2494" s="1" t="s">
        <v>2491</v>
      </c>
      <c r="B2494" s="3">
        <v>468.22</v>
      </c>
      <c r="C2494" s="3">
        <f t="shared" si="342"/>
        <v>468.22</v>
      </c>
      <c r="D2494" s="3">
        <f t="shared" si="343"/>
        <v>-2.3215582418521216E-2</v>
      </c>
      <c r="E2494" s="3">
        <f t="shared" si="344"/>
        <v>-6.321558241852121E-2</v>
      </c>
      <c r="G2494" s="1">
        <v>41333</v>
      </c>
      <c r="H2494">
        <v>1514.68</v>
      </c>
      <c r="I2494">
        <f t="shared" si="348"/>
        <v>-2.3185351073639715E-3</v>
      </c>
      <c r="R2494" s="3"/>
      <c r="S2494">
        <f t="shared" si="345"/>
        <v>-1.0448523655578622E-2</v>
      </c>
      <c r="U2494">
        <f t="shared" si="349"/>
        <v>5.2900516159448499E+138</v>
      </c>
      <c r="V2494">
        <f t="shared" si="350"/>
        <v>5.3740611815801721E+138</v>
      </c>
      <c r="W2494">
        <f t="shared" si="346"/>
        <v>1.5880670309928124E-2</v>
      </c>
      <c r="Y2494">
        <f t="shared" si="347"/>
        <v>3</v>
      </c>
    </row>
    <row r="2495" spans="1:25" x14ac:dyDescent="0.2">
      <c r="A2495" s="1" t="s">
        <v>2492</v>
      </c>
      <c r="B2495" s="3">
        <v>457.35</v>
      </c>
      <c r="C2495" s="3">
        <f t="shared" si="342"/>
        <v>457.35</v>
      </c>
      <c r="D2495" s="3">
        <f t="shared" si="343"/>
        <v>-0.9899891986443643</v>
      </c>
      <c r="E2495" s="3">
        <f t="shared" si="344"/>
        <v>-1.0299891986443643</v>
      </c>
      <c r="G2495" s="1">
        <v>41332</v>
      </c>
      <c r="H2495">
        <v>1515.99</v>
      </c>
      <c r="I2495">
        <f t="shared" si="348"/>
        <v>8.6486914727859708E-4</v>
      </c>
      <c r="R2495" s="3"/>
      <c r="S2495">
        <f t="shared" si="345"/>
        <v>-0.49542703389582143</v>
      </c>
      <c r="U2495">
        <f t="shared" si="349"/>
        <v>2.6692170347014958E+138</v>
      </c>
      <c r="V2495">
        <f t="shared" si="350"/>
        <v>5.3740611815801721E+138</v>
      </c>
      <c r="W2495">
        <f t="shared" si="346"/>
        <v>1.0133474017713828</v>
      </c>
      <c r="Y2495">
        <f t="shared" si="347"/>
        <v>4</v>
      </c>
    </row>
    <row r="2496" spans="1:25" x14ac:dyDescent="0.2">
      <c r="A2496" s="1" t="s">
        <v>2493</v>
      </c>
      <c r="B2496" s="3">
        <v>457844</v>
      </c>
      <c r="C2496" s="3">
        <f t="shared" si="342"/>
        <v>4.5784399999999996</v>
      </c>
      <c r="D2496" s="3">
        <f t="shared" si="343"/>
        <v>-3.3915482129284087E-2</v>
      </c>
      <c r="E2496" s="3">
        <f t="shared" si="344"/>
        <v>-7.3915482129284088E-2</v>
      </c>
      <c r="G2496" s="1">
        <v>41331</v>
      </c>
      <c r="H2496">
        <v>1496.94</v>
      </c>
      <c r="I2496">
        <f t="shared" si="348"/>
        <v>-1.2566045950171145E-2</v>
      </c>
      <c r="R2496" s="3"/>
      <c r="S2496">
        <f t="shared" si="345"/>
        <v>-1.0674718089556471E-2</v>
      </c>
      <c r="U2496">
        <f t="shared" si="349"/>
        <v>2.6407238953362154E+138</v>
      </c>
      <c r="V2496">
        <f t="shared" si="350"/>
        <v>5.3740611815801721E+138</v>
      </c>
      <c r="W2496">
        <f t="shared" si="346"/>
        <v>1.0350712132651605</v>
      </c>
      <c r="Y2496">
        <f t="shared" si="347"/>
        <v>5</v>
      </c>
    </row>
    <row r="2497" spans="1:25" x14ac:dyDescent="0.2">
      <c r="A2497" s="1" t="s">
        <v>2494</v>
      </c>
      <c r="B2497" s="3">
        <v>442316</v>
      </c>
      <c r="C2497" s="3">
        <f t="shared" si="342"/>
        <v>4.4231600000000002</v>
      </c>
      <c r="D2497" s="3">
        <f t="shared" si="343"/>
        <v>101.55563895495528</v>
      </c>
      <c r="E2497" s="3">
        <f t="shared" si="344"/>
        <v>101.51563895495528</v>
      </c>
      <c r="G2497" s="1">
        <v>41330</v>
      </c>
      <c r="H2497">
        <v>1487.85</v>
      </c>
      <c r="I2497">
        <f t="shared" si="348"/>
        <v>-6.0723876708486278E-3</v>
      </c>
      <c r="R2497" s="3"/>
      <c r="S2497">
        <f t="shared" si="345"/>
        <v>50.78085567131307</v>
      </c>
      <c r="U2497">
        <f t="shared" si="349"/>
        <v>1.3673894289219222E+140</v>
      </c>
      <c r="V2497">
        <f t="shared" si="350"/>
        <v>1.3673894289219222E+140</v>
      </c>
      <c r="W2497">
        <f t="shared" si="346"/>
        <v>0</v>
      </c>
      <c r="Y2497">
        <f t="shared" si="347"/>
        <v>0</v>
      </c>
    </row>
    <row r="2498" spans="1:25" x14ac:dyDescent="0.2">
      <c r="A2498" s="1" t="s">
        <v>2495</v>
      </c>
      <c r="B2498" s="3">
        <v>453.62</v>
      </c>
      <c r="C2498" s="3">
        <f t="shared" si="342"/>
        <v>453.62</v>
      </c>
      <c r="D2498" s="3">
        <f t="shared" si="343"/>
        <v>4.1223931925400215E-3</v>
      </c>
      <c r="E2498" s="3">
        <f t="shared" si="344"/>
        <v>-3.587760680745998E-2</v>
      </c>
      <c r="G2498" s="1">
        <v>41327</v>
      </c>
      <c r="H2498">
        <v>1515.6</v>
      </c>
      <c r="I2498">
        <f t="shared" si="348"/>
        <v>1.8651073696945259E-2</v>
      </c>
      <c r="R2498" s="3"/>
      <c r="S2498">
        <f t="shared" si="345"/>
        <v>-7.2643402522026192E-3</v>
      </c>
      <c r="U2498">
        <f t="shared" si="349"/>
        <v>1.3574562468529684E+140</v>
      </c>
      <c r="V2498">
        <f t="shared" si="350"/>
        <v>1.3673894289219222E+140</v>
      </c>
      <c r="W2498">
        <f t="shared" si="346"/>
        <v>7.3174970404992212E-3</v>
      </c>
      <c r="Y2498">
        <f t="shared" si="347"/>
        <v>1</v>
      </c>
    </row>
    <row r="2499" spans="1:25" x14ac:dyDescent="0.2">
      <c r="A2499" s="1" t="s">
        <v>2496</v>
      </c>
      <c r="B2499" s="3">
        <v>455.49</v>
      </c>
      <c r="C2499" s="3">
        <f t="shared" si="342"/>
        <v>455.49</v>
      </c>
      <c r="D2499" s="3">
        <f t="shared" si="343"/>
        <v>2.9418867593140902E-3</v>
      </c>
      <c r="E2499" s="3">
        <f t="shared" si="344"/>
        <v>-3.7058113240685912E-2</v>
      </c>
      <c r="G2499" s="1">
        <v>41326</v>
      </c>
      <c r="H2499">
        <v>1502.42</v>
      </c>
      <c r="I2499">
        <f t="shared" si="348"/>
        <v>-8.696225917128422E-3</v>
      </c>
      <c r="R2499" s="3"/>
      <c r="S2499">
        <f t="shared" si="345"/>
        <v>5.8190563382212561E-3</v>
      </c>
      <c r="U2499">
        <f t="shared" si="349"/>
        <v>1.3653553612300761E+140</v>
      </c>
      <c r="V2499">
        <f t="shared" si="350"/>
        <v>1.3673894289219222E+140</v>
      </c>
      <c r="W2499">
        <f t="shared" si="346"/>
        <v>1.4897716371902181E-3</v>
      </c>
      <c r="Y2499">
        <f t="shared" si="347"/>
        <v>2</v>
      </c>
    </row>
    <row r="2500" spans="1:25" x14ac:dyDescent="0.2">
      <c r="A2500" s="1" t="s">
        <v>2497</v>
      </c>
      <c r="B2500" s="3">
        <v>456.83</v>
      </c>
      <c r="C2500" s="3">
        <f t="shared" si="342"/>
        <v>456.83</v>
      </c>
      <c r="D2500" s="3">
        <f t="shared" si="343"/>
        <v>3.1521572576231811E-3</v>
      </c>
      <c r="E2500" s="3">
        <f t="shared" si="344"/>
        <v>-3.6847842742376818E-2</v>
      </c>
      <c r="G2500" s="1">
        <v>41325</v>
      </c>
      <c r="H2500">
        <v>1511.95</v>
      </c>
      <c r="I2500">
        <f t="shared" si="348"/>
        <v>6.3430997989909425E-3</v>
      </c>
      <c r="R2500" s="3"/>
      <c r="S2500">
        <f t="shared" si="345"/>
        <v>-1.5954712706838807E-3</v>
      </c>
      <c r="U2500">
        <f t="shared" si="349"/>
        <v>1.3631769759769592E+140</v>
      </c>
      <c r="V2500">
        <f t="shared" si="350"/>
        <v>1.3673894289219222E+140</v>
      </c>
      <c r="W2500">
        <f t="shared" si="346"/>
        <v>3.0901731904209306E-3</v>
      </c>
      <c r="Y2500">
        <f t="shared" si="347"/>
        <v>3</v>
      </c>
    </row>
    <row r="2501" spans="1:25" x14ac:dyDescent="0.2">
      <c r="A2501" s="1" t="s">
        <v>2498</v>
      </c>
      <c r="B2501" s="3">
        <v>458.27</v>
      </c>
      <c r="C2501" s="3">
        <f t="shared" ref="C2501:C2564" si="351">IF(B2501&gt;1000,B2501/100000,B2501)</f>
        <v>458.27</v>
      </c>
      <c r="D2501" s="3">
        <f t="shared" si="343"/>
        <v>-1.8417090361577231E-2</v>
      </c>
      <c r="E2501" s="3">
        <f t="shared" si="344"/>
        <v>-5.8417090361577231E-2</v>
      </c>
      <c r="G2501" s="1">
        <v>41324</v>
      </c>
      <c r="H2501">
        <v>1530.94</v>
      </c>
      <c r="I2501">
        <f t="shared" si="348"/>
        <v>1.2559939151426971E-2</v>
      </c>
      <c r="R2501" s="3"/>
      <c r="S2501">
        <f t="shared" si="345"/>
        <v>-1.5488514756502101E-2</v>
      </c>
      <c r="U2501">
        <f t="shared" si="349"/>
        <v>1.3420633892688161E+140</v>
      </c>
      <c r="V2501">
        <f t="shared" si="350"/>
        <v>1.3673894289219222E+140</v>
      </c>
      <c r="W2501">
        <f t="shared" si="346"/>
        <v>1.8870971263812208E-2</v>
      </c>
      <c r="Y2501">
        <f t="shared" si="347"/>
        <v>4</v>
      </c>
    </row>
    <row r="2502" spans="1:25" x14ac:dyDescent="0.2">
      <c r="A2502" s="1" t="s">
        <v>2499</v>
      </c>
      <c r="B2502" s="3">
        <v>449.83</v>
      </c>
      <c r="C2502" s="3">
        <f t="shared" si="351"/>
        <v>449.83</v>
      </c>
      <c r="D2502" s="3">
        <f t="shared" ref="D2502:D2565" si="352">(C2503-C2502)/C2502</f>
        <v>-2.2119467354333833E-2</v>
      </c>
      <c r="E2502" s="3">
        <f t="shared" ref="E2502:E2565" si="353">D2502-$N$5</f>
        <v>-6.2119467354333838E-2</v>
      </c>
      <c r="G2502" s="1">
        <v>41320</v>
      </c>
      <c r="H2502">
        <v>1519.79</v>
      </c>
      <c r="I2502">
        <f t="shared" si="348"/>
        <v>-7.2831071106640955E-3</v>
      </c>
      <c r="R2502" s="3"/>
      <c r="S2502">
        <f t="shared" ref="S2502:S2565" si="354" xml:space="preserve"> (D2502-I2502)/2</f>
        <v>-7.4181801218348685E-3</v>
      </c>
      <c r="U2502">
        <f t="shared" si="349"/>
        <v>1.3321077213122998E+140</v>
      </c>
      <c r="V2502">
        <f t="shared" si="350"/>
        <v>1.3673894289219222E+140</v>
      </c>
      <c r="W2502">
        <f t="shared" ref="W2502:W2565" si="355">(1+V2502)/(1+U2502)-1</f>
        <v>2.6485626533915285E-2</v>
      </c>
      <c r="Y2502">
        <f t="shared" ref="Y2502:Y2565" si="356">IF(W2502=0,0,Y2501+1)</f>
        <v>5</v>
      </c>
    </row>
    <row r="2503" spans="1:25" x14ac:dyDescent="0.2">
      <c r="A2503" s="1" t="s">
        <v>2500</v>
      </c>
      <c r="B2503" s="3">
        <v>439.88</v>
      </c>
      <c r="C2503" s="3">
        <f t="shared" si="351"/>
        <v>439.88</v>
      </c>
      <c r="D2503" s="3">
        <f t="shared" si="352"/>
        <v>2.4142948076748216E-2</v>
      </c>
      <c r="E2503" s="3">
        <f t="shared" si="353"/>
        <v>-1.5857051923251785E-2</v>
      </c>
      <c r="G2503" s="1">
        <v>41319</v>
      </c>
      <c r="H2503">
        <v>1521.38</v>
      </c>
      <c r="I2503">
        <f t="shared" ref="I2503:I2566" si="357">(H2503-H2502)/H2502</f>
        <v>1.0461971719778033E-3</v>
      </c>
      <c r="R2503" s="3"/>
      <c r="S2503">
        <f t="shared" si="354"/>
        <v>1.1548375452385207E-2</v>
      </c>
      <c r="U2503">
        <f t="shared" ref="U2503:U2566" si="358">(1+U2502)*(1+S2503)-1</f>
        <v>1.3474914014210357E+140</v>
      </c>
      <c r="V2503">
        <f t="shared" ref="V2503:V2566" si="359" xml:space="preserve"> MAX(V2502, U2503)</f>
        <v>1.3673894289219222E+140</v>
      </c>
      <c r="W2503">
        <f t="shared" si="355"/>
        <v>1.4766719460994171E-2</v>
      </c>
      <c r="Y2503">
        <f t="shared" si="356"/>
        <v>6</v>
      </c>
    </row>
    <row r="2504" spans="1:25" x14ac:dyDescent="0.2">
      <c r="A2504" s="1" t="s">
        <v>2501</v>
      </c>
      <c r="B2504" s="3">
        <v>450.5</v>
      </c>
      <c r="C2504" s="3">
        <f t="shared" si="351"/>
        <v>450.5</v>
      </c>
      <c r="D2504" s="3">
        <f t="shared" si="352"/>
        <v>-0.98859034406215318</v>
      </c>
      <c r="E2504" s="3">
        <f t="shared" si="353"/>
        <v>-1.0285903440621531</v>
      </c>
      <c r="G2504" s="1">
        <v>41318</v>
      </c>
      <c r="H2504">
        <v>1520.33</v>
      </c>
      <c r="I2504">
        <f t="shared" si="357"/>
        <v>-6.9016287843943114E-4</v>
      </c>
      <c r="R2504" s="3"/>
      <c r="S2504">
        <f t="shared" si="354"/>
        <v>-0.49395009059185685</v>
      </c>
      <c r="U2504">
        <f t="shared" si="358"/>
        <v>6.8189790161736706E+139</v>
      </c>
      <c r="V2504">
        <f t="shared" si="359"/>
        <v>1.3673894289219222E+140</v>
      </c>
      <c r="W2504">
        <f t="shared" si="355"/>
        <v>1.0052700348229031</v>
      </c>
      <c r="Y2504">
        <f t="shared" si="356"/>
        <v>7</v>
      </c>
    </row>
    <row r="2505" spans="1:25" x14ac:dyDescent="0.2">
      <c r="A2505" s="1" t="s">
        <v>2502</v>
      </c>
      <c r="B2505" s="3">
        <v>514005</v>
      </c>
      <c r="C2505" s="3">
        <f t="shared" si="351"/>
        <v>5.1400499999999996</v>
      </c>
      <c r="D2505" s="3">
        <f t="shared" si="352"/>
        <v>97.203324870380655</v>
      </c>
      <c r="E2505" s="3">
        <f t="shared" si="353"/>
        <v>97.163324870380649</v>
      </c>
      <c r="G2505" s="1">
        <v>41317</v>
      </c>
      <c r="H2505">
        <v>1519.43</v>
      </c>
      <c r="I2505">
        <f t="shared" si="357"/>
        <v>-5.919767418914733E-4</v>
      </c>
      <c r="R2505" s="3"/>
      <c r="S2505">
        <f t="shared" si="354"/>
        <v>48.601958423561271</v>
      </c>
      <c r="U2505">
        <f t="shared" si="358"/>
        <v>3.3823471365138317E+141</v>
      </c>
      <c r="V2505">
        <f t="shared" si="359"/>
        <v>3.3823471365138317E+141</v>
      </c>
      <c r="W2505">
        <f t="shared" si="355"/>
        <v>0</v>
      </c>
      <c r="Y2505">
        <f t="shared" si="356"/>
        <v>0</v>
      </c>
    </row>
    <row r="2506" spans="1:25" x14ac:dyDescent="0.2">
      <c r="A2506" s="1" t="s">
        <v>2503</v>
      </c>
      <c r="B2506" s="3">
        <v>504.77</v>
      </c>
      <c r="C2506" s="3">
        <f t="shared" si="351"/>
        <v>504.77</v>
      </c>
      <c r="D2506" s="3">
        <f t="shared" si="352"/>
        <v>-9.4498484458267768E-3</v>
      </c>
      <c r="E2506" s="3">
        <f t="shared" si="353"/>
        <v>-4.9449848445826776E-2</v>
      </c>
      <c r="G2506" s="1">
        <v>41316</v>
      </c>
      <c r="H2506">
        <v>1517.01</v>
      </c>
      <c r="I2506">
        <f t="shared" si="357"/>
        <v>-1.5927025266054195E-3</v>
      </c>
      <c r="R2506" s="3"/>
      <c r="S2506">
        <f t="shared" si="354"/>
        <v>-3.9285729596106791E-3</v>
      </c>
      <c r="U2506">
        <f t="shared" si="358"/>
        <v>3.3690593390133068E+141</v>
      </c>
      <c r="V2506">
        <f t="shared" si="359"/>
        <v>3.3823471365138317E+141</v>
      </c>
      <c r="W2506">
        <f t="shared" si="355"/>
        <v>3.9440675166073635E-3</v>
      </c>
      <c r="Y2506">
        <f t="shared" si="356"/>
        <v>1</v>
      </c>
    </row>
    <row r="2507" spans="1:25" x14ac:dyDescent="0.2">
      <c r="A2507" s="1" t="s">
        <v>2504</v>
      </c>
      <c r="B2507" s="3">
        <v>500</v>
      </c>
      <c r="C2507" s="3">
        <f t="shared" si="351"/>
        <v>500</v>
      </c>
      <c r="D2507" s="3">
        <f t="shared" si="352"/>
        <v>5.3600000000000141E-3</v>
      </c>
      <c r="E2507" s="3">
        <f t="shared" si="353"/>
        <v>-3.463999999999999E-2</v>
      </c>
      <c r="G2507" s="1">
        <v>41313</v>
      </c>
      <c r="H2507">
        <v>1517.93</v>
      </c>
      <c r="I2507">
        <f t="shared" si="357"/>
        <v>6.0645612092212497E-4</v>
      </c>
      <c r="R2507" s="3"/>
      <c r="S2507">
        <f t="shared" si="354"/>
        <v>2.3767719395389447E-3</v>
      </c>
      <c r="U2507">
        <f t="shared" si="358"/>
        <v>3.3770668247129149E+141</v>
      </c>
      <c r="V2507">
        <f t="shared" si="359"/>
        <v>3.3823471365138317E+141</v>
      </c>
      <c r="W2507">
        <f t="shared" si="355"/>
        <v>1.5635793056496539E-3</v>
      </c>
      <c r="Y2507">
        <f t="shared" si="356"/>
        <v>2</v>
      </c>
    </row>
    <row r="2508" spans="1:25" x14ac:dyDescent="0.2">
      <c r="A2508" s="1" t="s">
        <v>2505</v>
      </c>
      <c r="B2508" s="3">
        <v>502.68</v>
      </c>
      <c r="C2508" s="3">
        <f t="shared" si="351"/>
        <v>502.68</v>
      </c>
      <c r="D2508" s="3">
        <f t="shared" si="352"/>
        <v>6.7637463197262222E-3</v>
      </c>
      <c r="E2508" s="3">
        <f t="shared" si="353"/>
        <v>-3.3236253680273775E-2</v>
      </c>
      <c r="G2508" s="1">
        <v>41312</v>
      </c>
      <c r="H2508">
        <v>1509.39</v>
      </c>
      <c r="I2508">
        <f t="shared" si="357"/>
        <v>-5.626082889197765E-3</v>
      </c>
      <c r="R2508" s="3"/>
      <c r="S2508">
        <f t="shared" si="354"/>
        <v>6.1949146044619936E-3</v>
      </c>
      <c r="U2508">
        <f t="shared" si="358"/>
        <v>3.3979874653055731E+141</v>
      </c>
      <c r="V2508">
        <f t="shared" si="359"/>
        <v>3.3979874653055731E+141</v>
      </c>
      <c r="W2508">
        <f t="shared" si="355"/>
        <v>0</v>
      </c>
      <c r="Y2508">
        <f t="shared" si="356"/>
        <v>0</v>
      </c>
    </row>
    <row r="2509" spans="1:25" x14ac:dyDescent="0.2">
      <c r="A2509" s="1" t="s">
        <v>2506</v>
      </c>
      <c r="B2509" s="3">
        <v>506.08</v>
      </c>
      <c r="C2509" s="3">
        <f t="shared" si="351"/>
        <v>506.08</v>
      </c>
      <c r="D2509" s="3">
        <f t="shared" si="352"/>
        <v>-3.9835599114764406E-2</v>
      </c>
      <c r="E2509" s="3">
        <f t="shared" si="353"/>
        <v>-7.98355991147644E-2</v>
      </c>
      <c r="G2509" s="1">
        <v>41311</v>
      </c>
      <c r="H2509">
        <v>1512.12</v>
      </c>
      <c r="I2509">
        <f t="shared" si="357"/>
        <v>1.8086776777372254E-3</v>
      </c>
      <c r="R2509" s="3"/>
      <c r="S2509">
        <f t="shared" si="354"/>
        <v>-2.0822138396250814E-2</v>
      </c>
      <c r="U2509">
        <f t="shared" si="358"/>
        <v>3.3272341000342552E+141</v>
      </c>
      <c r="V2509">
        <f t="shared" si="359"/>
        <v>3.3979874653055731E+141</v>
      </c>
      <c r="W2509">
        <f t="shared" si="355"/>
        <v>2.1264919492917311E-2</v>
      </c>
      <c r="Y2509">
        <f t="shared" si="356"/>
        <v>1</v>
      </c>
    </row>
    <row r="2510" spans="1:25" x14ac:dyDescent="0.2">
      <c r="A2510" s="1" t="s">
        <v>2507</v>
      </c>
      <c r="B2510" s="3">
        <v>485.92</v>
      </c>
      <c r="C2510" s="3">
        <f t="shared" si="351"/>
        <v>485.92</v>
      </c>
      <c r="D2510" s="3">
        <f t="shared" si="352"/>
        <v>3.25773789924267E-2</v>
      </c>
      <c r="E2510" s="3">
        <f t="shared" si="353"/>
        <v>-7.4226210075733004E-3</v>
      </c>
      <c r="G2510" s="1">
        <v>41310</v>
      </c>
      <c r="H2510">
        <v>1511.29</v>
      </c>
      <c r="I2510">
        <f t="shared" si="357"/>
        <v>-5.4889823558971996E-4</v>
      </c>
      <c r="R2510" s="3"/>
      <c r="S2510">
        <f t="shared" si="354"/>
        <v>1.656313861400821E-2</v>
      </c>
      <c r="U2510">
        <f t="shared" si="358"/>
        <v>3.3823435396343772E+141</v>
      </c>
      <c r="V2510">
        <f t="shared" si="359"/>
        <v>3.3979874653055731E+141</v>
      </c>
      <c r="W2510">
        <f t="shared" si="355"/>
        <v>4.6251734892923668E-3</v>
      </c>
      <c r="Y2510">
        <f t="shared" si="356"/>
        <v>2</v>
      </c>
    </row>
    <row r="2511" spans="1:25" x14ac:dyDescent="0.2">
      <c r="A2511" s="1" t="s">
        <v>2508</v>
      </c>
      <c r="B2511" s="3">
        <v>501.75</v>
      </c>
      <c r="C2511" s="3">
        <f t="shared" si="351"/>
        <v>501.75</v>
      </c>
      <c r="D2511" s="3">
        <f t="shared" si="352"/>
        <v>3.6671649227702996E-2</v>
      </c>
      <c r="E2511" s="3">
        <f t="shared" si="353"/>
        <v>-3.3283507722970049E-3</v>
      </c>
      <c r="G2511" s="1">
        <v>41309</v>
      </c>
      <c r="H2511">
        <v>1495.71</v>
      </c>
      <c r="I2511">
        <f t="shared" si="357"/>
        <v>-1.030907370524514E-2</v>
      </c>
      <c r="R2511" s="3"/>
      <c r="S2511">
        <f t="shared" si="354"/>
        <v>2.3490361466474069E-2</v>
      </c>
      <c r="U2511">
        <f t="shared" si="358"/>
        <v>3.4617960119841823E+141</v>
      </c>
      <c r="V2511">
        <f t="shared" si="359"/>
        <v>3.4617960119841823E+141</v>
      </c>
      <c r="W2511">
        <f t="shared" si="355"/>
        <v>0</v>
      </c>
      <c r="Y2511">
        <f t="shared" si="356"/>
        <v>0</v>
      </c>
    </row>
    <row r="2512" spans="1:25" x14ac:dyDescent="0.2">
      <c r="A2512" s="1" t="s">
        <v>2509</v>
      </c>
      <c r="B2512" s="3">
        <v>520.15</v>
      </c>
      <c r="C2512" s="3">
        <f t="shared" si="351"/>
        <v>520.15</v>
      </c>
      <c r="D2512" s="3">
        <f t="shared" si="352"/>
        <v>6.459675093722991E-3</v>
      </c>
      <c r="E2512" s="3">
        <f t="shared" si="353"/>
        <v>-3.3540324906277008E-2</v>
      </c>
      <c r="G2512" s="1">
        <v>41306</v>
      </c>
      <c r="H2512">
        <v>1513.17</v>
      </c>
      <c r="I2512">
        <f t="shared" si="357"/>
        <v>1.1673385883627197E-2</v>
      </c>
      <c r="R2512" s="3"/>
      <c r="S2512">
        <f t="shared" si="354"/>
        <v>-2.6068553949521031E-3</v>
      </c>
      <c r="U2512">
        <f t="shared" si="358"/>
        <v>3.4527716103741177E+141</v>
      </c>
      <c r="V2512">
        <f t="shared" si="359"/>
        <v>3.4617960119841823E+141</v>
      </c>
      <c r="W2512">
        <f t="shared" si="355"/>
        <v>2.6136688516986695E-3</v>
      </c>
      <c r="Y2512">
        <f t="shared" si="356"/>
        <v>1</v>
      </c>
    </row>
    <row r="2513" spans="1:25" x14ac:dyDescent="0.2">
      <c r="A2513" s="1" t="s">
        <v>2510</v>
      </c>
      <c r="B2513" s="3">
        <v>523.51</v>
      </c>
      <c r="C2513" s="3">
        <f t="shared" si="351"/>
        <v>523.51</v>
      </c>
      <c r="D2513" s="3">
        <f t="shared" si="352"/>
        <v>-1.2244274225898202E-2</v>
      </c>
      <c r="E2513" s="3">
        <f t="shared" si="353"/>
        <v>-5.2244274225898203E-2</v>
      </c>
      <c r="G2513" s="1">
        <v>41305</v>
      </c>
      <c r="H2513">
        <v>1498.11</v>
      </c>
      <c r="I2513">
        <f t="shared" si="357"/>
        <v>-9.952616031245776E-3</v>
      </c>
      <c r="R2513" s="3"/>
      <c r="S2513">
        <f t="shared" si="354"/>
        <v>-1.1458290973262132E-3</v>
      </c>
      <c r="U2513">
        <f t="shared" si="358"/>
        <v>3.4488153241965295E+141</v>
      </c>
      <c r="V2513">
        <f t="shared" si="359"/>
        <v>3.4617960119841823E+141</v>
      </c>
      <c r="W2513">
        <f t="shared" si="355"/>
        <v>3.7638106327646526E-3</v>
      </c>
      <c r="Y2513">
        <f t="shared" si="356"/>
        <v>2</v>
      </c>
    </row>
    <row r="2514" spans="1:25" x14ac:dyDescent="0.2">
      <c r="A2514" s="1" t="s">
        <v>2511</v>
      </c>
      <c r="B2514" s="3">
        <v>517.1</v>
      </c>
      <c r="C2514" s="3">
        <f t="shared" si="351"/>
        <v>517.1</v>
      </c>
      <c r="D2514" s="3">
        <f t="shared" si="352"/>
        <v>1.5877006381744194E-2</v>
      </c>
      <c r="E2514" s="3">
        <f t="shared" si="353"/>
        <v>-2.4122993618255806E-2</v>
      </c>
      <c r="G2514" s="1">
        <v>41304</v>
      </c>
      <c r="H2514">
        <v>1501.96</v>
      </c>
      <c r="I2514">
        <f t="shared" si="357"/>
        <v>2.5699047466475338E-3</v>
      </c>
      <c r="R2514" s="3"/>
      <c r="S2514">
        <f t="shared" si="354"/>
        <v>6.6535508175483305E-3</v>
      </c>
      <c r="U2514">
        <f t="shared" si="358"/>
        <v>3.4717621922164105E+141</v>
      </c>
      <c r="V2514">
        <f t="shared" si="359"/>
        <v>3.4717621922164105E+141</v>
      </c>
      <c r="W2514">
        <f t="shared" si="355"/>
        <v>0</v>
      </c>
      <c r="Y2514">
        <f t="shared" si="356"/>
        <v>0</v>
      </c>
    </row>
    <row r="2515" spans="1:25" x14ac:dyDescent="0.2">
      <c r="A2515" s="1" t="s">
        <v>2512</v>
      </c>
      <c r="B2515" s="3">
        <v>525.30999999999995</v>
      </c>
      <c r="C2515" s="3">
        <f t="shared" si="351"/>
        <v>525.30999999999995</v>
      </c>
      <c r="D2515" s="3">
        <f t="shared" si="352"/>
        <v>-2.684129371228357E-3</v>
      </c>
      <c r="E2515" s="3">
        <f t="shared" si="353"/>
        <v>-4.2684129371228355E-2</v>
      </c>
      <c r="G2515" s="1">
        <v>41303</v>
      </c>
      <c r="H2515">
        <v>1507.84</v>
      </c>
      <c r="I2515">
        <f t="shared" si="357"/>
        <v>3.9148845508534726E-3</v>
      </c>
      <c r="R2515" s="3"/>
      <c r="S2515">
        <f t="shared" si="354"/>
        <v>-3.299506961040915E-3</v>
      </c>
      <c r="U2515">
        <f t="shared" si="358"/>
        <v>3.4603070886961141E+141</v>
      </c>
      <c r="V2515">
        <f t="shared" si="359"/>
        <v>3.4717621922164105E+141</v>
      </c>
      <c r="W2515">
        <f t="shared" si="355"/>
        <v>3.3104297470352151E-3</v>
      </c>
      <c r="Y2515">
        <f t="shared" si="356"/>
        <v>1</v>
      </c>
    </row>
    <row r="2516" spans="1:25" x14ac:dyDescent="0.2">
      <c r="A2516" s="1" t="s">
        <v>2513</v>
      </c>
      <c r="B2516" s="3">
        <v>523.9</v>
      </c>
      <c r="C2516" s="3">
        <f t="shared" si="351"/>
        <v>523.9</v>
      </c>
      <c r="D2516" s="3">
        <f t="shared" si="352"/>
        <v>3.8175224279442645E-3</v>
      </c>
      <c r="E2516" s="3">
        <f t="shared" si="353"/>
        <v>-3.6182477572055734E-2</v>
      </c>
      <c r="G2516" s="1">
        <v>41302</v>
      </c>
      <c r="H2516">
        <v>1500.18</v>
      </c>
      <c r="I2516">
        <f t="shared" si="357"/>
        <v>-5.0801146010185797E-3</v>
      </c>
      <c r="R2516" s="3"/>
      <c r="S2516">
        <f t="shared" si="354"/>
        <v>4.4488185144814221E-3</v>
      </c>
      <c r="U2516">
        <f t="shared" si="358"/>
        <v>3.4757013669380966E+141</v>
      </c>
      <c r="V2516">
        <f t="shared" si="359"/>
        <v>3.4757013669380966E+141</v>
      </c>
      <c r="W2516">
        <f t="shared" si="355"/>
        <v>0</v>
      </c>
      <c r="Y2516">
        <f t="shared" si="356"/>
        <v>0</v>
      </c>
    </row>
    <row r="2517" spans="1:25" x14ac:dyDescent="0.2">
      <c r="A2517" s="1" t="s">
        <v>2514</v>
      </c>
      <c r="B2517" s="3">
        <v>525.9</v>
      </c>
      <c r="C2517" s="3">
        <f t="shared" si="351"/>
        <v>525.9</v>
      </c>
      <c r="D2517" s="3">
        <f t="shared" si="352"/>
        <v>-0.89692034607339799</v>
      </c>
      <c r="E2517" s="3">
        <f t="shared" si="353"/>
        <v>-0.93692034607339802</v>
      </c>
      <c r="G2517" s="1">
        <v>41299</v>
      </c>
      <c r="H2517">
        <v>1502.96</v>
      </c>
      <c r="I2517">
        <f t="shared" si="357"/>
        <v>1.8531109600181128E-3</v>
      </c>
      <c r="R2517" s="3"/>
      <c r="S2517">
        <f t="shared" si="354"/>
        <v>-0.44938672851670808</v>
      </c>
      <c r="U2517">
        <f t="shared" si="358"/>
        <v>1.9137673003487347E+141</v>
      </c>
      <c r="V2517">
        <f t="shared" si="359"/>
        <v>3.4757013669380966E+141</v>
      </c>
      <c r="W2517">
        <f t="shared" si="355"/>
        <v>0.81615673248505161</v>
      </c>
      <c r="Y2517">
        <f t="shared" si="356"/>
        <v>1</v>
      </c>
    </row>
    <row r="2518" spans="1:25" x14ac:dyDescent="0.2">
      <c r="A2518" s="1" t="s">
        <v>2515</v>
      </c>
      <c r="B2518" s="3">
        <v>5420959</v>
      </c>
      <c r="C2518" s="3">
        <f t="shared" si="351"/>
        <v>54.209589999999999</v>
      </c>
      <c r="D2518" s="3">
        <f t="shared" si="352"/>
        <v>9.1279127918141416</v>
      </c>
      <c r="E2518" s="3">
        <f t="shared" si="353"/>
        <v>9.0879127918141425</v>
      </c>
      <c r="G2518" s="1">
        <v>41298</v>
      </c>
      <c r="H2518">
        <v>1494.82</v>
      </c>
      <c r="I2518">
        <f t="shared" si="357"/>
        <v>-5.4159791345079712E-3</v>
      </c>
      <c r="R2518" s="3"/>
      <c r="S2518">
        <f t="shared" si="354"/>
        <v>4.5666643854743247</v>
      </c>
      <c r="U2518">
        <f t="shared" si="358"/>
        <v>1.0653300272936646E+142</v>
      </c>
      <c r="V2518">
        <f t="shared" si="359"/>
        <v>1.0653300272936646E+142</v>
      </c>
      <c r="W2518">
        <f t="shared" si="355"/>
        <v>0</v>
      </c>
      <c r="Y2518">
        <f t="shared" si="356"/>
        <v>0</v>
      </c>
    </row>
    <row r="2519" spans="1:25" x14ac:dyDescent="0.2">
      <c r="A2519" s="1" t="s">
        <v>2516</v>
      </c>
      <c r="B2519" s="3">
        <v>549.03</v>
      </c>
      <c r="C2519" s="3">
        <f t="shared" si="351"/>
        <v>549.03</v>
      </c>
      <c r="D2519" s="3">
        <f t="shared" si="352"/>
        <v>-0.90307034223995042</v>
      </c>
      <c r="E2519" s="3">
        <f t="shared" si="353"/>
        <v>-0.94307034223995045</v>
      </c>
      <c r="G2519" s="1">
        <v>41297</v>
      </c>
      <c r="H2519">
        <v>1494.81</v>
      </c>
      <c r="I2519">
        <f t="shared" si="357"/>
        <v>-6.6897686677933834E-6</v>
      </c>
      <c r="R2519" s="3"/>
      <c r="S2519">
        <f t="shared" si="354"/>
        <v>-0.45153182623564131</v>
      </c>
      <c r="U2519">
        <f t="shared" si="358"/>
        <v>5.8429961452609056E+141</v>
      </c>
      <c r="V2519">
        <f t="shared" si="359"/>
        <v>1.0653300272936646E+142</v>
      </c>
      <c r="W2519">
        <f t="shared" si="355"/>
        <v>0.82325984958542997</v>
      </c>
      <c r="Y2519">
        <f t="shared" si="356"/>
        <v>1</v>
      </c>
    </row>
    <row r="2520" spans="1:25" x14ac:dyDescent="0.2">
      <c r="A2520" s="1" t="s">
        <v>2517</v>
      </c>
      <c r="B2520" s="3">
        <v>5321729</v>
      </c>
      <c r="C2520" s="3">
        <f t="shared" si="351"/>
        <v>53.217289999999998</v>
      </c>
      <c r="D2520" s="3">
        <f t="shared" si="352"/>
        <v>-4.2436771958887787E-2</v>
      </c>
      <c r="E2520" s="3">
        <f t="shared" si="353"/>
        <v>-8.2436771958887795E-2</v>
      </c>
      <c r="G2520" s="1">
        <v>41296</v>
      </c>
      <c r="H2520">
        <v>1492.56</v>
      </c>
      <c r="I2520">
        <f t="shared" si="357"/>
        <v>-1.5052080197483293E-3</v>
      </c>
      <c r="R2520" s="3"/>
      <c r="S2520">
        <f t="shared" si="354"/>
        <v>-2.0465781969569729E-2</v>
      </c>
      <c r="U2520">
        <f t="shared" si="358"/>
        <v>5.7234146601029599E+141</v>
      </c>
      <c r="V2520">
        <f t="shared" si="359"/>
        <v>1.0653300272936646E+142</v>
      </c>
      <c r="W2520">
        <f t="shared" si="355"/>
        <v>0.86135391293577901</v>
      </c>
      <c r="Y2520">
        <f t="shared" si="356"/>
        <v>2</v>
      </c>
    </row>
    <row r="2521" spans="1:25" x14ac:dyDescent="0.2">
      <c r="A2521" s="1" t="s">
        <v>2518</v>
      </c>
      <c r="B2521" s="3">
        <v>5095892</v>
      </c>
      <c r="C2521" s="3">
        <f t="shared" si="351"/>
        <v>50.958919999999999</v>
      </c>
      <c r="D2521" s="3">
        <f t="shared" si="352"/>
        <v>9.1073570632972594</v>
      </c>
      <c r="E2521" s="3">
        <f t="shared" si="353"/>
        <v>9.0673570632972602</v>
      </c>
      <c r="G2521" s="1">
        <v>41292</v>
      </c>
      <c r="H2521">
        <v>1485.98</v>
      </c>
      <c r="I2521">
        <f t="shared" si="357"/>
        <v>-4.4085329902984992E-3</v>
      </c>
      <c r="R2521" s="3"/>
      <c r="S2521">
        <f t="shared" si="354"/>
        <v>4.5558827981437791</v>
      </c>
      <c r="U2521">
        <f t="shared" si="358"/>
        <v>3.1798621056709958E+142</v>
      </c>
      <c r="V2521">
        <f t="shared" si="359"/>
        <v>3.1798621056709958E+142</v>
      </c>
      <c r="W2521">
        <f t="shared" si="355"/>
        <v>0</v>
      </c>
      <c r="Y2521">
        <f t="shared" si="356"/>
        <v>0</v>
      </c>
    </row>
    <row r="2522" spans="1:25" x14ac:dyDescent="0.2">
      <c r="A2522" s="1" t="s">
        <v>2519</v>
      </c>
      <c r="B2522" s="3">
        <v>515.05999999999995</v>
      </c>
      <c r="C2522" s="3">
        <f t="shared" si="351"/>
        <v>515.05999999999995</v>
      </c>
      <c r="D2522" s="3">
        <f t="shared" si="352"/>
        <v>-0.90040005047955574</v>
      </c>
      <c r="E2522" s="3">
        <f t="shared" si="353"/>
        <v>-0.94040005047955577</v>
      </c>
      <c r="G2522" s="1">
        <v>41291</v>
      </c>
      <c r="H2522">
        <v>1480.94</v>
      </c>
      <c r="I2522">
        <f t="shared" si="357"/>
        <v>-3.3917010996110065E-3</v>
      </c>
      <c r="R2522" s="3"/>
      <c r="S2522">
        <f t="shared" si="354"/>
        <v>-0.44850417468997239</v>
      </c>
      <c r="U2522">
        <f t="shared" si="358"/>
        <v>1.7536806763391081E+142</v>
      </c>
      <c r="V2522">
        <f t="shared" si="359"/>
        <v>3.1798621056709958E+142</v>
      </c>
      <c r="W2522">
        <f t="shared" si="355"/>
        <v>0.81325035314245997</v>
      </c>
      <c r="Y2522">
        <f t="shared" si="356"/>
        <v>1</v>
      </c>
    </row>
    <row r="2523" spans="1:25" x14ac:dyDescent="0.2">
      <c r="A2523" s="1" t="s">
        <v>2520</v>
      </c>
      <c r="B2523" s="3">
        <v>5129995</v>
      </c>
      <c r="C2523" s="3">
        <f t="shared" si="351"/>
        <v>51.299950000000003</v>
      </c>
      <c r="D2523" s="3">
        <f t="shared" si="352"/>
        <v>-0.8986026302169885</v>
      </c>
      <c r="E2523" s="3">
        <f t="shared" si="353"/>
        <v>-0.93860263021698853</v>
      </c>
      <c r="G2523" s="1">
        <v>41290</v>
      </c>
      <c r="H2523">
        <v>1472.63</v>
      </c>
      <c r="I2523">
        <f t="shared" si="357"/>
        <v>-5.611300930490057E-3</v>
      </c>
      <c r="R2523" s="3"/>
      <c r="S2523">
        <f t="shared" si="354"/>
        <v>-0.44649566464324925</v>
      </c>
      <c r="U2523">
        <f t="shared" si="358"/>
        <v>9.7066985718505523E+141</v>
      </c>
      <c r="V2523">
        <f t="shared" si="359"/>
        <v>3.1798621056709958E+142</v>
      </c>
      <c r="W2523">
        <f t="shared" si="355"/>
        <v>2.2759460718112781</v>
      </c>
      <c r="Y2523">
        <f t="shared" si="356"/>
        <v>2</v>
      </c>
    </row>
    <row r="2524" spans="1:25" x14ac:dyDescent="0.2">
      <c r="A2524" s="1" t="s">
        <v>2521</v>
      </c>
      <c r="B2524" s="3">
        <v>520168</v>
      </c>
      <c r="C2524" s="3">
        <f t="shared" si="351"/>
        <v>5.2016799999999996</v>
      </c>
      <c r="D2524" s="3">
        <f t="shared" si="352"/>
        <v>98.967702742190994</v>
      </c>
      <c r="E2524" s="3">
        <f t="shared" si="353"/>
        <v>98.927702742190988</v>
      </c>
      <c r="G2524" s="1">
        <v>41289</v>
      </c>
      <c r="H2524">
        <v>1472.34</v>
      </c>
      <c r="I2524">
        <f t="shared" si="357"/>
        <v>-1.9692658712656334E-4</v>
      </c>
      <c r="R2524" s="3"/>
      <c r="S2524">
        <f t="shared" si="354"/>
        <v>49.483949834389058</v>
      </c>
      <c r="U2524">
        <f t="shared" si="358"/>
        <v>4.9003248375883922E+143</v>
      </c>
      <c r="V2524">
        <f t="shared" si="359"/>
        <v>4.9003248375883922E+143</v>
      </c>
      <c r="W2524">
        <f t="shared" si="355"/>
        <v>0</v>
      </c>
      <c r="Y2524">
        <f t="shared" si="356"/>
        <v>0</v>
      </c>
    </row>
    <row r="2525" spans="1:25" x14ac:dyDescent="0.2">
      <c r="A2525" s="1" t="s">
        <v>2522</v>
      </c>
      <c r="B2525" s="3">
        <v>520</v>
      </c>
      <c r="C2525" s="3">
        <f t="shared" si="351"/>
        <v>520</v>
      </c>
      <c r="D2525" s="3">
        <f t="shared" si="352"/>
        <v>-0.89966726923076923</v>
      </c>
      <c r="E2525" s="3">
        <f t="shared" si="353"/>
        <v>-0.93966726923076926</v>
      </c>
      <c r="G2525" s="1">
        <v>41288</v>
      </c>
      <c r="H2525">
        <v>1470.68</v>
      </c>
      <c r="I2525">
        <f t="shared" si="357"/>
        <v>-1.1274569732533618E-3</v>
      </c>
      <c r="R2525" s="3"/>
      <c r="S2525">
        <f t="shared" si="354"/>
        <v>-0.44926990612875795</v>
      </c>
      <c r="U2525">
        <f t="shared" si="358"/>
        <v>2.6987563578046344E+143</v>
      </c>
      <c r="V2525">
        <f t="shared" si="359"/>
        <v>4.9003248375883922E+143</v>
      </c>
      <c r="W2525">
        <f t="shared" si="355"/>
        <v>0.81577148430496882</v>
      </c>
      <c r="Y2525">
        <f t="shared" si="356"/>
        <v>1</v>
      </c>
    </row>
    <row r="2526" spans="1:25" x14ac:dyDescent="0.2">
      <c r="A2526" s="1" t="s">
        <v>2523</v>
      </c>
      <c r="B2526" s="3">
        <v>5217302</v>
      </c>
      <c r="C2526" s="3">
        <f t="shared" si="351"/>
        <v>52.173020000000001</v>
      </c>
      <c r="D2526" s="3">
        <f t="shared" si="352"/>
        <v>9.0877810025181578</v>
      </c>
      <c r="E2526" s="3">
        <f t="shared" si="353"/>
        <v>9.0477810025181586</v>
      </c>
      <c r="G2526" s="1">
        <v>41285</v>
      </c>
      <c r="H2526">
        <v>1472.05</v>
      </c>
      <c r="I2526">
        <f t="shared" si="357"/>
        <v>9.3154187178712624E-4</v>
      </c>
      <c r="R2526" s="3"/>
      <c r="S2526">
        <f t="shared" si="354"/>
        <v>4.5434247303231849</v>
      </c>
      <c r="U2526">
        <f t="shared" si="358"/>
        <v>1.4960352734971136E+144</v>
      </c>
      <c r="V2526">
        <f t="shared" si="359"/>
        <v>1.4960352734971136E+144</v>
      </c>
      <c r="W2526">
        <f t="shared" si="355"/>
        <v>0</v>
      </c>
      <c r="Y2526">
        <f t="shared" si="356"/>
        <v>0</v>
      </c>
    </row>
    <row r="2527" spans="1:25" x14ac:dyDescent="0.2">
      <c r="A2527" s="1" t="s">
        <v>2524</v>
      </c>
      <c r="B2527" s="3">
        <v>526.30999999999995</v>
      </c>
      <c r="C2527" s="3">
        <f t="shared" si="351"/>
        <v>526.30999999999995</v>
      </c>
      <c r="D2527" s="3">
        <f t="shared" si="352"/>
        <v>1.4421158632745023E-2</v>
      </c>
      <c r="E2527" s="3">
        <f t="shared" si="353"/>
        <v>-2.5578841367254978E-2</v>
      </c>
      <c r="G2527" s="1">
        <v>41284</v>
      </c>
      <c r="H2527">
        <v>1472.12</v>
      </c>
      <c r="I2527">
        <f t="shared" si="357"/>
        <v>4.7552732583768443E-5</v>
      </c>
      <c r="R2527" s="3"/>
      <c r="S2527">
        <f t="shared" si="354"/>
        <v>7.186802950080627E-3</v>
      </c>
      <c r="U2527">
        <f t="shared" si="358"/>
        <v>1.5067869842141071E+144</v>
      </c>
      <c r="V2527">
        <f t="shared" si="359"/>
        <v>1.5067869842141071E+144</v>
      </c>
      <c r="W2527">
        <f t="shared" si="355"/>
        <v>0</v>
      </c>
      <c r="Y2527">
        <f t="shared" si="356"/>
        <v>0</v>
      </c>
    </row>
    <row r="2528" spans="1:25" x14ac:dyDescent="0.2">
      <c r="A2528" s="1" t="s">
        <v>2525</v>
      </c>
      <c r="B2528" s="3">
        <v>533.9</v>
      </c>
      <c r="C2528" s="3">
        <f t="shared" si="351"/>
        <v>533.9</v>
      </c>
      <c r="D2528" s="3">
        <f t="shared" si="352"/>
        <v>-2.8226259599175758E-2</v>
      </c>
      <c r="E2528" s="3">
        <f t="shared" si="353"/>
        <v>-6.8226259599175762E-2</v>
      </c>
      <c r="G2528" s="1">
        <v>41283</v>
      </c>
      <c r="H2528">
        <v>1461.02</v>
      </c>
      <c r="I2528">
        <f t="shared" si="357"/>
        <v>-7.5401461837349606E-3</v>
      </c>
      <c r="R2528" s="3"/>
      <c r="S2528">
        <f t="shared" si="354"/>
        <v>-1.0343056707720399E-2</v>
      </c>
      <c r="U2528">
        <f t="shared" si="358"/>
        <v>1.4912022009899255E+144</v>
      </c>
      <c r="V2528">
        <f t="shared" si="359"/>
        <v>1.5067869842141071E+144</v>
      </c>
      <c r="W2528">
        <f t="shared" si="355"/>
        <v>1.045115358187898E-2</v>
      </c>
      <c r="Y2528">
        <f t="shared" si="356"/>
        <v>1</v>
      </c>
    </row>
    <row r="2529" spans="1:25" x14ac:dyDescent="0.2">
      <c r="A2529" s="1" t="s">
        <v>2526</v>
      </c>
      <c r="B2529" s="3">
        <v>518.83000000000004</v>
      </c>
      <c r="C2529" s="3">
        <f t="shared" si="351"/>
        <v>518.83000000000004</v>
      </c>
      <c r="D2529" s="3">
        <f t="shared" si="352"/>
        <v>-0.99017416109322898</v>
      </c>
      <c r="E2529" s="3">
        <f t="shared" si="353"/>
        <v>-1.0301741610932289</v>
      </c>
      <c r="G2529" s="1">
        <v>41282</v>
      </c>
      <c r="H2529">
        <v>1457.15</v>
      </c>
      <c r="I2529">
        <f t="shared" si="357"/>
        <v>-2.6488343759838271E-3</v>
      </c>
      <c r="R2529" s="3"/>
      <c r="S2529">
        <f t="shared" si="354"/>
        <v>-0.49376266335862257</v>
      </c>
      <c r="U2529">
        <f t="shared" si="358"/>
        <v>7.549022306229E+143</v>
      </c>
      <c r="V2529">
        <f t="shared" si="359"/>
        <v>1.5067869842141071E+144</v>
      </c>
      <c r="W2529">
        <f t="shared" si="355"/>
        <v>0.99600282406212659</v>
      </c>
      <c r="Y2529">
        <f t="shared" si="356"/>
        <v>2</v>
      </c>
    </row>
    <row r="2530" spans="1:25" x14ac:dyDescent="0.2">
      <c r="A2530" s="1" t="s">
        <v>2527</v>
      </c>
      <c r="B2530" s="3">
        <v>509794</v>
      </c>
      <c r="C2530" s="3">
        <f t="shared" si="351"/>
        <v>5.0979400000000004</v>
      </c>
      <c r="D2530" s="3">
        <f t="shared" si="352"/>
        <v>102.90275287665214</v>
      </c>
      <c r="E2530" s="3">
        <f t="shared" si="353"/>
        <v>102.86275287665214</v>
      </c>
      <c r="G2530" s="1">
        <v>41281</v>
      </c>
      <c r="H2530">
        <v>1461.89</v>
      </c>
      <c r="I2530">
        <f t="shared" si="357"/>
        <v>3.2529252307586789E-3</v>
      </c>
      <c r="R2530" s="3"/>
      <c r="S2530">
        <f t="shared" si="354"/>
        <v>51.449749975710695</v>
      </c>
      <c r="U2530">
        <f t="shared" si="358"/>
        <v>3.95944332522774E+145</v>
      </c>
      <c r="V2530">
        <f t="shared" si="359"/>
        <v>3.95944332522774E+145</v>
      </c>
      <c r="W2530">
        <f t="shared" si="355"/>
        <v>0</v>
      </c>
      <c r="Y2530">
        <f t="shared" si="356"/>
        <v>0</v>
      </c>
    </row>
    <row r="2531" spans="1:25" x14ac:dyDescent="0.2">
      <c r="A2531" s="1" t="s">
        <v>2528</v>
      </c>
      <c r="B2531" s="3">
        <v>529.69000000000005</v>
      </c>
      <c r="C2531" s="3">
        <f t="shared" si="351"/>
        <v>529.69000000000005</v>
      </c>
      <c r="D2531" s="3">
        <f t="shared" si="352"/>
        <v>1.7576318223866686E-2</v>
      </c>
      <c r="E2531" s="3">
        <f t="shared" si="353"/>
        <v>-2.2423681776133315E-2</v>
      </c>
      <c r="G2531" s="1">
        <v>41278</v>
      </c>
      <c r="H2531">
        <v>1466.47</v>
      </c>
      <c r="I2531">
        <f t="shared" si="357"/>
        <v>3.1329306582574112E-3</v>
      </c>
      <c r="R2531" s="3"/>
      <c r="S2531">
        <f t="shared" si="354"/>
        <v>7.2216937828046375E-3</v>
      </c>
      <c r="U2531">
        <f t="shared" si="358"/>
        <v>3.9880372124729047E+145</v>
      </c>
      <c r="V2531">
        <f t="shared" si="359"/>
        <v>3.9880372124729047E+145</v>
      </c>
      <c r="W2531">
        <f t="shared" si="355"/>
        <v>0</v>
      </c>
      <c r="Y2531">
        <f t="shared" si="356"/>
        <v>0</v>
      </c>
    </row>
    <row r="2532" spans="1:25" x14ac:dyDescent="0.2">
      <c r="A2532" s="1" t="s">
        <v>2529</v>
      </c>
      <c r="B2532" s="3">
        <v>539</v>
      </c>
      <c r="C2532" s="3">
        <f t="shared" si="351"/>
        <v>539</v>
      </c>
      <c r="D2532" s="3">
        <f t="shared" si="352"/>
        <v>-0.9899556957328387</v>
      </c>
      <c r="E2532" s="3">
        <f t="shared" si="353"/>
        <v>-1.0299556957328386</v>
      </c>
      <c r="G2532" s="1">
        <v>41277</v>
      </c>
      <c r="H2532">
        <v>1459.37</v>
      </c>
      <c r="I2532">
        <f t="shared" si="357"/>
        <v>-4.8415582998630295E-3</v>
      </c>
      <c r="R2532" s="3"/>
      <c r="S2532">
        <f t="shared" si="354"/>
        <v>-0.49255706871648786</v>
      </c>
      <c r="U2532">
        <f t="shared" si="358"/>
        <v>2.0237012931649774E+145</v>
      </c>
      <c r="V2532">
        <f t="shared" si="359"/>
        <v>3.9880372124729047E+145</v>
      </c>
      <c r="W2532">
        <f t="shared" si="355"/>
        <v>0.97066495235361283</v>
      </c>
      <c r="Y2532">
        <f t="shared" si="356"/>
        <v>1</v>
      </c>
    </row>
    <row r="2533" spans="1:25" x14ac:dyDescent="0.2">
      <c r="A2533" s="1" t="s">
        <v>2530</v>
      </c>
      <c r="B2533" s="3">
        <v>541388</v>
      </c>
      <c r="C2533" s="3">
        <f t="shared" si="351"/>
        <v>5.4138799999999998</v>
      </c>
      <c r="D2533" s="3">
        <f t="shared" si="352"/>
        <v>8.7863436204718255</v>
      </c>
      <c r="E2533" s="3">
        <f t="shared" si="353"/>
        <v>8.7463436204718263</v>
      </c>
      <c r="G2533" s="1">
        <v>41276</v>
      </c>
      <c r="H2533">
        <v>1462.42</v>
      </c>
      <c r="I2533">
        <f t="shared" si="357"/>
        <v>2.0899429205754414E-3</v>
      </c>
      <c r="R2533" s="3"/>
      <c r="S2533">
        <f t="shared" si="354"/>
        <v>4.3921268387756252</v>
      </c>
      <c r="U2533">
        <f t="shared" si="358"/>
        <v>1.0912054056539814E+146</v>
      </c>
      <c r="V2533">
        <f t="shared" si="359"/>
        <v>1.0912054056539814E+146</v>
      </c>
      <c r="W2533">
        <f t="shared" si="355"/>
        <v>0</v>
      </c>
      <c r="Y2533">
        <f t="shared" si="356"/>
        <v>0</v>
      </c>
    </row>
    <row r="2534" spans="1:25" x14ac:dyDescent="0.2">
      <c r="A2534" s="1" t="s">
        <v>2531</v>
      </c>
      <c r="B2534" s="3">
        <v>5298209</v>
      </c>
      <c r="C2534" s="3">
        <f t="shared" si="351"/>
        <v>52.982089999999999</v>
      </c>
      <c r="D2534" s="3">
        <f t="shared" si="352"/>
        <v>9.0647218711077659</v>
      </c>
      <c r="E2534" s="3">
        <f t="shared" si="353"/>
        <v>9.0247218711077668</v>
      </c>
      <c r="G2534" s="1">
        <v>41274</v>
      </c>
      <c r="H2534">
        <v>1426.19</v>
      </c>
      <c r="I2534">
        <f t="shared" si="357"/>
        <v>-2.4774004731882782E-2</v>
      </c>
      <c r="R2534" s="3"/>
      <c r="S2534">
        <f t="shared" si="354"/>
        <v>4.5447479379198246</v>
      </c>
      <c r="U2534">
        <f t="shared" si="358"/>
        <v>6.0504589228468793E+146</v>
      </c>
      <c r="V2534">
        <f t="shared" si="359"/>
        <v>6.0504589228468793E+146</v>
      </c>
      <c r="W2534">
        <f t="shared" si="355"/>
        <v>0</v>
      </c>
      <c r="Y2534">
        <f t="shared" si="356"/>
        <v>0</v>
      </c>
    </row>
    <row r="2535" spans="1:25" x14ac:dyDescent="0.2">
      <c r="A2535" s="1" t="s">
        <v>2532</v>
      </c>
      <c r="B2535" s="3">
        <v>533.25</v>
      </c>
      <c r="C2535" s="3">
        <f t="shared" si="351"/>
        <v>533.25</v>
      </c>
      <c r="D2535" s="3">
        <f t="shared" si="352"/>
        <v>-0.89737562119081105</v>
      </c>
      <c r="E2535" s="3">
        <f t="shared" si="353"/>
        <v>-0.93737562119081108</v>
      </c>
      <c r="G2535" s="1">
        <v>41271</v>
      </c>
      <c r="H2535">
        <v>1402.43</v>
      </c>
      <c r="I2535">
        <f t="shared" si="357"/>
        <v>-1.6659771839656702E-2</v>
      </c>
      <c r="R2535" s="3"/>
      <c r="S2535">
        <f t="shared" si="354"/>
        <v>-0.44035792467557716</v>
      </c>
      <c r="U2535">
        <f t="shared" si="358"/>
        <v>3.3860913882471997E+146</v>
      </c>
      <c r="V2535">
        <f t="shared" si="359"/>
        <v>6.0504589228468793E+146</v>
      </c>
      <c r="W2535">
        <f t="shared" si="355"/>
        <v>0.78685635711057444</v>
      </c>
      <c r="Y2535">
        <f t="shared" si="356"/>
        <v>1</v>
      </c>
    </row>
    <row r="2536" spans="1:25" x14ac:dyDescent="0.2">
      <c r="A2536" s="1" t="s">
        <v>2533</v>
      </c>
      <c r="B2536" s="3">
        <v>5472445</v>
      </c>
      <c r="C2536" s="3">
        <f t="shared" si="351"/>
        <v>54.724449999999997</v>
      </c>
      <c r="D2536" s="3">
        <f t="shared" si="352"/>
        <v>-1.5445015893261561E-2</v>
      </c>
      <c r="E2536" s="3">
        <f t="shared" si="353"/>
        <v>-5.5445015893261562E-2</v>
      </c>
      <c r="G2536" s="1">
        <v>41270</v>
      </c>
      <c r="H2536">
        <v>1418.1</v>
      </c>
      <c r="I2536">
        <f t="shared" si="357"/>
        <v>1.1173463203154413E-2</v>
      </c>
      <c r="R2536" s="3"/>
      <c r="S2536">
        <f t="shared" si="354"/>
        <v>-1.3309239548207986E-2</v>
      </c>
      <c r="U2536">
        <f t="shared" si="358"/>
        <v>3.3410250868288939E+146</v>
      </c>
      <c r="V2536">
        <f t="shared" si="359"/>
        <v>6.0504589228468793E+146</v>
      </c>
      <c r="W2536">
        <f t="shared" si="355"/>
        <v>0.81095884215273051</v>
      </c>
      <c r="Y2536">
        <f t="shared" si="356"/>
        <v>2</v>
      </c>
    </row>
    <row r="2537" spans="1:25" x14ac:dyDescent="0.2">
      <c r="A2537" s="1" t="s">
        <v>2534</v>
      </c>
      <c r="B2537" s="3">
        <v>5387923</v>
      </c>
      <c r="C2537" s="3">
        <f t="shared" si="351"/>
        <v>53.87923</v>
      </c>
      <c r="D2537" s="3">
        <f t="shared" si="352"/>
        <v>6.8770656150802398E-2</v>
      </c>
      <c r="E2537" s="3">
        <f t="shared" si="353"/>
        <v>2.8770656150802397E-2</v>
      </c>
      <c r="G2537" s="1">
        <v>41269</v>
      </c>
      <c r="H2537">
        <v>1419.83</v>
      </c>
      <c r="I2537">
        <f t="shared" si="357"/>
        <v>1.2199421761512012E-3</v>
      </c>
      <c r="R2537" s="3"/>
      <c r="S2537">
        <f t="shared" si="354"/>
        <v>3.3775356987325596E-2</v>
      </c>
      <c r="U2537">
        <f t="shared" si="358"/>
        <v>3.4538694018401503E+146</v>
      </c>
      <c r="V2537">
        <f t="shared" si="359"/>
        <v>6.0504589228468793E+146</v>
      </c>
      <c r="W2537">
        <f t="shared" si="355"/>
        <v>0.7517914602165674</v>
      </c>
      <c r="Y2537">
        <f t="shared" si="356"/>
        <v>3</v>
      </c>
    </row>
    <row r="2538" spans="1:25" x14ac:dyDescent="0.2">
      <c r="A2538" s="1" t="s">
        <v>2535</v>
      </c>
      <c r="B2538" s="3">
        <v>5758454</v>
      </c>
      <c r="C2538" s="3">
        <f t="shared" si="351"/>
        <v>57.584539999999997</v>
      </c>
      <c r="D2538" s="3">
        <f t="shared" si="352"/>
        <v>9.1796419664027908</v>
      </c>
      <c r="E2538" s="3">
        <f t="shared" si="353"/>
        <v>9.1396419664027917</v>
      </c>
      <c r="G2538" s="1">
        <v>41267</v>
      </c>
      <c r="H2538">
        <v>1426.66</v>
      </c>
      <c r="I2538">
        <f t="shared" si="357"/>
        <v>4.8104350520838095E-3</v>
      </c>
      <c r="R2538" s="3"/>
      <c r="S2538">
        <f t="shared" si="354"/>
        <v>4.5874157656753534</v>
      </c>
      <c r="U2538">
        <f t="shared" si="358"/>
        <v>1.929820434842536E+147</v>
      </c>
      <c r="V2538">
        <f t="shared" si="359"/>
        <v>1.929820434842536E+147</v>
      </c>
      <c r="W2538">
        <f t="shared" si="355"/>
        <v>0</v>
      </c>
      <c r="Y2538">
        <f t="shared" si="356"/>
        <v>0</v>
      </c>
    </row>
    <row r="2539" spans="1:25" x14ac:dyDescent="0.2">
      <c r="A2539" s="1" t="s">
        <v>2536</v>
      </c>
      <c r="B2539" s="3">
        <v>586.19000000000005</v>
      </c>
      <c r="C2539" s="3">
        <f t="shared" si="351"/>
        <v>586.19000000000005</v>
      </c>
      <c r="D2539" s="3">
        <f t="shared" si="352"/>
        <v>-1.5523976867569931E-3</v>
      </c>
      <c r="E2539" s="3">
        <f t="shared" si="353"/>
        <v>-4.1552397686756996E-2</v>
      </c>
      <c r="G2539" s="1">
        <v>41264</v>
      </c>
      <c r="H2539">
        <v>1430.15</v>
      </c>
      <c r="I2539">
        <f t="shared" si="357"/>
        <v>2.4462731134257698E-3</v>
      </c>
      <c r="R2539" s="3"/>
      <c r="S2539">
        <f t="shared" si="354"/>
        <v>-1.9993354000913816E-3</v>
      </c>
      <c r="U2539">
        <f t="shared" si="358"/>
        <v>1.9259620765313356E+147</v>
      </c>
      <c r="V2539">
        <f t="shared" si="359"/>
        <v>1.929820434842536E+147</v>
      </c>
      <c r="W2539">
        <f t="shared" si="355"/>
        <v>2.0033407501716116E-3</v>
      </c>
      <c r="Y2539">
        <f t="shared" si="356"/>
        <v>1</v>
      </c>
    </row>
    <row r="2540" spans="1:25" x14ac:dyDescent="0.2">
      <c r="A2540" s="1" t="s">
        <v>2537</v>
      </c>
      <c r="B2540" s="3">
        <v>585.28</v>
      </c>
      <c r="C2540" s="3">
        <f t="shared" si="351"/>
        <v>585.28</v>
      </c>
      <c r="D2540" s="3">
        <f t="shared" si="352"/>
        <v>6.9710224166211745E-3</v>
      </c>
      <c r="E2540" s="3">
        <f t="shared" si="353"/>
        <v>-3.3028977583378825E-2</v>
      </c>
      <c r="G2540" s="1">
        <v>41263</v>
      </c>
      <c r="H2540">
        <v>1443.69</v>
      </c>
      <c r="I2540">
        <f t="shared" si="357"/>
        <v>9.4675383701010116E-3</v>
      </c>
      <c r="R2540" s="3"/>
      <c r="S2540">
        <f t="shared" si="354"/>
        <v>-1.2482579767399186E-3</v>
      </c>
      <c r="U2540">
        <f t="shared" si="358"/>
        <v>1.9235579790064069E+147</v>
      </c>
      <c r="V2540">
        <f t="shared" si="359"/>
        <v>1.929820434842536E+147</v>
      </c>
      <c r="W2540">
        <f t="shared" si="355"/>
        <v>3.2556626337636452E-3</v>
      </c>
      <c r="Y2540">
        <f t="shared" si="356"/>
        <v>2</v>
      </c>
    </row>
    <row r="2541" spans="1:25" x14ac:dyDescent="0.2">
      <c r="A2541" s="1" t="s">
        <v>2538</v>
      </c>
      <c r="B2541" s="3">
        <v>589.36</v>
      </c>
      <c r="C2541" s="3">
        <f t="shared" si="351"/>
        <v>589.36</v>
      </c>
      <c r="D2541" s="3">
        <f t="shared" si="352"/>
        <v>-1.0893172254649041E-2</v>
      </c>
      <c r="E2541" s="3">
        <f t="shared" si="353"/>
        <v>-5.0893172254649038E-2</v>
      </c>
      <c r="G2541" s="1">
        <v>41262</v>
      </c>
      <c r="H2541">
        <v>1435.81</v>
      </c>
      <c r="I2541">
        <f t="shared" si="357"/>
        <v>-5.4582354937695136E-3</v>
      </c>
      <c r="R2541" s="3"/>
      <c r="S2541">
        <f t="shared" si="354"/>
        <v>-2.7174683804397637E-3</v>
      </c>
      <c r="U2541">
        <f t="shared" si="358"/>
        <v>1.9183307710205146E+147</v>
      </c>
      <c r="V2541">
        <f t="shared" si="359"/>
        <v>1.929820434842536E+147</v>
      </c>
      <c r="W2541">
        <f t="shared" si="355"/>
        <v>5.9894070384478582E-3</v>
      </c>
      <c r="Y2541">
        <f t="shared" si="356"/>
        <v>3</v>
      </c>
    </row>
    <row r="2542" spans="1:25" x14ac:dyDescent="0.2">
      <c r="A2542" s="1" t="s">
        <v>2539</v>
      </c>
      <c r="B2542" s="3">
        <v>582.94000000000005</v>
      </c>
      <c r="C2542" s="3">
        <f t="shared" si="351"/>
        <v>582.94000000000005</v>
      </c>
      <c r="D2542" s="3">
        <f t="shared" si="352"/>
        <v>3.1564140391805639E-3</v>
      </c>
      <c r="E2542" s="3">
        <f t="shared" si="353"/>
        <v>-3.6843585960819436E-2</v>
      </c>
      <c r="G2542" s="1">
        <v>41261</v>
      </c>
      <c r="H2542">
        <v>1446.79</v>
      </c>
      <c r="I2542">
        <f t="shared" si="357"/>
        <v>7.6472513772713789E-3</v>
      </c>
      <c r="R2542" s="3"/>
      <c r="S2542">
        <f t="shared" si="354"/>
        <v>-2.2454186690454075E-3</v>
      </c>
      <c r="U2542">
        <f t="shared" si="358"/>
        <v>1.914023315293861E+147</v>
      </c>
      <c r="V2542">
        <f t="shared" si="359"/>
        <v>1.929820434842536E+147</v>
      </c>
      <c r="W2542">
        <f t="shared" si="355"/>
        <v>8.2533579515198241E-3</v>
      </c>
      <c r="Y2542">
        <f t="shared" si="356"/>
        <v>4</v>
      </c>
    </row>
    <row r="2543" spans="1:25" x14ac:dyDescent="0.2">
      <c r="A2543" s="1" t="s">
        <v>2540</v>
      </c>
      <c r="B2543" s="3">
        <v>584.78</v>
      </c>
      <c r="C2543" s="3">
        <f t="shared" si="351"/>
        <v>584.78</v>
      </c>
      <c r="D2543" s="3">
        <f t="shared" si="352"/>
        <v>8.1227128150757558E-3</v>
      </c>
      <c r="E2543" s="3">
        <f t="shared" si="353"/>
        <v>-3.1877287184924247E-2</v>
      </c>
      <c r="G2543" s="1">
        <v>41260</v>
      </c>
      <c r="H2543">
        <v>1430.36</v>
      </c>
      <c r="I2543">
        <f t="shared" si="357"/>
        <v>-1.1356174703999933E-2</v>
      </c>
      <c r="R2543" s="3"/>
      <c r="S2543">
        <f t="shared" si="354"/>
        <v>9.7394437595378445E-3</v>
      </c>
      <c r="U2543">
        <f t="shared" si="358"/>
        <v>1.93266483772761E+147</v>
      </c>
      <c r="V2543">
        <f t="shared" si="359"/>
        <v>1.93266483772761E+147</v>
      </c>
      <c r="W2543">
        <f t="shared" si="355"/>
        <v>0</v>
      </c>
      <c r="Y2543">
        <f t="shared" si="356"/>
        <v>0</v>
      </c>
    </row>
    <row r="2544" spans="1:25" x14ac:dyDescent="0.2">
      <c r="A2544" s="1" t="s">
        <v>2541</v>
      </c>
      <c r="B2544" s="3">
        <v>589.53</v>
      </c>
      <c r="C2544" s="3">
        <f t="shared" si="351"/>
        <v>589.53</v>
      </c>
      <c r="D2544" s="3">
        <f t="shared" si="352"/>
        <v>-3.0583685308635648E-2</v>
      </c>
      <c r="E2544" s="3">
        <f t="shared" si="353"/>
        <v>-7.0583685308635652E-2</v>
      </c>
      <c r="G2544" s="1">
        <v>41257</v>
      </c>
      <c r="H2544">
        <v>1413.58</v>
      </c>
      <c r="I2544">
        <f t="shared" si="357"/>
        <v>-1.1731312396879089E-2</v>
      </c>
      <c r="R2544" s="3"/>
      <c r="S2544">
        <f t="shared" si="354"/>
        <v>-9.4261864558782792E-3</v>
      </c>
      <c r="U2544">
        <f t="shared" si="358"/>
        <v>1.9144471786104698E+147</v>
      </c>
      <c r="V2544">
        <f t="shared" si="359"/>
        <v>1.93266483772761E+147</v>
      </c>
      <c r="W2544">
        <f t="shared" si="355"/>
        <v>9.5158849618210972E-3</v>
      </c>
      <c r="Y2544">
        <f t="shared" si="356"/>
        <v>1</v>
      </c>
    </row>
    <row r="2545" spans="1:25" x14ac:dyDescent="0.2">
      <c r="A2545" s="1" t="s">
        <v>2542</v>
      </c>
      <c r="B2545" s="3">
        <v>571.5</v>
      </c>
      <c r="C2545" s="3">
        <f t="shared" si="351"/>
        <v>571.5</v>
      </c>
      <c r="D2545" s="3">
        <f t="shared" si="352"/>
        <v>-1.7147856517935177E-2</v>
      </c>
      <c r="E2545" s="3">
        <f t="shared" si="353"/>
        <v>-5.7147856517935178E-2</v>
      </c>
      <c r="G2545" s="1">
        <v>41256</v>
      </c>
      <c r="H2545">
        <v>1419.45</v>
      </c>
      <c r="I2545">
        <f t="shared" si="357"/>
        <v>4.1525771445550435E-3</v>
      </c>
      <c r="R2545" s="3"/>
      <c r="S2545">
        <f t="shared" si="354"/>
        <v>-1.065021683124511E-2</v>
      </c>
      <c r="U2545">
        <f t="shared" si="358"/>
        <v>1.8940579010463027E+147</v>
      </c>
      <c r="V2545">
        <f t="shared" si="359"/>
        <v>1.93266483772761E+147</v>
      </c>
      <c r="W2545">
        <f t="shared" si="355"/>
        <v>2.0383187155989413E-2</v>
      </c>
      <c r="Y2545">
        <f t="shared" si="356"/>
        <v>2</v>
      </c>
    </row>
    <row r="2546" spans="1:25" x14ac:dyDescent="0.2">
      <c r="A2546" s="1" t="s">
        <v>2543</v>
      </c>
      <c r="B2546" s="3">
        <v>561.70000000000005</v>
      </c>
      <c r="C2546" s="3">
        <f t="shared" si="351"/>
        <v>561.70000000000005</v>
      </c>
      <c r="D2546" s="3">
        <f t="shared" si="352"/>
        <v>-0.90014003916681506</v>
      </c>
      <c r="E2546" s="3">
        <f t="shared" si="353"/>
        <v>-0.9401400391668151</v>
      </c>
      <c r="G2546" s="1">
        <v>41255</v>
      </c>
      <c r="H2546">
        <v>1428.48</v>
      </c>
      <c r="I2546">
        <f t="shared" si="357"/>
        <v>6.3616189369121645E-3</v>
      </c>
      <c r="R2546" s="3"/>
      <c r="S2546">
        <f t="shared" si="354"/>
        <v>-0.45325082905186359</v>
      </c>
      <c r="U2546">
        <f t="shared" si="358"/>
        <v>1.0355745871248336E+147</v>
      </c>
      <c r="V2546">
        <f t="shared" si="359"/>
        <v>1.93266483772761E+147</v>
      </c>
      <c r="W2546">
        <f t="shared" si="355"/>
        <v>0.86627294813544564</v>
      </c>
      <c r="Y2546">
        <f t="shared" si="356"/>
        <v>3</v>
      </c>
    </row>
    <row r="2547" spans="1:25" x14ac:dyDescent="0.2">
      <c r="A2547" s="1" t="s">
        <v>2544</v>
      </c>
      <c r="B2547" s="3">
        <v>5609134</v>
      </c>
      <c r="C2547" s="3">
        <f t="shared" si="351"/>
        <v>56.091340000000002</v>
      </c>
      <c r="D2547" s="3">
        <f t="shared" si="352"/>
        <v>9.0858706531168618</v>
      </c>
      <c r="E2547" s="3">
        <f t="shared" si="353"/>
        <v>9.0458706531168627</v>
      </c>
      <c r="G2547" s="1">
        <v>41254</v>
      </c>
      <c r="H2547">
        <v>1427.84</v>
      </c>
      <c r="I2547">
        <f t="shared" si="357"/>
        <v>-4.4802867383519549E-4</v>
      </c>
      <c r="R2547" s="3"/>
      <c r="S2547">
        <f t="shared" si="354"/>
        <v>4.5431593408953486</v>
      </c>
      <c r="U2547">
        <f t="shared" si="358"/>
        <v>5.7403549458148649E+147</v>
      </c>
      <c r="V2547">
        <f t="shared" si="359"/>
        <v>5.7403549458148649E+147</v>
      </c>
      <c r="W2547">
        <f t="shared" si="355"/>
        <v>0</v>
      </c>
      <c r="Y2547">
        <f t="shared" si="356"/>
        <v>0</v>
      </c>
    </row>
    <row r="2548" spans="1:25" x14ac:dyDescent="0.2">
      <c r="A2548" s="1" t="s">
        <v>2545</v>
      </c>
      <c r="B2548" s="3">
        <v>565.73</v>
      </c>
      <c r="C2548" s="3">
        <f t="shared" si="351"/>
        <v>565.73</v>
      </c>
      <c r="D2548" s="3">
        <f t="shared" si="352"/>
        <v>-6.6462800275749953E-2</v>
      </c>
      <c r="E2548" s="3">
        <f t="shared" si="353"/>
        <v>-0.10646280027574995</v>
      </c>
      <c r="G2548" s="1">
        <v>41253</v>
      </c>
      <c r="H2548">
        <v>1418.55</v>
      </c>
      <c r="I2548">
        <f t="shared" si="357"/>
        <v>-6.506331241595672E-3</v>
      </c>
      <c r="R2548" s="3"/>
      <c r="S2548">
        <f t="shared" si="354"/>
        <v>-2.9978234517077141E-2</v>
      </c>
      <c r="U2548">
        <f t="shared" si="358"/>
        <v>5.5682692390379631E+147</v>
      </c>
      <c r="V2548">
        <f t="shared" si="359"/>
        <v>5.7403549458148649E+147</v>
      </c>
      <c r="W2548">
        <f t="shared" si="355"/>
        <v>3.0904702949786422E-2</v>
      </c>
      <c r="Y2548">
        <f t="shared" si="356"/>
        <v>1</v>
      </c>
    </row>
    <row r="2549" spans="1:25" x14ac:dyDescent="0.2">
      <c r="A2549" s="1" t="s">
        <v>2546</v>
      </c>
      <c r="B2549" s="3">
        <v>528.13</v>
      </c>
      <c r="C2549" s="3">
        <f t="shared" si="351"/>
        <v>528.13</v>
      </c>
      <c r="D2549" s="3">
        <f t="shared" si="352"/>
        <v>-4.6958135307595067E-3</v>
      </c>
      <c r="E2549" s="3">
        <f t="shared" si="353"/>
        <v>-4.4695813530759507E-2</v>
      </c>
      <c r="G2549" s="1">
        <v>41250</v>
      </c>
      <c r="H2549">
        <v>1418.07</v>
      </c>
      <c r="I2549">
        <f t="shared" si="357"/>
        <v>-3.3837369144550295E-4</v>
      </c>
      <c r="R2549" s="3"/>
      <c r="S2549">
        <f t="shared" si="354"/>
        <v>-2.178719919657002E-3</v>
      </c>
      <c r="U2549">
        <f t="shared" si="358"/>
        <v>5.5561375399288579E+147</v>
      </c>
      <c r="V2549">
        <f t="shared" si="359"/>
        <v>5.7403549458148649E+147</v>
      </c>
      <c r="W2549">
        <f t="shared" si="355"/>
        <v>3.3155659765824685E-2</v>
      </c>
      <c r="Y2549">
        <f t="shared" si="356"/>
        <v>2</v>
      </c>
    </row>
    <row r="2550" spans="1:25" x14ac:dyDescent="0.2">
      <c r="A2550" s="1" t="s">
        <v>2547</v>
      </c>
      <c r="B2550" s="3">
        <v>525.65</v>
      </c>
      <c r="C2550" s="3">
        <f t="shared" si="351"/>
        <v>525.65</v>
      </c>
      <c r="D2550" s="3">
        <f t="shared" si="352"/>
        <v>2.136402549224773E-2</v>
      </c>
      <c r="E2550" s="3">
        <f t="shared" si="353"/>
        <v>-1.863597450775227E-2</v>
      </c>
      <c r="G2550" s="1">
        <v>41249</v>
      </c>
      <c r="H2550">
        <v>1413.94</v>
      </c>
      <c r="I2550">
        <f t="shared" si="357"/>
        <v>-2.9124091194368978E-3</v>
      </c>
      <c r="R2550" s="3"/>
      <c r="S2550">
        <f t="shared" si="354"/>
        <v>1.2138217305842315E-2</v>
      </c>
      <c r="U2550">
        <f t="shared" si="358"/>
        <v>5.623579144769663E+147</v>
      </c>
      <c r="V2550">
        <f t="shared" si="359"/>
        <v>5.7403549458148649E+147</v>
      </c>
      <c r="W2550">
        <f t="shared" si="355"/>
        <v>2.0765387671979552E-2</v>
      </c>
      <c r="Y2550">
        <f t="shared" si="356"/>
        <v>3</v>
      </c>
    </row>
    <row r="2551" spans="1:25" x14ac:dyDescent="0.2">
      <c r="A2551" s="1" t="s">
        <v>2548</v>
      </c>
      <c r="B2551" s="3">
        <v>536.88</v>
      </c>
      <c r="C2551" s="3">
        <f t="shared" si="351"/>
        <v>536.88</v>
      </c>
      <c r="D2551" s="3">
        <f t="shared" si="352"/>
        <v>-0.98988790791238257</v>
      </c>
      <c r="E2551" s="3">
        <f t="shared" si="353"/>
        <v>-1.0298879079123826</v>
      </c>
      <c r="G2551" s="1">
        <v>41248</v>
      </c>
      <c r="H2551">
        <v>1409.28</v>
      </c>
      <c r="I2551">
        <f t="shared" si="357"/>
        <v>-3.295755123979859E-3</v>
      </c>
      <c r="R2551" s="3"/>
      <c r="S2551">
        <f t="shared" si="354"/>
        <v>-0.49329607639420137</v>
      </c>
      <c r="U2551">
        <f t="shared" si="358"/>
        <v>2.8494896173625297E+147</v>
      </c>
      <c r="V2551">
        <f t="shared" si="359"/>
        <v>5.7403549458148649E+147</v>
      </c>
      <c r="W2551">
        <f t="shared" si="355"/>
        <v>1.0145203937005753</v>
      </c>
      <c r="Y2551">
        <f t="shared" si="356"/>
        <v>4</v>
      </c>
    </row>
    <row r="2552" spans="1:25" x14ac:dyDescent="0.2">
      <c r="A2552" s="1" t="s">
        <v>2549</v>
      </c>
      <c r="B2552" s="3">
        <v>542898</v>
      </c>
      <c r="C2552" s="3">
        <f t="shared" si="351"/>
        <v>5.4289800000000001</v>
      </c>
      <c r="D2552" s="3">
        <f t="shared" si="352"/>
        <v>98.987474626909659</v>
      </c>
      <c r="E2552" s="3">
        <f t="shared" si="353"/>
        <v>98.947474626909653</v>
      </c>
      <c r="G2552" s="1">
        <v>41247</v>
      </c>
      <c r="H2552">
        <v>1407.05</v>
      </c>
      <c r="I2552">
        <f t="shared" si="357"/>
        <v>-1.5823683015440638E-3</v>
      </c>
      <c r="R2552" s="3"/>
      <c r="S2552">
        <f t="shared" si="354"/>
        <v>49.4945284976056</v>
      </c>
      <c r="U2552">
        <f t="shared" si="358"/>
        <v>1.4388363468754354E+149</v>
      </c>
      <c r="V2552">
        <f t="shared" si="359"/>
        <v>1.4388363468754354E+149</v>
      </c>
      <c r="W2552">
        <f t="shared" si="355"/>
        <v>0</v>
      </c>
      <c r="Y2552">
        <f t="shared" si="356"/>
        <v>0</v>
      </c>
    </row>
    <row r="2553" spans="1:25" x14ac:dyDescent="0.2">
      <c r="A2553" s="1" t="s">
        <v>2550</v>
      </c>
      <c r="B2553" s="3">
        <v>542.83000000000004</v>
      </c>
      <c r="C2553" s="3">
        <f t="shared" si="351"/>
        <v>542.83000000000004</v>
      </c>
      <c r="D2553" s="3">
        <f t="shared" si="352"/>
        <v>7.7924948879021134E-3</v>
      </c>
      <c r="E2553" s="3">
        <f t="shared" si="353"/>
        <v>-3.2207505112097884E-2</v>
      </c>
      <c r="G2553" s="1">
        <v>41246</v>
      </c>
      <c r="H2553">
        <v>1407.05</v>
      </c>
      <c r="I2553">
        <f t="shared" si="357"/>
        <v>0</v>
      </c>
      <c r="R2553" s="3"/>
      <c r="S2553">
        <f t="shared" si="354"/>
        <v>3.8962474439510567E-3</v>
      </c>
      <c r="U2553">
        <f t="shared" si="358"/>
        <v>1.4444424093142125E+149</v>
      </c>
      <c r="V2553">
        <f t="shared" si="359"/>
        <v>1.4444424093142125E+149</v>
      </c>
      <c r="W2553">
        <f t="shared" si="355"/>
        <v>0</v>
      </c>
      <c r="Y2553">
        <f t="shared" si="356"/>
        <v>0</v>
      </c>
    </row>
    <row r="2554" spans="1:25" x14ac:dyDescent="0.2">
      <c r="A2554" s="1" t="s">
        <v>2551</v>
      </c>
      <c r="B2554" s="3">
        <v>547.05999999999995</v>
      </c>
      <c r="C2554" s="3">
        <f t="shared" si="351"/>
        <v>547.05999999999995</v>
      </c>
      <c r="D2554" s="3">
        <f t="shared" si="352"/>
        <v>-1.7018242971520395E-2</v>
      </c>
      <c r="E2554" s="3">
        <f t="shared" si="353"/>
        <v>-5.7018242971520396E-2</v>
      </c>
      <c r="G2554" s="1">
        <v>41243</v>
      </c>
      <c r="H2554">
        <v>1416.18</v>
      </c>
      <c r="I2554">
        <f t="shared" si="357"/>
        <v>6.488753064923144E-3</v>
      </c>
      <c r="R2554" s="3"/>
      <c r="S2554">
        <f t="shared" si="354"/>
        <v>-1.1753498018221769E-2</v>
      </c>
      <c r="U2554">
        <f t="shared" si="358"/>
        <v>1.4274651583189024E+149</v>
      </c>
      <c r="V2554">
        <f t="shared" si="359"/>
        <v>1.4444424093142125E+149</v>
      </c>
      <c r="W2554">
        <f t="shared" si="355"/>
        <v>1.1893285728461489E-2</v>
      </c>
      <c r="Y2554">
        <f t="shared" si="356"/>
        <v>1</v>
      </c>
    </row>
    <row r="2555" spans="1:25" x14ac:dyDescent="0.2">
      <c r="A2555" s="1" t="s">
        <v>2552</v>
      </c>
      <c r="B2555" s="3">
        <v>537.75</v>
      </c>
      <c r="C2555" s="3">
        <f t="shared" si="351"/>
        <v>537.75</v>
      </c>
      <c r="D2555" s="3">
        <f t="shared" si="352"/>
        <v>-0.89623395629939562</v>
      </c>
      <c r="E2555" s="3">
        <f t="shared" si="353"/>
        <v>-0.93623395629939565</v>
      </c>
      <c r="G2555" s="1">
        <v>41242</v>
      </c>
      <c r="H2555">
        <v>1415.95</v>
      </c>
      <c r="I2555">
        <f t="shared" si="357"/>
        <v>-1.6240873335311766E-4</v>
      </c>
      <c r="R2555" s="3"/>
      <c r="S2555">
        <f t="shared" si="354"/>
        <v>-0.44803577378302123</v>
      </c>
      <c r="U2555">
        <f t="shared" si="358"/>
        <v>7.879097015631901E+148</v>
      </c>
      <c r="V2555">
        <f t="shared" si="359"/>
        <v>1.4444424093142125E+149</v>
      </c>
      <c r="W2555">
        <f t="shared" si="355"/>
        <v>0.83325881944146696</v>
      </c>
      <c r="Y2555">
        <f t="shared" si="356"/>
        <v>2</v>
      </c>
    </row>
    <row r="2556" spans="1:25" x14ac:dyDescent="0.2">
      <c r="A2556" s="1" t="s">
        <v>2553</v>
      </c>
      <c r="B2556" s="3">
        <v>5580019</v>
      </c>
      <c r="C2556" s="3">
        <f t="shared" si="351"/>
        <v>55.800190000000001</v>
      </c>
      <c r="D2556" s="3">
        <f t="shared" si="352"/>
        <v>4.4529597479865235E-2</v>
      </c>
      <c r="E2556" s="3">
        <f t="shared" si="353"/>
        <v>4.5295974798652341E-3</v>
      </c>
      <c r="G2556" s="1">
        <v>41241</v>
      </c>
      <c r="H2556">
        <v>1409.93</v>
      </c>
      <c r="I2556">
        <f t="shared" si="357"/>
        <v>-4.2515625551749576E-3</v>
      </c>
      <c r="R2556" s="3"/>
      <c r="S2556">
        <f t="shared" si="354"/>
        <v>2.4390580017520095E-2</v>
      </c>
      <c r="U2556">
        <f t="shared" si="358"/>
        <v>8.071272761857475E+148</v>
      </c>
      <c r="V2556">
        <f t="shared" si="359"/>
        <v>1.4444424093142125E+149</v>
      </c>
      <c r="W2556">
        <f t="shared" si="355"/>
        <v>0.7896092127380876</v>
      </c>
      <c r="Y2556">
        <f t="shared" si="356"/>
        <v>3</v>
      </c>
    </row>
    <row r="2557" spans="1:25" x14ac:dyDescent="0.2">
      <c r="A2557" s="1" t="s">
        <v>2554</v>
      </c>
      <c r="B2557" s="3">
        <v>5828495</v>
      </c>
      <c r="C2557" s="3">
        <f t="shared" si="351"/>
        <v>58.284950000000002</v>
      </c>
      <c r="D2557" s="3">
        <f t="shared" si="352"/>
        <v>3.039549660761494E-3</v>
      </c>
      <c r="E2557" s="3">
        <f t="shared" si="353"/>
        <v>-3.6960450339238504E-2</v>
      </c>
      <c r="G2557" s="1">
        <v>41240</v>
      </c>
      <c r="H2557">
        <v>1398.94</v>
      </c>
      <c r="I2557">
        <f t="shared" si="357"/>
        <v>-7.7947132127126938E-3</v>
      </c>
      <c r="R2557" s="3"/>
      <c r="S2557">
        <f t="shared" si="354"/>
        <v>5.4171314367370939E-3</v>
      </c>
      <c r="U2557">
        <f t="shared" si="358"/>
        <v>8.1149959072702122E+148</v>
      </c>
      <c r="V2557">
        <f t="shared" si="359"/>
        <v>1.4444424093142125E+149</v>
      </c>
      <c r="W2557">
        <f t="shared" si="355"/>
        <v>0.77996689809804942</v>
      </c>
      <c r="Y2557">
        <f t="shared" si="356"/>
        <v>4</v>
      </c>
    </row>
    <row r="2558" spans="1:25" x14ac:dyDescent="0.2">
      <c r="A2558" s="1" t="s">
        <v>2555</v>
      </c>
      <c r="B2558" s="3">
        <v>5846211</v>
      </c>
      <c r="C2558" s="3">
        <f t="shared" si="351"/>
        <v>58.462110000000003</v>
      </c>
      <c r="D2558" s="3">
        <f t="shared" si="352"/>
        <v>8.8662193341978224</v>
      </c>
      <c r="E2558" s="3">
        <f t="shared" si="353"/>
        <v>8.8262193341978232</v>
      </c>
      <c r="G2558" s="1">
        <v>41239</v>
      </c>
      <c r="H2558">
        <v>1406.29</v>
      </c>
      <c r="I2558">
        <f t="shared" si="357"/>
        <v>5.2539780119232483E-3</v>
      </c>
      <c r="R2558" s="3"/>
      <c r="S2558">
        <f t="shared" si="354"/>
        <v>4.4304826780929494</v>
      </c>
      <c r="U2558">
        <f t="shared" si="358"/>
        <v>4.4068344707226061E+149</v>
      </c>
      <c r="V2558">
        <f t="shared" si="359"/>
        <v>4.4068344707226061E+149</v>
      </c>
      <c r="W2558">
        <f t="shared" si="355"/>
        <v>0</v>
      </c>
      <c r="Y2558">
        <f t="shared" si="356"/>
        <v>0</v>
      </c>
    </row>
    <row r="2559" spans="1:25" x14ac:dyDescent="0.2">
      <c r="A2559" s="1" t="s">
        <v>2556</v>
      </c>
      <c r="B2559" s="3">
        <v>576.79999999999995</v>
      </c>
      <c r="C2559" s="3">
        <f t="shared" si="351"/>
        <v>576.79999999999995</v>
      </c>
      <c r="D2559" s="3">
        <f t="shared" si="352"/>
        <v>-0.89657768723994447</v>
      </c>
      <c r="E2559" s="3">
        <f t="shared" si="353"/>
        <v>-0.9365776872399445</v>
      </c>
      <c r="G2559" s="1">
        <v>41236</v>
      </c>
      <c r="H2559">
        <v>1409.15</v>
      </c>
      <c r="I2559">
        <f t="shared" si="357"/>
        <v>2.0337199297443113E-3</v>
      </c>
      <c r="R2559" s="3"/>
      <c r="S2559">
        <f t="shared" si="354"/>
        <v>-0.4493057035848444</v>
      </c>
      <c r="U2559">
        <f t="shared" si="358"/>
        <v>2.4268186082726401E+149</v>
      </c>
      <c r="V2559">
        <f t="shared" si="359"/>
        <v>4.4068344707226061E+149</v>
      </c>
      <c r="W2559">
        <f t="shared" si="355"/>
        <v>0.81588951712353186</v>
      </c>
      <c r="Y2559">
        <f t="shared" si="356"/>
        <v>1</v>
      </c>
    </row>
    <row r="2560" spans="1:25" x14ac:dyDescent="0.2">
      <c r="A2560" s="1" t="s">
        <v>2557</v>
      </c>
      <c r="B2560" s="3">
        <v>5965399</v>
      </c>
      <c r="C2560" s="3">
        <f t="shared" si="351"/>
        <v>59.65399</v>
      </c>
      <c r="D2560" s="3">
        <f t="shared" si="352"/>
        <v>8.9795504039210119</v>
      </c>
      <c r="E2560" s="3">
        <f t="shared" si="353"/>
        <v>8.9395504039210127</v>
      </c>
      <c r="G2560" s="1">
        <v>41234</v>
      </c>
      <c r="H2560">
        <v>1391.03</v>
      </c>
      <c r="I2560">
        <f t="shared" si="357"/>
        <v>-1.2858815598055649E-2</v>
      </c>
      <c r="R2560" s="3"/>
      <c r="S2560">
        <f t="shared" si="354"/>
        <v>4.4962046097595341</v>
      </c>
      <c r="U2560">
        <f t="shared" si="358"/>
        <v>1.3338291621838302E+150</v>
      </c>
      <c r="V2560">
        <f t="shared" si="359"/>
        <v>1.3338291621838302E+150</v>
      </c>
      <c r="W2560">
        <f t="shared" si="355"/>
        <v>0</v>
      </c>
      <c r="Y2560">
        <f t="shared" si="356"/>
        <v>0</v>
      </c>
    </row>
    <row r="2561" spans="1:25" x14ac:dyDescent="0.2">
      <c r="A2561" s="1" t="s">
        <v>2558</v>
      </c>
      <c r="B2561" s="3">
        <v>595.32000000000005</v>
      </c>
      <c r="C2561" s="3">
        <f t="shared" si="351"/>
        <v>595.32000000000005</v>
      </c>
      <c r="D2561" s="3">
        <f t="shared" si="352"/>
        <v>1.4580393737821591E-2</v>
      </c>
      <c r="E2561" s="3">
        <f t="shared" si="353"/>
        <v>-2.5419606262178408E-2</v>
      </c>
      <c r="G2561" s="1">
        <v>41233</v>
      </c>
      <c r="H2561">
        <v>1387.81</v>
      </c>
      <c r="I2561">
        <f t="shared" si="357"/>
        <v>-2.3148314558277157E-3</v>
      </c>
      <c r="R2561" s="3"/>
      <c r="S2561">
        <f t="shared" si="354"/>
        <v>8.4476125968246524E-3</v>
      </c>
      <c r="U2561">
        <f t="shared" si="358"/>
        <v>1.3450968342163065E+150</v>
      </c>
      <c r="V2561">
        <f t="shared" si="359"/>
        <v>1.3450968342163065E+150</v>
      </c>
      <c r="W2561">
        <f t="shared" si="355"/>
        <v>0</v>
      </c>
      <c r="Y2561">
        <f t="shared" si="356"/>
        <v>0</v>
      </c>
    </row>
    <row r="2562" spans="1:25" x14ac:dyDescent="0.2">
      <c r="A2562" s="1" t="s">
        <v>2559</v>
      </c>
      <c r="B2562" s="3">
        <v>604</v>
      </c>
      <c r="C2562" s="3">
        <f t="shared" si="351"/>
        <v>604</v>
      </c>
      <c r="D2562" s="3">
        <f t="shared" si="352"/>
        <v>-0.98990831125827816</v>
      </c>
      <c r="E2562" s="3">
        <f t="shared" si="353"/>
        <v>-1.0299083112582781</v>
      </c>
      <c r="G2562" s="1">
        <v>41232</v>
      </c>
      <c r="H2562">
        <v>1386.89</v>
      </c>
      <c r="I2562">
        <f t="shared" si="357"/>
        <v>-6.6291495233486246E-4</v>
      </c>
      <c r="R2562" s="3"/>
      <c r="S2562">
        <f t="shared" si="354"/>
        <v>-0.49462269815297166</v>
      </c>
      <c r="U2562">
        <f t="shared" si="358"/>
        <v>6.7978140879921657E+149</v>
      </c>
      <c r="V2562">
        <f t="shared" si="359"/>
        <v>1.3450968342163065E+150</v>
      </c>
      <c r="W2562">
        <f t="shared" si="355"/>
        <v>0.97871965429640118</v>
      </c>
      <c r="Y2562">
        <f t="shared" si="356"/>
        <v>1</v>
      </c>
    </row>
    <row r="2563" spans="1:25" x14ac:dyDescent="0.2">
      <c r="A2563" s="1" t="s">
        <v>2560</v>
      </c>
      <c r="B2563" s="3">
        <v>609538</v>
      </c>
      <c r="C2563" s="3">
        <f t="shared" si="351"/>
        <v>6.0953799999999996</v>
      </c>
      <c r="D2563" s="3">
        <f t="shared" si="352"/>
        <v>100.19631589827051</v>
      </c>
      <c r="E2563" s="3">
        <f t="shared" si="353"/>
        <v>100.15631589827051</v>
      </c>
      <c r="G2563" s="1">
        <v>41229</v>
      </c>
      <c r="H2563">
        <v>1359.88</v>
      </c>
      <c r="I2563">
        <f t="shared" si="357"/>
        <v>-1.9475228749215864E-2</v>
      </c>
      <c r="R2563" s="3"/>
      <c r="S2563">
        <f t="shared" si="354"/>
        <v>50.107895563509864</v>
      </c>
      <c r="U2563">
        <f t="shared" si="358"/>
        <v>3.4742197246925965E+151</v>
      </c>
      <c r="V2563">
        <f t="shared" si="359"/>
        <v>3.4742197246925965E+151</v>
      </c>
      <c r="W2563">
        <f t="shared" si="355"/>
        <v>0</v>
      </c>
      <c r="Y2563">
        <f t="shared" si="356"/>
        <v>0</v>
      </c>
    </row>
    <row r="2564" spans="1:25" x14ac:dyDescent="0.2">
      <c r="A2564" s="1" t="s">
        <v>2561</v>
      </c>
      <c r="B2564" s="3">
        <v>616.83000000000004</v>
      </c>
      <c r="C2564" s="3">
        <f t="shared" si="351"/>
        <v>616.83000000000004</v>
      </c>
      <c r="D2564" s="3">
        <f t="shared" si="352"/>
        <v>-0.9005632994504158</v>
      </c>
      <c r="E2564" s="3">
        <f t="shared" si="353"/>
        <v>-0.94056329945041584</v>
      </c>
      <c r="G2564" s="1">
        <v>41228</v>
      </c>
      <c r="H2564">
        <v>1353.33</v>
      </c>
      <c r="I2564">
        <f t="shared" si="357"/>
        <v>-4.816601464835266E-3</v>
      </c>
      <c r="R2564" s="3"/>
      <c r="S2564">
        <f t="shared" si="354"/>
        <v>-0.44787334899279024</v>
      </c>
      <c r="U2564">
        <f t="shared" si="358"/>
        <v>1.9182093014577138E+151</v>
      </c>
      <c r="V2564">
        <f t="shared" si="359"/>
        <v>3.4742197246925965E+151</v>
      </c>
      <c r="W2564">
        <f t="shared" si="355"/>
        <v>0.81117864565270148</v>
      </c>
      <c r="Y2564">
        <f t="shared" si="356"/>
        <v>1</v>
      </c>
    </row>
    <row r="2565" spans="1:25" x14ac:dyDescent="0.2">
      <c r="A2565" s="1" t="s">
        <v>2562</v>
      </c>
      <c r="B2565" s="3">
        <v>6133554</v>
      </c>
      <c r="C2565" s="3">
        <f t="shared" ref="C2565:C2628" si="360">IF(B2565&gt;1000,B2565/100000,B2565)</f>
        <v>61.335540000000002</v>
      </c>
      <c r="D2565" s="3">
        <f t="shared" si="352"/>
        <v>9.3370737422381858</v>
      </c>
      <c r="E2565" s="3">
        <f t="shared" si="353"/>
        <v>9.2970737422381866</v>
      </c>
      <c r="G2565" s="1">
        <v>41227</v>
      </c>
      <c r="H2565">
        <v>1355.49</v>
      </c>
      <c r="I2565">
        <f t="shared" si="357"/>
        <v>1.5960630444903179E-3</v>
      </c>
      <c r="R2565" s="3"/>
      <c r="S2565">
        <f t="shared" si="354"/>
        <v>4.667738839596848</v>
      </c>
      <c r="U2565">
        <f t="shared" si="358"/>
        <v>1.0871909360347822E+152</v>
      </c>
      <c r="V2565">
        <f t="shared" si="359"/>
        <v>1.0871909360347822E+152</v>
      </c>
      <c r="W2565">
        <f t="shared" si="355"/>
        <v>0</v>
      </c>
      <c r="Y2565">
        <f t="shared" si="356"/>
        <v>0</v>
      </c>
    </row>
    <row r="2566" spans="1:25" x14ac:dyDescent="0.2">
      <c r="A2566" s="1" t="s">
        <v>2563</v>
      </c>
      <c r="B2566" s="3">
        <v>634.03</v>
      </c>
      <c r="C2566" s="3">
        <f t="shared" si="360"/>
        <v>634.03</v>
      </c>
      <c r="D2566" s="3">
        <f t="shared" ref="D2566:D2629" si="361">(C2567-C2566)/C2566</f>
        <v>-3.81527687964291E-2</v>
      </c>
      <c r="E2566" s="3">
        <f t="shared" ref="E2566:E2629" si="362">D2566-$N$5</f>
        <v>-7.8152768796429101E-2</v>
      </c>
      <c r="G2566" s="1">
        <v>41226</v>
      </c>
      <c r="H2566">
        <v>1374.53</v>
      </c>
      <c r="I2566">
        <f t="shared" si="357"/>
        <v>1.4046580941209426E-2</v>
      </c>
      <c r="R2566" s="3"/>
      <c r="S2566">
        <f t="shared" ref="S2566:S2629" si="363" xml:space="preserve"> (D2566-I2566)/2</f>
        <v>-2.6099674868819263E-2</v>
      </c>
      <c r="U2566">
        <f t="shared" si="358"/>
        <v>1.058815606083947E+152</v>
      </c>
      <c r="V2566">
        <f t="shared" si="359"/>
        <v>1.0871909360347822E+152</v>
      </c>
      <c r="W2566">
        <f t="shared" ref="W2566:W2629" si="364">(1+V2566)/(1+U2566)-1</f>
        <v>2.679912327301448E-2</v>
      </c>
      <c r="Y2566">
        <f t="shared" ref="Y2566:Y2629" si="365">IF(W2566=0,0,Y2565+1)</f>
        <v>1</v>
      </c>
    </row>
    <row r="2567" spans="1:25" x14ac:dyDescent="0.2">
      <c r="A2567" s="1" t="s">
        <v>2564</v>
      </c>
      <c r="B2567" s="3">
        <v>609.84</v>
      </c>
      <c r="C2567" s="3">
        <f t="shared" si="360"/>
        <v>609.84</v>
      </c>
      <c r="D2567" s="3">
        <f t="shared" si="361"/>
        <v>3.7386855568673674E-2</v>
      </c>
      <c r="E2567" s="3">
        <f t="shared" si="362"/>
        <v>-2.6131444313263266E-3</v>
      </c>
      <c r="G2567" s="1">
        <v>41225</v>
      </c>
      <c r="H2567">
        <v>1380.03</v>
      </c>
      <c r="I2567">
        <f t="shared" ref="I2567:I2630" si="366">(H2567-H2566)/H2566</f>
        <v>4.0013677402457567E-3</v>
      </c>
      <c r="R2567" s="3"/>
      <c r="S2567">
        <f t="shared" si="363"/>
        <v>1.6692743914213957E-2</v>
      </c>
      <c r="U2567">
        <f t="shared" ref="U2567:U2630" si="367">(1+U2566)*(1+S2567)-1</f>
        <v>1.0764901438486796E+152</v>
      </c>
      <c r="V2567">
        <f t="shared" ref="V2567:V2630" si="368" xml:space="preserve"> MAX(V2566, U2567)</f>
        <v>1.0871909360347822E+152</v>
      </c>
      <c r="W2567">
        <f t="shared" si="364"/>
        <v>9.9404460386836035E-3</v>
      </c>
      <c r="Y2567">
        <f t="shared" si="365"/>
        <v>2</v>
      </c>
    </row>
    <row r="2568" spans="1:25" x14ac:dyDescent="0.2">
      <c r="A2568" s="1" t="s">
        <v>2565</v>
      </c>
      <c r="B2568" s="3">
        <v>632.64</v>
      </c>
      <c r="C2568" s="3">
        <f t="shared" si="360"/>
        <v>632.64</v>
      </c>
      <c r="D2568" s="3">
        <f t="shared" si="361"/>
        <v>-0.89810735963581179</v>
      </c>
      <c r="E2568" s="3">
        <f t="shared" si="362"/>
        <v>-0.93810735963581182</v>
      </c>
      <c r="G2568" s="1">
        <v>41222</v>
      </c>
      <c r="H2568">
        <v>1379.85</v>
      </c>
      <c r="I2568">
        <f t="shared" si="366"/>
        <v>-1.3043194713163023E-4</v>
      </c>
      <c r="R2568" s="3"/>
      <c r="S2568">
        <f t="shared" si="363"/>
        <v>-0.4489884638443401</v>
      </c>
      <c r="U2568">
        <f t="shared" si="367"/>
        <v>5.9315848781848822E+151</v>
      </c>
      <c r="V2568">
        <f t="shared" si="368"/>
        <v>1.0871909360347822E+152</v>
      </c>
      <c r="W2568">
        <f t="shared" si="364"/>
        <v>0.83288439491651056</v>
      </c>
      <c r="Y2568">
        <f t="shared" si="365"/>
        <v>3</v>
      </c>
    </row>
    <row r="2569" spans="1:25" x14ac:dyDescent="0.2">
      <c r="A2569" s="1" t="s">
        <v>2566</v>
      </c>
      <c r="B2569" s="3">
        <v>6446136</v>
      </c>
      <c r="C2569" s="3">
        <f t="shared" si="360"/>
        <v>64.461359999999999</v>
      </c>
      <c r="D2569" s="3">
        <f t="shared" si="361"/>
        <v>8.0341153211783648E-3</v>
      </c>
      <c r="E2569" s="3">
        <f t="shared" si="362"/>
        <v>-3.1965884678821638E-2</v>
      </c>
      <c r="G2569" s="1">
        <v>41221</v>
      </c>
      <c r="H2569">
        <v>1377.51</v>
      </c>
      <c r="I2569">
        <f t="shared" si="366"/>
        <v>-1.6958365039677634E-3</v>
      </c>
      <c r="R2569" s="3"/>
      <c r="S2569">
        <f t="shared" si="363"/>
        <v>4.8649759125730645E-3</v>
      </c>
      <c r="U2569">
        <f t="shared" si="367"/>
        <v>5.9604418957406341E+151</v>
      </c>
      <c r="V2569">
        <f t="shared" si="368"/>
        <v>1.0871909360347822E+152</v>
      </c>
      <c r="W2569">
        <f t="shared" si="364"/>
        <v>0.82401062715114315</v>
      </c>
      <c r="Y2569">
        <f t="shared" si="365"/>
        <v>4</v>
      </c>
    </row>
    <row r="2570" spans="1:25" x14ac:dyDescent="0.2">
      <c r="A2570" s="1" t="s">
        <v>2567</v>
      </c>
      <c r="B2570" s="3">
        <v>6497925</v>
      </c>
      <c r="C2570" s="3">
        <f t="shared" si="360"/>
        <v>64.979249999999993</v>
      </c>
      <c r="D2570" s="3">
        <f t="shared" si="361"/>
        <v>8.7685030221186011</v>
      </c>
      <c r="E2570" s="3">
        <f t="shared" si="362"/>
        <v>8.728503022118602</v>
      </c>
      <c r="G2570" s="1">
        <v>41220</v>
      </c>
      <c r="H2570">
        <v>1394.53</v>
      </c>
      <c r="I2570">
        <f t="shared" si="366"/>
        <v>1.2355627182379788E-2</v>
      </c>
      <c r="R2570" s="3"/>
      <c r="S2570">
        <f t="shared" si="363"/>
        <v>4.3780736974681105</v>
      </c>
      <c r="U2570">
        <f t="shared" si="367"/>
        <v>3.2055695784769667E+152</v>
      </c>
      <c r="V2570">
        <f t="shared" si="368"/>
        <v>3.2055695784769667E+152</v>
      </c>
      <c r="W2570">
        <f t="shared" si="364"/>
        <v>0</v>
      </c>
      <c r="Y2570">
        <f t="shared" si="365"/>
        <v>0</v>
      </c>
    </row>
    <row r="2571" spans="1:25" x14ac:dyDescent="0.2">
      <c r="A2571" s="1" t="s">
        <v>2568</v>
      </c>
      <c r="B2571" s="3">
        <v>634.75</v>
      </c>
      <c r="C2571" s="3">
        <f t="shared" si="360"/>
        <v>634.75</v>
      </c>
      <c r="D2571" s="3">
        <f t="shared" si="361"/>
        <v>-0.9900793383221741</v>
      </c>
      <c r="E2571" s="3">
        <f t="shared" si="362"/>
        <v>-1.030079338322174</v>
      </c>
      <c r="G2571" s="1">
        <v>41219</v>
      </c>
      <c r="H2571">
        <v>1428.39</v>
      </c>
      <c r="I2571">
        <f t="shared" si="366"/>
        <v>2.4280581988196832E-2</v>
      </c>
      <c r="R2571" s="3"/>
      <c r="S2571">
        <f t="shared" si="363"/>
        <v>-0.50717996015518552</v>
      </c>
      <c r="U2571">
        <f t="shared" si="367"/>
        <v>1.5797689273903439E+152</v>
      </c>
      <c r="V2571">
        <f t="shared" si="368"/>
        <v>3.2055695784769667E+152</v>
      </c>
      <c r="W2571">
        <f t="shared" si="364"/>
        <v>1.0291382637664102</v>
      </c>
      <c r="Y2571">
        <f t="shared" si="365"/>
        <v>1</v>
      </c>
    </row>
    <row r="2572" spans="1:25" x14ac:dyDescent="0.2">
      <c r="A2572" s="1" t="s">
        <v>2569</v>
      </c>
      <c r="B2572" s="3">
        <v>629714</v>
      </c>
      <c r="C2572" s="3">
        <f t="shared" si="360"/>
        <v>6.2971399999999997</v>
      </c>
      <c r="D2572" s="3">
        <f t="shared" si="361"/>
        <v>98.743693168644825</v>
      </c>
      <c r="E2572" s="3">
        <f t="shared" si="362"/>
        <v>98.703693168644818</v>
      </c>
      <c r="G2572" s="1">
        <v>41218</v>
      </c>
      <c r="H2572">
        <v>1417.26</v>
      </c>
      <c r="I2572">
        <f t="shared" si="366"/>
        <v>-7.7919895826770759E-3</v>
      </c>
      <c r="R2572" s="3"/>
      <c r="S2572">
        <f t="shared" si="363"/>
        <v>49.375742579113748</v>
      </c>
      <c r="U2572">
        <f t="shared" si="367"/>
        <v>7.9582032820698598E+153</v>
      </c>
      <c r="V2572">
        <f t="shared" si="368"/>
        <v>7.9582032820698598E+153</v>
      </c>
      <c r="W2572">
        <f t="shared" si="364"/>
        <v>0</v>
      </c>
      <c r="Y2572">
        <f t="shared" si="365"/>
        <v>0</v>
      </c>
    </row>
    <row r="2573" spans="1:25" x14ac:dyDescent="0.2">
      <c r="A2573" s="1" t="s">
        <v>2570</v>
      </c>
      <c r="B2573" s="3">
        <v>628.1</v>
      </c>
      <c r="C2573" s="3">
        <f t="shared" si="360"/>
        <v>628.1</v>
      </c>
      <c r="D2573" s="3">
        <f t="shared" si="361"/>
        <v>2.0394841585734669E-2</v>
      </c>
      <c r="E2573" s="3">
        <f t="shared" si="362"/>
        <v>-1.9605158414265331E-2</v>
      </c>
      <c r="G2573" s="1">
        <v>41215</v>
      </c>
      <c r="H2573">
        <v>1414.2</v>
      </c>
      <c r="I2573">
        <f t="shared" si="366"/>
        <v>-2.1590957199102111E-3</v>
      </c>
      <c r="R2573" s="3"/>
      <c r="S2573">
        <f t="shared" si="363"/>
        <v>1.127696865282244E-2</v>
      </c>
      <c r="U2573">
        <f t="shared" si="367"/>
        <v>8.0479476910145508E+153</v>
      </c>
      <c r="V2573">
        <f t="shared" si="368"/>
        <v>8.0479476910145508E+153</v>
      </c>
      <c r="W2573">
        <f t="shared" si="364"/>
        <v>0</v>
      </c>
      <c r="Y2573">
        <f t="shared" si="365"/>
        <v>0</v>
      </c>
    </row>
    <row r="2574" spans="1:25" x14ac:dyDescent="0.2">
      <c r="A2574" s="1" t="s">
        <v>2571</v>
      </c>
      <c r="B2574" s="3">
        <v>640.91</v>
      </c>
      <c r="C2574" s="3">
        <f t="shared" si="360"/>
        <v>640.91</v>
      </c>
      <c r="D2574" s="3">
        <f t="shared" si="361"/>
        <v>-7.8950242623768482E-3</v>
      </c>
      <c r="E2574" s="3">
        <f t="shared" si="362"/>
        <v>-4.7895024262376851E-2</v>
      </c>
      <c r="G2574" s="1">
        <v>41214</v>
      </c>
      <c r="H2574">
        <v>1427.59</v>
      </c>
      <c r="I2574">
        <f t="shared" si="366"/>
        <v>9.4682506010464376E-3</v>
      </c>
      <c r="R2574" s="3"/>
      <c r="S2574">
        <f t="shared" si="363"/>
        <v>-8.6816374317116429E-3</v>
      </c>
      <c r="U2574">
        <f t="shared" si="367"/>
        <v>7.9780783270917818E+153</v>
      </c>
      <c r="V2574">
        <f t="shared" si="368"/>
        <v>8.0479476910145508E+153</v>
      </c>
      <c r="W2574">
        <f t="shared" si="364"/>
        <v>8.7576683329253502E-3</v>
      </c>
      <c r="Y2574">
        <f t="shared" si="365"/>
        <v>1</v>
      </c>
    </row>
    <row r="2575" spans="1:25" x14ac:dyDescent="0.2">
      <c r="A2575" s="1" t="s">
        <v>2572</v>
      </c>
      <c r="B2575" s="3">
        <v>635.85</v>
      </c>
      <c r="C2575" s="3">
        <f t="shared" si="360"/>
        <v>635.85</v>
      </c>
      <c r="D2575" s="3">
        <f t="shared" si="361"/>
        <v>3.6486592749861387E-3</v>
      </c>
      <c r="E2575" s="3">
        <f t="shared" si="362"/>
        <v>-3.6351340725013864E-2</v>
      </c>
      <c r="G2575" s="1">
        <v>41213</v>
      </c>
      <c r="H2575">
        <v>1412.16</v>
      </c>
      <c r="I2575">
        <f t="shared" si="366"/>
        <v>-1.0808425388241607E-2</v>
      </c>
      <c r="R2575" s="3"/>
      <c r="S2575">
        <f t="shared" si="363"/>
        <v>7.2285423316138728E-3</v>
      </c>
      <c r="U2575">
        <f t="shared" si="367"/>
        <v>8.0357482040040959E+153</v>
      </c>
      <c r="V2575">
        <f t="shared" si="368"/>
        <v>8.0479476910145508E+153</v>
      </c>
      <c r="W2575">
        <f t="shared" si="364"/>
        <v>1.5181519754907669E-3</v>
      </c>
      <c r="Y2575">
        <f t="shared" si="365"/>
        <v>2</v>
      </c>
    </row>
    <row r="2576" spans="1:25" x14ac:dyDescent="0.2">
      <c r="A2576" s="1" t="s">
        <v>2573</v>
      </c>
      <c r="B2576" s="3">
        <v>638.16999999999996</v>
      </c>
      <c r="C2576" s="3">
        <f t="shared" si="360"/>
        <v>638.16999999999996</v>
      </c>
      <c r="D2576" s="3">
        <f t="shared" si="361"/>
        <v>2.2595860037294253E-2</v>
      </c>
      <c r="E2576" s="3">
        <f t="shared" si="362"/>
        <v>-1.7404139962705747E-2</v>
      </c>
      <c r="G2576" s="1">
        <v>41208</v>
      </c>
      <c r="H2576">
        <v>1411.94</v>
      </c>
      <c r="I2576">
        <f t="shared" si="366"/>
        <v>-1.5578971221393275E-4</v>
      </c>
      <c r="R2576" s="3"/>
      <c r="S2576">
        <f t="shared" si="363"/>
        <v>1.1375824874754093E-2</v>
      </c>
      <c r="U2576">
        <f t="shared" si="367"/>
        <v>8.1271614683104676E+153</v>
      </c>
      <c r="V2576">
        <f t="shared" si="368"/>
        <v>8.1271614683104676E+153</v>
      </c>
      <c r="W2576">
        <f t="shared" si="364"/>
        <v>0</v>
      </c>
      <c r="Y2576">
        <f t="shared" si="365"/>
        <v>0</v>
      </c>
    </row>
    <row r="2577" spans="1:25" x14ac:dyDescent="0.2">
      <c r="A2577" s="1" t="s">
        <v>2574</v>
      </c>
      <c r="B2577" s="3">
        <v>652.59</v>
      </c>
      <c r="C2577" s="3">
        <f t="shared" si="360"/>
        <v>652.59</v>
      </c>
      <c r="D2577" s="3">
        <f t="shared" si="361"/>
        <v>2.1774774360624468E-2</v>
      </c>
      <c r="E2577" s="3">
        <f t="shared" si="362"/>
        <v>-1.8225225639375533E-2</v>
      </c>
      <c r="G2577" s="1">
        <v>41207</v>
      </c>
      <c r="H2577">
        <v>1412.97</v>
      </c>
      <c r="I2577">
        <f t="shared" si="366"/>
        <v>7.2949275464961167E-4</v>
      </c>
      <c r="R2577" s="3"/>
      <c r="S2577">
        <f t="shared" si="363"/>
        <v>1.0522640802987428E-2</v>
      </c>
      <c r="U2577">
        <f t="shared" si="367"/>
        <v>8.2126806691893791E+153</v>
      </c>
      <c r="V2577">
        <f t="shared" si="368"/>
        <v>8.2126806691893791E+153</v>
      </c>
      <c r="W2577">
        <f t="shared" si="364"/>
        <v>0</v>
      </c>
      <c r="Y2577">
        <f t="shared" si="365"/>
        <v>0</v>
      </c>
    </row>
    <row r="2578" spans="1:25" x14ac:dyDescent="0.2">
      <c r="A2578" s="1" t="s">
        <v>2575</v>
      </c>
      <c r="B2578" s="3">
        <v>666.8</v>
      </c>
      <c r="C2578" s="3">
        <f t="shared" si="360"/>
        <v>666.8</v>
      </c>
      <c r="D2578" s="3">
        <f t="shared" si="361"/>
        <v>6.9736052789443484E-3</v>
      </c>
      <c r="E2578" s="3">
        <f t="shared" si="362"/>
        <v>-3.3026394721055653E-2</v>
      </c>
      <c r="G2578" s="1">
        <v>41206</v>
      </c>
      <c r="H2578">
        <v>1408.75</v>
      </c>
      <c r="I2578">
        <f t="shared" si="366"/>
        <v>-2.9866168425373698E-3</v>
      </c>
      <c r="R2578" s="3"/>
      <c r="S2578">
        <f t="shared" si="363"/>
        <v>4.9801110607408591E-3</v>
      </c>
      <c r="U2578">
        <f t="shared" si="367"/>
        <v>8.2535807310283412E+153</v>
      </c>
      <c r="V2578">
        <f t="shared" si="368"/>
        <v>8.2535807310283412E+153</v>
      </c>
      <c r="W2578">
        <f t="shared" si="364"/>
        <v>0</v>
      </c>
      <c r="Y2578">
        <f t="shared" si="365"/>
        <v>0</v>
      </c>
    </row>
    <row r="2579" spans="1:25" x14ac:dyDescent="0.2">
      <c r="A2579" s="1" t="s">
        <v>2576</v>
      </c>
      <c r="B2579" s="3">
        <v>671.45</v>
      </c>
      <c r="C2579" s="3">
        <f t="shared" si="360"/>
        <v>671.45</v>
      </c>
      <c r="D2579" s="3">
        <f t="shared" si="361"/>
        <v>-1.5101645692158909E-2</v>
      </c>
      <c r="E2579" s="3">
        <f t="shared" si="362"/>
        <v>-5.5101645692158911E-2</v>
      </c>
      <c r="G2579" s="1">
        <v>41205</v>
      </c>
      <c r="H2579">
        <v>1413.11</v>
      </c>
      <c r="I2579">
        <f t="shared" si="366"/>
        <v>3.0949423247559182E-3</v>
      </c>
      <c r="R2579" s="3"/>
      <c r="S2579">
        <f t="shared" si="363"/>
        <v>-9.0982940084574134E-3</v>
      </c>
      <c r="U2579">
        <f t="shared" si="367"/>
        <v>8.1784872269149071E+153</v>
      </c>
      <c r="V2579">
        <f t="shared" si="368"/>
        <v>8.2535807310283412E+153</v>
      </c>
      <c r="W2579">
        <f t="shared" si="364"/>
        <v>9.1818330248540914E-3</v>
      </c>
      <c r="Y2579">
        <f t="shared" si="365"/>
        <v>1</v>
      </c>
    </row>
    <row r="2580" spans="1:25" x14ac:dyDescent="0.2">
      <c r="A2580" s="1" t="s">
        <v>2577</v>
      </c>
      <c r="B2580" s="3">
        <v>661.31</v>
      </c>
      <c r="C2580" s="3">
        <f t="shared" si="360"/>
        <v>661.31</v>
      </c>
      <c r="D2580" s="3">
        <f t="shared" si="361"/>
        <v>-2.9033282424278466E-3</v>
      </c>
      <c r="E2580" s="3">
        <f t="shared" si="362"/>
        <v>-4.2903328242427846E-2</v>
      </c>
      <c r="G2580" s="1">
        <v>41204</v>
      </c>
      <c r="H2580">
        <v>1433.82</v>
      </c>
      <c r="I2580">
        <f t="shared" si="366"/>
        <v>1.4655617750918214E-2</v>
      </c>
      <c r="R2580" s="3"/>
      <c r="S2580">
        <f t="shared" si="363"/>
        <v>-8.7794729966730305E-3</v>
      </c>
      <c r="U2580">
        <f t="shared" si="367"/>
        <v>8.1066844191525726E+153</v>
      </c>
      <c r="V2580">
        <f t="shared" si="368"/>
        <v>8.2535807310283412E+153</v>
      </c>
      <c r="W2580">
        <f t="shared" si="364"/>
        <v>1.8120393527188083E-2</v>
      </c>
      <c r="Y2580">
        <f t="shared" si="365"/>
        <v>2</v>
      </c>
    </row>
    <row r="2581" spans="1:25" x14ac:dyDescent="0.2">
      <c r="A2581" s="1" t="s">
        <v>2578</v>
      </c>
      <c r="B2581" s="3">
        <v>659.39</v>
      </c>
      <c r="C2581" s="3">
        <f t="shared" si="360"/>
        <v>659.39</v>
      </c>
      <c r="D2581" s="3">
        <f t="shared" si="361"/>
        <v>-0.98988299792232204</v>
      </c>
      <c r="E2581" s="3">
        <f t="shared" si="362"/>
        <v>-1.0298829979223221</v>
      </c>
      <c r="G2581" s="1">
        <v>41201</v>
      </c>
      <c r="H2581">
        <v>1433.19</v>
      </c>
      <c r="I2581">
        <f t="shared" si="366"/>
        <v>-4.3938569694932544E-4</v>
      </c>
      <c r="R2581" s="3"/>
      <c r="S2581">
        <f t="shared" si="363"/>
        <v>-0.49472180611268635</v>
      </c>
      <c r="U2581">
        <f t="shared" si="367"/>
        <v>4.0961308617238385E+153</v>
      </c>
      <c r="V2581">
        <f t="shared" si="368"/>
        <v>8.2535807310283412E+153</v>
      </c>
      <c r="W2581">
        <f t="shared" si="364"/>
        <v>1.0149699825641942</v>
      </c>
      <c r="Y2581">
        <f t="shared" si="365"/>
        <v>3</v>
      </c>
    </row>
    <row r="2582" spans="1:25" x14ac:dyDescent="0.2">
      <c r="A2582" s="1" t="s">
        <v>2579</v>
      </c>
      <c r="B2582" s="3">
        <v>667105</v>
      </c>
      <c r="C2582" s="3">
        <f t="shared" si="360"/>
        <v>6.6710500000000001</v>
      </c>
      <c r="D2582" s="3">
        <f t="shared" si="361"/>
        <v>101.13084896680432</v>
      </c>
      <c r="E2582" s="3">
        <f t="shared" si="362"/>
        <v>101.09084896680432</v>
      </c>
      <c r="G2582" s="1">
        <v>41200</v>
      </c>
      <c r="H2582">
        <v>1457.34</v>
      </c>
      <c r="I2582">
        <f t="shared" si="366"/>
        <v>1.6850522261528382E-2</v>
      </c>
      <c r="R2582" s="3"/>
      <c r="S2582">
        <f t="shared" si="363"/>
        <v>50.556999222271394</v>
      </c>
      <c r="U2582">
        <f t="shared" si="367"/>
        <v>2.111842156522178E+155</v>
      </c>
      <c r="V2582">
        <f t="shared" si="368"/>
        <v>2.111842156522178E+155</v>
      </c>
      <c r="W2582">
        <f t="shared" si="364"/>
        <v>0</v>
      </c>
      <c r="Y2582">
        <f t="shared" si="365"/>
        <v>0</v>
      </c>
    </row>
    <row r="2583" spans="1:25" x14ac:dyDescent="0.2">
      <c r="A2583" s="1" t="s">
        <v>2580</v>
      </c>
      <c r="B2583" s="3">
        <v>681.32</v>
      </c>
      <c r="C2583" s="3">
        <f t="shared" si="360"/>
        <v>681.32</v>
      </c>
      <c r="D2583" s="3">
        <f t="shared" si="361"/>
        <v>-2.3689308988434361E-2</v>
      </c>
      <c r="E2583" s="3">
        <f t="shared" si="362"/>
        <v>-6.3689308988434362E-2</v>
      </c>
      <c r="G2583" s="1">
        <v>41199</v>
      </c>
      <c r="H2583">
        <v>1460.91</v>
      </c>
      <c r="I2583">
        <f t="shared" si="366"/>
        <v>2.4496685742518313E-3</v>
      </c>
      <c r="R2583" s="3"/>
      <c r="S2583">
        <f t="shared" si="363"/>
        <v>-1.3069488781343097E-2</v>
      </c>
      <c r="U2583">
        <f t="shared" si="367"/>
        <v>2.084241459149544E+155</v>
      </c>
      <c r="V2583">
        <f t="shared" si="368"/>
        <v>2.111842156522178E+155</v>
      </c>
      <c r="W2583">
        <f t="shared" si="364"/>
        <v>1.3242562300769256E-2</v>
      </c>
      <c r="Y2583">
        <f t="shared" si="365"/>
        <v>1</v>
      </c>
    </row>
    <row r="2584" spans="1:25" x14ac:dyDescent="0.2">
      <c r="A2584" s="1" t="s">
        <v>2581</v>
      </c>
      <c r="B2584" s="3">
        <v>665.18</v>
      </c>
      <c r="C2584" s="3">
        <f t="shared" si="360"/>
        <v>665.18</v>
      </c>
      <c r="D2584" s="3">
        <f t="shared" si="361"/>
        <v>1.2568026699539995E-2</v>
      </c>
      <c r="E2584" s="3">
        <f t="shared" si="362"/>
        <v>-2.7431973300460006E-2</v>
      </c>
      <c r="G2584" s="1">
        <v>41198</v>
      </c>
      <c r="H2584">
        <v>1454.92</v>
      </c>
      <c r="I2584">
        <f t="shared" si="366"/>
        <v>-4.1001841318082629E-3</v>
      </c>
      <c r="R2584" s="3"/>
      <c r="S2584">
        <f t="shared" si="363"/>
        <v>8.3341054156741284E-3</v>
      </c>
      <c r="U2584">
        <f t="shared" si="367"/>
        <v>2.1016117471818145E+155</v>
      </c>
      <c r="V2584">
        <f t="shared" si="368"/>
        <v>2.111842156522178E+155</v>
      </c>
      <c r="W2584">
        <f t="shared" si="364"/>
        <v>4.8678873983656334E-3</v>
      </c>
      <c r="Y2584">
        <f t="shared" si="365"/>
        <v>2</v>
      </c>
    </row>
    <row r="2585" spans="1:25" x14ac:dyDescent="0.2">
      <c r="A2585" s="1" t="s">
        <v>2582</v>
      </c>
      <c r="B2585" s="3">
        <v>673.54</v>
      </c>
      <c r="C2585" s="3">
        <f t="shared" si="360"/>
        <v>673.54</v>
      </c>
      <c r="D2585" s="3">
        <f t="shared" si="361"/>
        <v>2.5610951094218608E-2</v>
      </c>
      <c r="E2585" s="3">
        <f t="shared" si="362"/>
        <v>-1.4389048905781392E-2</v>
      </c>
      <c r="G2585" s="1">
        <v>41197</v>
      </c>
      <c r="H2585">
        <v>1440.13</v>
      </c>
      <c r="I2585">
        <f t="shared" si="366"/>
        <v>-1.0165507381849148E-2</v>
      </c>
      <c r="R2585" s="3"/>
      <c r="S2585">
        <f t="shared" si="363"/>
        <v>1.7888229238033879E-2</v>
      </c>
      <c r="U2585">
        <f t="shared" si="367"/>
        <v>2.1392058598847475E+155</v>
      </c>
      <c r="V2585">
        <f t="shared" si="368"/>
        <v>2.1392058598847475E+155</v>
      </c>
      <c r="W2585">
        <f t="shared" si="364"/>
        <v>0</v>
      </c>
      <c r="Y2585">
        <f t="shared" si="365"/>
        <v>0</v>
      </c>
    </row>
    <row r="2586" spans="1:25" x14ac:dyDescent="0.2">
      <c r="A2586" s="1" t="s">
        <v>2583</v>
      </c>
      <c r="B2586" s="3">
        <v>690.79</v>
      </c>
      <c r="C2586" s="3">
        <f t="shared" si="360"/>
        <v>690.79</v>
      </c>
      <c r="D2586" s="3">
        <f t="shared" si="361"/>
        <v>-0.98986529915024823</v>
      </c>
      <c r="E2586" s="3">
        <f t="shared" si="362"/>
        <v>-1.0298652991502482</v>
      </c>
      <c r="G2586" s="1">
        <v>41194</v>
      </c>
      <c r="H2586">
        <v>1428.59</v>
      </c>
      <c r="I2586">
        <f t="shared" si="366"/>
        <v>-8.0131654781166912E-3</v>
      </c>
      <c r="R2586" s="3"/>
      <c r="S2586">
        <f t="shared" si="363"/>
        <v>-0.49092606683606577</v>
      </c>
      <c r="U2586">
        <f t="shared" si="367"/>
        <v>1.0890139409388644E+155</v>
      </c>
      <c r="V2586">
        <f t="shared" si="368"/>
        <v>2.1392058598847475E+155</v>
      </c>
      <c r="W2586">
        <f t="shared" si="364"/>
        <v>0.96435121669837232</v>
      </c>
      <c r="Y2586">
        <f t="shared" si="365"/>
        <v>1</v>
      </c>
    </row>
    <row r="2587" spans="1:25" x14ac:dyDescent="0.2">
      <c r="A2587" s="1" t="s">
        <v>2584</v>
      </c>
      <c r="B2587" s="3">
        <v>700095</v>
      </c>
      <c r="C2587" s="3">
        <f t="shared" si="360"/>
        <v>7.0009499999999996</v>
      </c>
      <c r="D2587" s="3">
        <f t="shared" si="361"/>
        <v>98.800741327962655</v>
      </c>
      <c r="E2587" s="3">
        <f t="shared" si="362"/>
        <v>98.760741327962648</v>
      </c>
      <c r="G2587" s="1">
        <v>41193</v>
      </c>
      <c r="H2587">
        <v>1432.84</v>
      </c>
      <c r="I2587">
        <f t="shared" si="366"/>
        <v>2.9749613255027688E-3</v>
      </c>
      <c r="R2587" s="3"/>
      <c r="S2587">
        <f t="shared" si="363"/>
        <v>49.398883183318574</v>
      </c>
      <c r="U2587">
        <f t="shared" si="367"/>
        <v>5.488508639438322E+156</v>
      </c>
      <c r="V2587">
        <f t="shared" si="368"/>
        <v>5.488508639438322E+156</v>
      </c>
      <c r="W2587">
        <f t="shared" si="364"/>
        <v>0</v>
      </c>
      <c r="Y2587">
        <f t="shared" si="365"/>
        <v>0</v>
      </c>
    </row>
    <row r="2588" spans="1:25" x14ac:dyDescent="0.2">
      <c r="A2588" s="1" t="s">
        <v>2585</v>
      </c>
      <c r="B2588" s="3">
        <v>698.7</v>
      </c>
      <c r="C2588" s="3">
        <f t="shared" si="360"/>
        <v>698.7</v>
      </c>
      <c r="D2588" s="3">
        <f t="shared" si="361"/>
        <v>4.8661800486617677E-3</v>
      </c>
      <c r="E2588" s="3">
        <f t="shared" si="362"/>
        <v>-3.5133819951338234E-2</v>
      </c>
      <c r="G2588" s="1">
        <v>41192</v>
      </c>
      <c r="H2588">
        <v>1432.56</v>
      </c>
      <c r="I2588">
        <f t="shared" si="366"/>
        <v>-1.9541609670303226E-4</v>
      </c>
      <c r="R2588" s="3"/>
      <c r="S2588">
        <f t="shared" si="363"/>
        <v>2.5307980726823999E-3</v>
      </c>
      <c r="U2588">
        <f t="shared" si="367"/>
        <v>5.5023989465249127E+156</v>
      </c>
      <c r="V2588">
        <f t="shared" si="368"/>
        <v>5.5023989465249127E+156</v>
      </c>
      <c r="W2588">
        <f t="shared" si="364"/>
        <v>0</v>
      </c>
      <c r="Y2588">
        <f t="shared" si="365"/>
        <v>0</v>
      </c>
    </row>
    <row r="2589" spans="1:25" x14ac:dyDescent="0.2">
      <c r="A2589" s="1" t="s">
        <v>2586</v>
      </c>
      <c r="B2589" s="3">
        <v>702.1</v>
      </c>
      <c r="C2589" s="3">
        <f t="shared" si="360"/>
        <v>702.1</v>
      </c>
      <c r="D2589" s="3">
        <f t="shared" si="361"/>
        <v>-2.7061672126485481E-4</v>
      </c>
      <c r="E2589" s="3">
        <f t="shared" si="362"/>
        <v>-4.0270616721264856E-2</v>
      </c>
      <c r="G2589" s="1">
        <v>41191</v>
      </c>
      <c r="H2589">
        <v>1441.48</v>
      </c>
      <c r="I2589">
        <f t="shared" si="366"/>
        <v>6.226615290110064E-3</v>
      </c>
      <c r="R2589" s="3"/>
      <c r="S2589">
        <f t="shared" si="363"/>
        <v>-3.2486160056874594E-3</v>
      </c>
      <c r="U2589">
        <f t="shared" si="367"/>
        <v>5.4845237652375542E+156</v>
      </c>
      <c r="V2589">
        <f t="shared" si="368"/>
        <v>5.5023989465249127E+156</v>
      </c>
      <c r="W2589">
        <f t="shared" si="364"/>
        <v>3.2592039076677626E-3</v>
      </c>
      <c r="Y2589">
        <f t="shared" si="365"/>
        <v>1</v>
      </c>
    </row>
    <row r="2590" spans="1:25" x14ac:dyDescent="0.2">
      <c r="A2590" s="1" t="s">
        <v>2587</v>
      </c>
      <c r="B2590" s="3">
        <v>701.91</v>
      </c>
      <c r="C2590" s="3">
        <f t="shared" si="360"/>
        <v>701.91</v>
      </c>
      <c r="D2590" s="3">
        <f t="shared" si="361"/>
        <v>-0.99003033152398456</v>
      </c>
      <c r="E2590" s="3">
        <f t="shared" si="362"/>
        <v>-1.0300303315239845</v>
      </c>
      <c r="G2590" s="1">
        <v>41190</v>
      </c>
      <c r="H2590">
        <v>1455.88</v>
      </c>
      <c r="I2590">
        <f t="shared" si="366"/>
        <v>9.9897327746483414E-3</v>
      </c>
      <c r="R2590" s="3"/>
      <c r="S2590">
        <f t="shared" si="363"/>
        <v>-0.5000100321493165</v>
      </c>
      <c r="U2590">
        <f t="shared" si="367"/>
        <v>2.7422068610574343E+156</v>
      </c>
      <c r="V2590">
        <f t="shared" si="368"/>
        <v>5.5023989465249127E+156</v>
      </c>
      <c r="W2590">
        <f t="shared" si="364"/>
        <v>1.006558668007675</v>
      </c>
      <c r="Y2590">
        <f t="shared" si="365"/>
        <v>2</v>
      </c>
    </row>
    <row r="2591" spans="1:25" x14ac:dyDescent="0.2">
      <c r="A2591" s="1" t="s">
        <v>2588</v>
      </c>
      <c r="B2591" s="3">
        <v>699781</v>
      </c>
      <c r="C2591" s="3">
        <f t="shared" si="360"/>
        <v>6.9978100000000003</v>
      </c>
      <c r="D2591" s="3">
        <f t="shared" si="361"/>
        <v>97.785191367013397</v>
      </c>
      <c r="E2591" s="3">
        <f t="shared" si="362"/>
        <v>97.745191367013391</v>
      </c>
      <c r="G2591" s="1">
        <v>41187</v>
      </c>
      <c r="H2591">
        <v>1460.93</v>
      </c>
      <c r="I2591">
        <f t="shared" si="366"/>
        <v>3.4686924746544731E-3</v>
      </c>
      <c r="R2591" s="3"/>
      <c r="S2591">
        <f t="shared" si="363"/>
        <v>48.890861337269371</v>
      </c>
      <c r="U2591">
        <f t="shared" si="367"/>
        <v>1.3681106226312516E+158</v>
      </c>
      <c r="V2591">
        <f t="shared" si="368"/>
        <v>1.3681106226312516E+158</v>
      </c>
      <c r="W2591">
        <f t="shared" si="364"/>
        <v>0</v>
      </c>
      <c r="Y2591">
        <f t="shared" si="365"/>
        <v>0</v>
      </c>
    </row>
    <row r="2592" spans="1:25" x14ac:dyDescent="0.2">
      <c r="A2592" s="1" t="s">
        <v>2589</v>
      </c>
      <c r="B2592" s="3">
        <v>691.28</v>
      </c>
      <c r="C2592" s="3">
        <f t="shared" si="360"/>
        <v>691.28</v>
      </c>
      <c r="D2592" s="3">
        <f t="shared" si="361"/>
        <v>-1.2006712186089508E-2</v>
      </c>
      <c r="E2592" s="3">
        <f t="shared" si="362"/>
        <v>-5.2006712186089508E-2</v>
      </c>
      <c r="G2592" s="1">
        <v>41186</v>
      </c>
      <c r="H2592">
        <v>1461.4</v>
      </c>
      <c r="I2592">
        <f t="shared" si="366"/>
        <v>3.2171288152069383E-4</v>
      </c>
      <c r="R2592" s="3"/>
      <c r="S2592">
        <f t="shared" si="363"/>
        <v>-6.1642125338051005E-3</v>
      </c>
      <c r="U2592">
        <f t="shared" si="367"/>
        <v>1.3596772979835963E+158</v>
      </c>
      <c r="V2592">
        <f t="shared" si="368"/>
        <v>1.3681106226312516E+158</v>
      </c>
      <c r="W2592">
        <f t="shared" si="364"/>
        <v>6.2024457274987288E-3</v>
      </c>
      <c r="Y2592">
        <f t="shared" si="365"/>
        <v>1</v>
      </c>
    </row>
    <row r="2593" spans="1:25" x14ac:dyDescent="0.2">
      <c r="A2593" s="1" t="s">
        <v>2590</v>
      </c>
      <c r="B2593" s="3">
        <v>682.98</v>
      </c>
      <c r="C2593" s="3">
        <f t="shared" si="360"/>
        <v>682.98</v>
      </c>
      <c r="D2593" s="3">
        <f t="shared" si="361"/>
        <v>-1.9312424961199528E-2</v>
      </c>
      <c r="E2593" s="3">
        <f t="shared" si="362"/>
        <v>-5.9312424961199525E-2</v>
      </c>
      <c r="G2593" s="1">
        <v>41185</v>
      </c>
      <c r="H2593">
        <v>1450.99</v>
      </c>
      <c r="I2593">
        <f t="shared" si="366"/>
        <v>-7.1233064185028611E-3</v>
      </c>
      <c r="R2593" s="3"/>
      <c r="S2593">
        <f t="shared" si="363"/>
        <v>-6.0945592713483338E-3</v>
      </c>
      <c r="U2593">
        <f t="shared" si="367"/>
        <v>1.3513906641011283E+158</v>
      </c>
      <c r="V2593">
        <f t="shared" si="368"/>
        <v>1.3681106226312516E+158</v>
      </c>
      <c r="W2593">
        <f t="shared" si="364"/>
        <v>1.2372409381149918E-2</v>
      </c>
      <c r="Y2593">
        <f t="shared" si="365"/>
        <v>2</v>
      </c>
    </row>
    <row r="2594" spans="1:25" x14ac:dyDescent="0.2">
      <c r="A2594" s="1" t="s">
        <v>2591</v>
      </c>
      <c r="B2594" s="3">
        <v>669.79</v>
      </c>
      <c r="C2594" s="3">
        <f t="shared" si="360"/>
        <v>669.79</v>
      </c>
      <c r="D2594" s="3">
        <f t="shared" si="361"/>
        <v>-1.3735648486839058E-2</v>
      </c>
      <c r="E2594" s="3">
        <f t="shared" si="362"/>
        <v>-5.3735648486839059E-2</v>
      </c>
      <c r="G2594" s="1">
        <v>41184</v>
      </c>
      <c r="H2594">
        <v>1445.75</v>
      </c>
      <c r="I2594">
        <f t="shared" si="366"/>
        <v>-3.6113274385075082E-3</v>
      </c>
      <c r="R2594" s="3"/>
      <c r="S2594">
        <f t="shared" si="363"/>
        <v>-5.0621605241657746E-3</v>
      </c>
      <c r="U2594">
        <f t="shared" si="367"/>
        <v>1.3445497076285894E+158</v>
      </c>
      <c r="V2594">
        <f t="shared" si="368"/>
        <v>1.3681106226312516E+158</v>
      </c>
      <c r="W2594">
        <f t="shared" si="364"/>
        <v>1.7523275539003347E-2</v>
      </c>
      <c r="Y2594">
        <f t="shared" si="365"/>
        <v>3</v>
      </c>
    </row>
    <row r="2595" spans="1:25" x14ac:dyDescent="0.2">
      <c r="A2595" s="1" t="s">
        <v>2592</v>
      </c>
      <c r="B2595" s="3">
        <v>660.59</v>
      </c>
      <c r="C2595" s="3">
        <f t="shared" si="360"/>
        <v>660.59</v>
      </c>
      <c r="D2595" s="3">
        <f t="shared" si="361"/>
        <v>3.2546662831710702E-3</v>
      </c>
      <c r="E2595" s="3">
        <f t="shared" si="362"/>
        <v>-3.6745333716828928E-2</v>
      </c>
      <c r="G2595" s="1">
        <v>41183</v>
      </c>
      <c r="H2595">
        <v>1444.49</v>
      </c>
      <c r="I2595">
        <f t="shared" si="366"/>
        <v>-8.7151997233269295E-4</v>
      </c>
      <c r="R2595" s="3"/>
      <c r="S2595">
        <f t="shared" si="363"/>
        <v>2.0630931277518813E-3</v>
      </c>
      <c r="U2595">
        <f t="shared" si="367"/>
        <v>1.3473236388903186E+158</v>
      </c>
      <c r="V2595">
        <f t="shared" si="368"/>
        <v>1.3681106226312516E+158</v>
      </c>
      <c r="W2595">
        <f t="shared" si="364"/>
        <v>1.5428352283682667E-2</v>
      </c>
      <c r="Y2595">
        <f t="shared" si="365"/>
        <v>4</v>
      </c>
    </row>
    <row r="2596" spans="1:25" x14ac:dyDescent="0.2">
      <c r="A2596" s="1" t="s">
        <v>2593</v>
      </c>
      <c r="B2596" s="3">
        <v>662.74</v>
      </c>
      <c r="C2596" s="3">
        <f t="shared" si="360"/>
        <v>662.74</v>
      </c>
      <c r="D2596" s="3">
        <f t="shared" si="361"/>
        <v>2.6707306032531679E-2</v>
      </c>
      <c r="E2596" s="3">
        <f t="shared" si="362"/>
        <v>-1.3292693967468322E-2</v>
      </c>
      <c r="G2596" s="1">
        <v>41180</v>
      </c>
      <c r="H2596">
        <v>1440.67</v>
      </c>
      <c r="I2596">
        <f t="shared" si="366"/>
        <v>-2.6445319801451975E-3</v>
      </c>
      <c r="R2596" s="3"/>
      <c r="S2596">
        <f t="shared" si="363"/>
        <v>1.4675919006338438E-2</v>
      </c>
      <c r="U2596">
        <f t="shared" si="367"/>
        <v>1.3670968514899981E+158</v>
      </c>
      <c r="V2596">
        <f t="shared" si="368"/>
        <v>1.3681106226312516E+158</v>
      </c>
      <c r="W2596">
        <f t="shared" si="364"/>
        <v>7.4155034454848057E-4</v>
      </c>
      <c r="Y2596">
        <f t="shared" si="365"/>
        <v>5</v>
      </c>
    </row>
    <row r="2597" spans="1:25" x14ac:dyDescent="0.2">
      <c r="A2597" s="1" t="s">
        <v>2594</v>
      </c>
      <c r="B2597" s="3">
        <v>680.44</v>
      </c>
      <c r="C2597" s="3">
        <f t="shared" si="360"/>
        <v>680.44</v>
      </c>
      <c r="D2597" s="3">
        <f t="shared" si="361"/>
        <v>-6.1283875139616605E-3</v>
      </c>
      <c r="E2597" s="3">
        <f t="shared" si="362"/>
        <v>-4.6128387513961658E-2</v>
      </c>
      <c r="G2597" s="1">
        <v>41179</v>
      </c>
      <c r="H2597">
        <v>1447.15</v>
      </c>
      <c r="I2597">
        <f t="shared" si="366"/>
        <v>4.4979072237223087E-3</v>
      </c>
      <c r="R2597" s="3"/>
      <c r="S2597">
        <f t="shared" si="363"/>
        <v>-5.3131473688419846E-3</v>
      </c>
      <c r="U2597">
        <f t="shared" si="367"/>
        <v>1.3598332644505519E+158</v>
      </c>
      <c r="V2597">
        <f t="shared" si="368"/>
        <v>1.3681106226312516E+158</v>
      </c>
      <c r="W2597">
        <f t="shared" si="364"/>
        <v>6.0870390488971804E-3</v>
      </c>
      <c r="Y2597">
        <f t="shared" si="365"/>
        <v>6</v>
      </c>
    </row>
    <row r="2598" spans="1:25" x14ac:dyDescent="0.2">
      <c r="A2598" s="1" t="s">
        <v>2595</v>
      </c>
      <c r="B2598" s="3">
        <v>676.27</v>
      </c>
      <c r="C2598" s="3">
        <f t="shared" si="360"/>
        <v>676.27</v>
      </c>
      <c r="D2598" s="3">
        <f t="shared" si="361"/>
        <v>-0.99009176808079613</v>
      </c>
      <c r="E2598" s="3">
        <f t="shared" si="362"/>
        <v>-1.0300917680807962</v>
      </c>
      <c r="G2598" s="1">
        <v>41178</v>
      </c>
      <c r="H2598">
        <v>1433.32</v>
      </c>
      <c r="I2598">
        <f t="shared" si="366"/>
        <v>-9.5567149224338559E-3</v>
      </c>
      <c r="R2598" s="3"/>
      <c r="S2598">
        <f t="shared" si="363"/>
        <v>-0.49026752657918116</v>
      </c>
      <c r="U2598">
        <f t="shared" si="367"/>
        <v>6.931511733282862E+157</v>
      </c>
      <c r="V2598">
        <f t="shared" si="368"/>
        <v>1.3681106226312516E+158</v>
      </c>
      <c r="W2598">
        <f t="shared" si="364"/>
        <v>0.9737550411435214</v>
      </c>
      <c r="Y2598">
        <f t="shared" si="365"/>
        <v>7</v>
      </c>
    </row>
    <row r="2599" spans="1:25" x14ac:dyDescent="0.2">
      <c r="A2599" s="1" t="s">
        <v>2596</v>
      </c>
      <c r="B2599" s="3">
        <v>670064</v>
      </c>
      <c r="C2599" s="3">
        <f t="shared" si="360"/>
        <v>6.7006399999999999</v>
      </c>
      <c r="D2599" s="3">
        <f t="shared" si="361"/>
        <v>99.732168867451463</v>
      </c>
      <c r="E2599" s="3">
        <f t="shared" si="362"/>
        <v>99.692168867451457</v>
      </c>
      <c r="G2599" s="1">
        <v>41177</v>
      </c>
      <c r="H2599">
        <v>1441.59</v>
      </c>
      <c r="I2599">
        <f t="shared" si="366"/>
        <v>5.7698211146150072E-3</v>
      </c>
      <c r="R2599" s="3"/>
      <c r="S2599">
        <f t="shared" si="363"/>
        <v>49.863199523168426</v>
      </c>
      <c r="U2599">
        <f t="shared" si="367"/>
        <v>3.5255886428714922E+159</v>
      </c>
      <c r="V2599">
        <f t="shared" si="368"/>
        <v>3.5255886428714922E+159</v>
      </c>
      <c r="W2599">
        <f t="shared" si="364"/>
        <v>0</v>
      </c>
      <c r="Y2599">
        <f t="shared" si="365"/>
        <v>0</v>
      </c>
    </row>
    <row r="2600" spans="1:25" x14ac:dyDescent="0.2">
      <c r="A2600" s="1" t="s">
        <v>2597</v>
      </c>
      <c r="B2600" s="3">
        <v>674.97</v>
      </c>
      <c r="C2600" s="3">
        <f t="shared" si="360"/>
        <v>674.97</v>
      </c>
      <c r="D2600" s="3">
        <f t="shared" si="361"/>
        <v>-1.4415455501726029E-2</v>
      </c>
      <c r="E2600" s="3">
        <f t="shared" si="362"/>
        <v>-5.441545550172603E-2</v>
      </c>
      <c r="G2600" s="1">
        <v>41176</v>
      </c>
      <c r="H2600">
        <v>1456.89</v>
      </c>
      <c r="I2600">
        <f t="shared" si="366"/>
        <v>1.0613281168709677E-2</v>
      </c>
      <c r="R2600" s="3"/>
      <c r="S2600">
        <f t="shared" si="363"/>
        <v>-1.2514368335217853E-2</v>
      </c>
      <c r="U2600">
        <f t="shared" si="367"/>
        <v>3.4814681279961373E+159</v>
      </c>
      <c r="V2600">
        <f t="shared" si="368"/>
        <v>3.5255886428714922E+159</v>
      </c>
      <c r="W2600">
        <f t="shared" si="364"/>
        <v>1.2672962455281711E-2</v>
      </c>
      <c r="Y2600">
        <f t="shared" si="365"/>
        <v>1</v>
      </c>
    </row>
    <row r="2601" spans="1:25" x14ac:dyDescent="0.2">
      <c r="A2601" s="1" t="s">
        <v>2598</v>
      </c>
      <c r="B2601" s="3">
        <v>665.24</v>
      </c>
      <c r="C2601" s="3">
        <f t="shared" si="360"/>
        <v>665.24</v>
      </c>
      <c r="D2601" s="3">
        <f t="shared" si="361"/>
        <v>-0.99002062413565028</v>
      </c>
      <c r="E2601" s="3">
        <f t="shared" si="362"/>
        <v>-1.0300206241356502</v>
      </c>
      <c r="G2601" s="1">
        <v>41173</v>
      </c>
      <c r="H2601">
        <v>1460.15</v>
      </c>
      <c r="I2601">
        <f t="shared" si="366"/>
        <v>2.2376431988688169E-3</v>
      </c>
      <c r="R2601" s="3"/>
      <c r="S2601">
        <f t="shared" si="363"/>
        <v>-0.49612913366725953</v>
      </c>
      <c r="U2601">
        <f t="shared" si="367"/>
        <v>1.7542103617632379E+159</v>
      </c>
      <c r="V2601">
        <f t="shared" si="368"/>
        <v>3.5255886428714922E+159</v>
      </c>
      <c r="W2601">
        <f t="shared" si="364"/>
        <v>1.0097866936139632</v>
      </c>
      <c r="Y2601">
        <f t="shared" si="365"/>
        <v>2</v>
      </c>
    </row>
    <row r="2602" spans="1:25" x14ac:dyDescent="0.2">
      <c r="A2602" s="1" t="s">
        <v>2599</v>
      </c>
      <c r="B2602" s="3">
        <v>663868</v>
      </c>
      <c r="C2602" s="3">
        <f t="shared" si="360"/>
        <v>6.6386799999999999</v>
      </c>
      <c r="D2602" s="3">
        <f t="shared" si="361"/>
        <v>1.4457693396880095E-2</v>
      </c>
      <c r="E2602" s="3">
        <f t="shared" si="362"/>
        <v>-2.5542306603119905E-2</v>
      </c>
      <c r="G2602" s="1">
        <v>41172</v>
      </c>
      <c r="H2602">
        <v>1460.26</v>
      </c>
      <c r="I2602">
        <f t="shared" si="366"/>
        <v>7.533472588425843E-5</v>
      </c>
      <c r="R2602" s="3"/>
      <c r="S2602">
        <f t="shared" si="363"/>
        <v>7.1911793354979183E-3</v>
      </c>
      <c r="U2602">
        <f t="shared" si="367"/>
        <v>1.766825203066866E+159</v>
      </c>
      <c r="V2602">
        <f t="shared" si="368"/>
        <v>3.5255886428714922E+159</v>
      </c>
      <c r="W2602">
        <f t="shared" si="364"/>
        <v>0.9954371472354786</v>
      </c>
      <c r="Y2602">
        <f t="shared" si="365"/>
        <v>3</v>
      </c>
    </row>
    <row r="2603" spans="1:25" x14ac:dyDescent="0.2">
      <c r="A2603" s="1" t="s">
        <v>2600</v>
      </c>
      <c r="B2603" s="3">
        <v>673466</v>
      </c>
      <c r="C2603" s="3">
        <f t="shared" si="360"/>
        <v>6.7346599999999999</v>
      </c>
      <c r="D2603" s="3">
        <f t="shared" si="361"/>
        <v>99.190655504509522</v>
      </c>
      <c r="E2603" s="3">
        <f t="shared" si="362"/>
        <v>99.150655504509515</v>
      </c>
      <c r="G2603" s="1">
        <v>41171</v>
      </c>
      <c r="H2603">
        <v>1461.05</v>
      </c>
      <c r="I2603">
        <f t="shared" si="366"/>
        <v>5.4099954802566913E-4</v>
      </c>
      <c r="R2603" s="3"/>
      <c r="S2603">
        <f t="shared" si="363"/>
        <v>49.59505725248075</v>
      </c>
      <c r="U2603">
        <f t="shared" si="367"/>
        <v>8.9392622304294007E+160</v>
      </c>
      <c r="V2603">
        <f t="shared" si="368"/>
        <v>8.9392622304294007E+160</v>
      </c>
      <c r="W2603">
        <f t="shared" si="364"/>
        <v>0</v>
      </c>
      <c r="Y2603">
        <f t="shared" si="365"/>
        <v>0</v>
      </c>
    </row>
    <row r="2604" spans="1:25" x14ac:dyDescent="0.2">
      <c r="A2604" s="1" t="s">
        <v>2601</v>
      </c>
      <c r="B2604" s="3">
        <v>674.75</v>
      </c>
      <c r="C2604" s="3">
        <f t="shared" si="360"/>
        <v>674.75</v>
      </c>
      <c r="D2604" s="3">
        <f t="shared" si="361"/>
        <v>1.3782882549091516E-3</v>
      </c>
      <c r="E2604" s="3">
        <f t="shared" si="362"/>
        <v>-3.8621711745090846E-2</v>
      </c>
      <c r="G2604" s="1">
        <v>41170</v>
      </c>
      <c r="H2604">
        <v>1459.32</v>
      </c>
      <c r="I2604">
        <f t="shared" si="366"/>
        <v>-1.1840799425071136E-3</v>
      </c>
      <c r="R2604" s="3"/>
      <c r="S2604">
        <f t="shared" si="363"/>
        <v>1.2811840987081327E-3</v>
      </c>
      <c r="U2604">
        <f t="shared" si="367"/>
        <v>8.9507150710532089E+160</v>
      </c>
      <c r="V2604">
        <f t="shared" si="368"/>
        <v>8.9507150710532089E+160</v>
      </c>
      <c r="W2604">
        <f t="shared" si="364"/>
        <v>0</v>
      </c>
      <c r="Y2604">
        <f t="shared" si="365"/>
        <v>0</v>
      </c>
    </row>
    <row r="2605" spans="1:25" x14ac:dyDescent="0.2">
      <c r="A2605" s="1" t="s">
        <v>2602</v>
      </c>
      <c r="B2605" s="3">
        <v>675.68</v>
      </c>
      <c r="C2605" s="3">
        <f t="shared" si="360"/>
        <v>675.68</v>
      </c>
      <c r="D2605" s="3">
        <f t="shared" si="361"/>
        <v>-0.99018437721998587</v>
      </c>
      <c r="E2605" s="3">
        <f t="shared" si="362"/>
        <v>-1.0301843772199859</v>
      </c>
      <c r="G2605" s="1">
        <v>41169</v>
      </c>
      <c r="H2605">
        <v>1461.19</v>
      </c>
      <c r="I2605">
        <f t="shared" si="366"/>
        <v>1.2814187429762618E-3</v>
      </c>
      <c r="R2605" s="3"/>
      <c r="S2605">
        <f t="shared" si="363"/>
        <v>-0.49573289798148107</v>
      </c>
      <c r="U2605">
        <f t="shared" si="367"/>
        <v>4.5135511498734838E+160</v>
      </c>
      <c r="V2605">
        <f t="shared" si="368"/>
        <v>8.9507150710532089E+160</v>
      </c>
      <c r="W2605">
        <f t="shared" si="364"/>
        <v>0.98307602458523147</v>
      </c>
      <c r="Y2605">
        <f t="shared" si="365"/>
        <v>1</v>
      </c>
    </row>
    <row r="2606" spans="1:25" x14ac:dyDescent="0.2">
      <c r="A2606" s="1" t="s">
        <v>2603</v>
      </c>
      <c r="B2606" s="3">
        <v>663222</v>
      </c>
      <c r="C2606" s="3">
        <f t="shared" si="360"/>
        <v>6.6322200000000002</v>
      </c>
      <c r="D2606" s="3">
        <f t="shared" si="361"/>
        <v>98.91073878731406</v>
      </c>
      <c r="E2606" s="3">
        <f t="shared" si="362"/>
        <v>98.870738787314053</v>
      </c>
      <c r="G2606" s="1">
        <v>41166</v>
      </c>
      <c r="H2606">
        <v>1465.77</v>
      </c>
      <c r="I2606">
        <f t="shared" si="366"/>
        <v>3.1344315249898554E-3</v>
      </c>
      <c r="R2606" s="3"/>
      <c r="S2606">
        <f t="shared" si="363"/>
        <v>49.453802177894538</v>
      </c>
      <c r="U2606">
        <f t="shared" si="367"/>
        <v>2.2772581683552518E+162</v>
      </c>
      <c r="V2606">
        <f t="shared" si="368"/>
        <v>2.2772581683552518E+162</v>
      </c>
      <c r="W2606">
        <f t="shared" si="364"/>
        <v>0</v>
      </c>
      <c r="Y2606">
        <f t="shared" si="365"/>
        <v>0</v>
      </c>
    </row>
    <row r="2607" spans="1:25" x14ac:dyDescent="0.2">
      <c r="A2607" s="1" t="s">
        <v>2604</v>
      </c>
      <c r="B2607" s="3">
        <v>662.63</v>
      </c>
      <c r="C2607" s="3">
        <f t="shared" si="360"/>
        <v>662.63</v>
      </c>
      <c r="D2607" s="3">
        <f t="shared" si="361"/>
        <v>9.4321114347373346E-3</v>
      </c>
      <c r="E2607" s="3">
        <f t="shared" si="362"/>
        <v>-3.0567888565262664E-2</v>
      </c>
      <c r="G2607" s="1">
        <v>41165</v>
      </c>
      <c r="H2607">
        <v>1459.99</v>
      </c>
      <c r="I2607">
        <f t="shared" si="366"/>
        <v>-3.9433198932983847E-3</v>
      </c>
      <c r="R2607" s="3"/>
      <c r="S2607">
        <f t="shared" si="363"/>
        <v>6.6877156640178601E-3</v>
      </c>
      <c r="U2607">
        <f t="shared" si="367"/>
        <v>2.2924878234787741E+162</v>
      </c>
      <c r="V2607">
        <f t="shared" si="368"/>
        <v>2.2924878234787741E+162</v>
      </c>
      <c r="W2607">
        <f t="shared" si="364"/>
        <v>0</v>
      </c>
      <c r="Y2607">
        <f t="shared" si="365"/>
        <v>0</v>
      </c>
    </row>
    <row r="2608" spans="1:25" x14ac:dyDescent="0.2">
      <c r="A2608" s="1" t="s">
        <v>2605</v>
      </c>
      <c r="B2608" s="3">
        <v>668.88</v>
      </c>
      <c r="C2608" s="3">
        <f t="shared" si="360"/>
        <v>668.88</v>
      </c>
      <c r="D2608" s="3">
        <f t="shared" si="361"/>
        <v>-0.99019163377586417</v>
      </c>
      <c r="E2608" s="3">
        <f t="shared" si="362"/>
        <v>-1.0301916337758641</v>
      </c>
      <c r="G2608" s="1">
        <v>41164</v>
      </c>
      <c r="H2608">
        <v>1436.56</v>
      </c>
      <c r="I2608">
        <f t="shared" si="366"/>
        <v>-1.6048055123665275E-2</v>
      </c>
      <c r="R2608" s="3"/>
      <c r="S2608">
        <f t="shared" si="363"/>
        <v>-0.48707178932609946</v>
      </c>
      <c r="U2608">
        <f t="shared" si="367"/>
        <v>1.1758816772886725E+162</v>
      </c>
      <c r="V2608">
        <f t="shared" si="368"/>
        <v>2.2924878234787741E+162</v>
      </c>
      <c r="W2608">
        <f t="shared" si="364"/>
        <v>0.94959056489829208</v>
      </c>
      <c r="Y2608">
        <f t="shared" si="365"/>
        <v>1</v>
      </c>
    </row>
    <row r="2609" spans="1:25" x14ac:dyDescent="0.2">
      <c r="A2609" s="1" t="s">
        <v>2606</v>
      </c>
      <c r="B2609" s="3">
        <v>656062</v>
      </c>
      <c r="C2609" s="3">
        <f t="shared" si="360"/>
        <v>6.5606200000000001</v>
      </c>
      <c r="D2609" s="3">
        <f t="shared" si="361"/>
        <v>100.38523493206435</v>
      </c>
      <c r="E2609" s="3">
        <f t="shared" si="362"/>
        <v>100.34523493206434</v>
      </c>
      <c r="G2609" s="1">
        <v>41163</v>
      </c>
      <c r="H2609">
        <v>1433.56</v>
      </c>
      <c r="I2609">
        <f t="shared" si="366"/>
        <v>-2.0883221028011362E-3</v>
      </c>
      <c r="R2609" s="3"/>
      <c r="S2609">
        <f t="shared" si="363"/>
        <v>50.193661627083578</v>
      </c>
      <c r="U2609">
        <f t="shared" si="367"/>
        <v>6.0197688700603791E+163</v>
      </c>
      <c r="V2609">
        <f t="shared" si="368"/>
        <v>6.0197688700603791E+163</v>
      </c>
      <c r="W2609">
        <f t="shared" si="364"/>
        <v>0</v>
      </c>
      <c r="Y2609">
        <f t="shared" si="365"/>
        <v>0</v>
      </c>
    </row>
    <row r="2610" spans="1:25" x14ac:dyDescent="0.2">
      <c r="A2610" s="1" t="s">
        <v>2607</v>
      </c>
      <c r="B2610" s="3">
        <v>665.15</v>
      </c>
      <c r="C2610" s="3">
        <f t="shared" si="360"/>
        <v>665.15</v>
      </c>
      <c r="D2610" s="3">
        <f t="shared" si="361"/>
        <v>-2.5618281590618602E-2</v>
      </c>
      <c r="E2610" s="3">
        <f t="shared" si="362"/>
        <v>-6.561828159061861E-2</v>
      </c>
      <c r="G2610" s="1">
        <v>41162</v>
      </c>
      <c r="H2610">
        <v>1429.08</v>
      </c>
      <c r="I2610">
        <f t="shared" si="366"/>
        <v>-3.1250871955132804E-3</v>
      </c>
      <c r="R2610" s="3"/>
      <c r="S2610">
        <f t="shared" si="363"/>
        <v>-1.1246597197552661E-2</v>
      </c>
      <c r="U2610">
        <f t="shared" si="367"/>
        <v>5.9520669543564431E+163</v>
      </c>
      <c r="V2610">
        <f t="shared" si="368"/>
        <v>6.0197688700603791E+163</v>
      </c>
      <c r="W2610">
        <f t="shared" si="364"/>
        <v>1.1374521863263487E-2</v>
      </c>
      <c r="Y2610">
        <f t="shared" si="365"/>
        <v>1</v>
      </c>
    </row>
    <row r="2611" spans="1:25" x14ac:dyDescent="0.2">
      <c r="A2611" s="1" t="s">
        <v>2608</v>
      </c>
      <c r="B2611" s="3">
        <v>648.11</v>
      </c>
      <c r="C2611" s="3">
        <f t="shared" si="360"/>
        <v>648.11</v>
      </c>
      <c r="D2611" s="3">
        <f t="shared" si="361"/>
        <v>-1.8160497446421103E-2</v>
      </c>
      <c r="E2611" s="3">
        <f t="shared" si="362"/>
        <v>-5.81604974464211E-2</v>
      </c>
      <c r="G2611" s="1">
        <v>41159</v>
      </c>
      <c r="H2611">
        <v>1437.92</v>
      </c>
      <c r="I2611">
        <f t="shared" si="366"/>
        <v>6.185797855963379E-3</v>
      </c>
      <c r="R2611" s="3"/>
      <c r="S2611">
        <f t="shared" si="363"/>
        <v>-1.2173147651192241E-2</v>
      </c>
      <c r="U2611">
        <f t="shared" si="367"/>
        <v>5.8796115644912795E+163</v>
      </c>
      <c r="V2611">
        <f t="shared" si="368"/>
        <v>6.0197688700603791E+163</v>
      </c>
      <c r="W2611">
        <f t="shared" si="364"/>
        <v>2.3837851196761184E-2</v>
      </c>
      <c r="Y2611">
        <f t="shared" si="365"/>
        <v>2</v>
      </c>
    </row>
    <row r="2612" spans="1:25" x14ac:dyDescent="0.2">
      <c r="A2612" s="1" t="s">
        <v>2609</v>
      </c>
      <c r="B2612" s="3">
        <v>636.34</v>
      </c>
      <c r="C2612" s="3">
        <f t="shared" si="360"/>
        <v>636.34</v>
      </c>
      <c r="D2612" s="3">
        <f t="shared" si="361"/>
        <v>-8.6588930445987838E-3</v>
      </c>
      <c r="E2612" s="3">
        <f t="shared" si="362"/>
        <v>-4.8658893044598785E-2</v>
      </c>
      <c r="G2612" s="1">
        <v>41158</v>
      </c>
      <c r="H2612">
        <v>1432.12</v>
      </c>
      <c r="I2612">
        <f t="shared" si="366"/>
        <v>-4.0336040948037314E-3</v>
      </c>
      <c r="R2612" s="3"/>
      <c r="S2612">
        <f t="shared" si="363"/>
        <v>-2.3126444748975262E-3</v>
      </c>
      <c r="U2612">
        <f t="shared" si="367"/>
        <v>5.8660141132921153E+163</v>
      </c>
      <c r="V2612">
        <f t="shared" si="368"/>
        <v>6.0197688700603791E+163</v>
      </c>
      <c r="W2612">
        <f t="shared" si="364"/>
        <v>2.621111265652476E-2</v>
      </c>
      <c r="Y2612">
        <f t="shared" si="365"/>
        <v>3</v>
      </c>
    </row>
    <row r="2613" spans="1:25" x14ac:dyDescent="0.2">
      <c r="A2613" s="1" t="s">
        <v>2610</v>
      </c>
      <c r="B2613" s="3">
        <v>630.83000000000004</v>
      </c>
      <c r="C2613" s="3">
        <f t="shared" si="360"/>
        <v>630.83000000000004</v>
      </c>
      <c r="D2613" s="3">
        <f t="shared" si="361"/>
        <v>1.2681705055243957E-3</v>
      </c>
      <c r="E2613" s="3">
        <f t="shared" si="362"/>
        <v>-3.8731829494475609E-2</v>
      </c>
      <c r="G2613" s="1">
        <v>41157</v>
      </c>
      <c r="H2613">
        <v>1403.44</v>
      </c>
      <c r="I2613">
        <f t="shared" si="366"/>
        <v>-2.0026254783118619E-2</v>
      </c>
      <c r="R2613" s="3"/>
      <c r="S2613">
        <f t="shared" si="363"/>
        <v>1.0647212644321507E-2</v>
      </c>
      <c r="U2613">
        <f t="shared" si="367"/>
        <v>5.9284708129309279E+163</v>
      </c>
      <c r="V2613">
        <f t="shared" si="368"/>
        <v>6.0197688700603791E+163</v>
      </c>
      <c r="W2613">
        <f t="shared" si="364"/>
        <v>1.5399933643987174E-2</v>
      </c>
      <c r="Y2613">
        <f t="shared" si="365"/>
        <v>4</v>
      </c>
    </row>
    <row r="2614" spans="1:25" x14ac:dyDescent="0.2">
      <c r="A2614" s="1" t="s">
        <v>2611</v>
      </c>
      <c r="B2614" s="3">
        <v>631.63</v>
      </c>
      <c r="C2614" s="3">
        <f t="shared" si="360"/>
        <v>631.63</v>
      </c>
      <c r="D2614" s="3">
        <f t="shared" si="361"/>
        <v>-2.5806247328340887E-3</v>
      </c>
      <c r="E2614" s="3">
        <f t="shared" si="362"/>
        <v>-4.2580624732834089E-2</v>
      </c>
      <c r="G2614" s="1">
        <v>41156</v>
      </c>
      <c r="H2614">
        <v>1404.94</v>
      </c>
      <c r="I2614">
        <f t="shared" si="366"/>
        <v>1.0688023713161944E-3</v>
      </c>
      <c r="R2614" s="3"/>
      <c r="S2614">
        <f t="shared" si="363"/>
        <v>-1.8247135520751416E-3</v>
      </c>
      <c r="U2614">
        <f t="shared" si="367"/>
        <v>5.9176530518954912E+163</v>
      </c>
      <c r="V2614">
        <f t="shared" si="368"/>
        <v>6.0197688700603791E+163</v>
      </c>
      <c r="W2614">
        <f t="shared" si="364"/>
        <v>1.7256134698903747E-2</v>
      </c>
      <c r="Y2614">
        <f t="shared" si="365"/>
        <v>5</v>
      </c>
    </row>
    <row r="2615" spans="1:25" x14ac:dyDescent="0.2">
      <c r="A2615" s="1" t="s">
        <v>2612</v>
      </c>
      <c r="B2615" s="3">
        <v>630</v>
      </c>
      <c r="C2615" s="3">
        <f t="shared" si="360"/>
        <v>630</v>
      </c>
      <c r="D2615" s="3">
        <f t="shared" si="361"/>
        <v>-1.3174603174603103E-2</v>
      </c>
      <c r="E2615" s="3">
        <f t="shared" si="362"/>
        <v>-5.3174603174603104E-2</v>
      </c>
      <c r="G2615" s="1">
        <v>41155</v>
      </c>
      <c r="H2615">
        <v>1406.58</v>
      </c>
      <c r="I2615">
        <f t="shared" si="366"/>
        <v>1.1673096359985998E-3</v>
      </c>
      <c r="R2615" s="3"/>
      <c r="S2615">
        <f t="shared" si="363"/>
        <v>-7.1709564053008511E-3</v>
      </c>
      <c r="U2615">
        <f t="shared" si="367"/>
        <v>5.8752178198386525E+163</v>
      </c>
      <c r="V2615">
        <f t="shared" si="368"/>
        <v>6.0197688700603791E+163</v>
      </c>
      <c r="W2615">
        <f t="shared" si="364"/>
        <v>2.4603521887073931E-2</v>
      </c>
      <c r="Y2615">
        <f t="shared" si="365"/>
        <v>6</v>
      </c>
    </row>
    <row r="2616" spans="1:25" x14ac:dyDescent="0.2">
      <c r="A2616" s="1" t="s">
        <v>2613</v>
      </c>
      <c r="B2616" s="3">
        <v>621.70000000000005</v>
      </c>
      <c r="C2616" s="3">
        <f t="shared" si="360"/>
        <v>621.70000000000005</v>
      </c>
      <c r="D2616" s="3">
        <f t="shared" si="361"/>
        <v>-1.5602380569406905E-3</v>
      </c>
      <c r="E2616" s="3">
        <f t="shared" si="362"/>
        <v>-4.1560238056940695E-2</v>
      </c>
      <c r="G2616" s="1">
        <v>41152</v>
      </c>
      <c r="H2616">
        <v>1406.58</v>
      </c>
      <c r="I2616">
        <f t="shared" si="366"/>
        <v>0</v>
      </c>
      <c r="R2616" s="3"/>
      <c r="S2616">
        <f t="shared" si="363"/>
        <v>-7.8011902847034524E-4</v>
      </c>
      <c r="U2616">
        <f t="shared" si="367"/>
        <v>5.8706344506209885E+163</v>
      </c>
      <c r="V2616">
        <f t="shared" si="368"/>
        <v>6.0197688700603791E+163</v>
      </c>
      <c r="W2616">
        <f t="shared" si="364"/>
        <v>2.5403458637015763E-2</v>
      </c>
      <c r="Y2616">
        <f t="shared" si="365"/>
        <v>7</v>
      </c>
    </row>
    <row r="2617" spans="1:25" x14ac:dyDescent="0.2">
      <c r="A2617" s="1" t="s">
        <v>2614</v>
      </c>
      <c r="B2617" s="3">
        <v>620.73</v>
      </c>
      <c r="C2617" s="3">
        <f t="shared" si="360"/>
        <v>620.73</v>
      </c>
      <c r="D2617" s="3">
        <f t="shared" si="361"/>
        <v>-1.4015755642549973E-3</v>
      </c>
      <c r="E2617" s="3">
        <f t="shared" si="362"/>
        <v>-4.1401575564255E-2</v>
      </c>
      <c r="G2617" s="1">
        <v>41151</v>
      </c>
      <c r="H2617">
        <v>1399.48</v>
      </c>
      <c r="I2617">
        <f t="shared" si="366"/>
        <v>-5.0477043609321254E-3</v>
      </c>
      <c r="R2617" s="3"/>
      <c r="S2617">
        <f t="shared" si="363"/>
        <v>1.8230643983385641E-3</v>
      </c>
      <c r="U2617">
        <f t="shared" si="367"/>
        <v>5.8813369952835752E+163</v>
      </c>
      <c r="V2617">
        <f t="shared" si="368"/>
        <v>6.0197688700603791E+163</v>
      </c>
      <c r="W2617">
        <f t="shared" si="364"/>
        <v>2.3537483889771504E-2</v>
      </c>
      <c r="Y2617">
        <f t="shared" si="365"/>
        <v>8</v>
      </c>
    </row>
    <row r="2618" spans="1:25" x14ac:dyDescent="0.2">
      <c r="A2618" s="1" t="s">
        <v>2615</v>
      </c>
      <c r="B2618" s="3">
        <v>619.86</v>
      </c>
      <c r="C2618" s="3">
        <f t="shared" si="360"/>
        <v>619.86</v>
      </c>
      <c r="D2618" s="3">
        <f t="shared" si="361"/>
        <v>-0.98998299616042329</v>
      </c>
      <c r="E2618" s="3">
        <f t="shared" si="362"/>
        <v>-1.0299829961604232</v>
      </c>
      <c r="G2618" s="1">
        <v>41150</v>
      </c>
      <c r="H2618">
        <v>1410.49</v>
      </c>
      <c r="I2618">
        <f t="shared" si="366"/>
        <v>7.867207820047439E-3</v>
      </c>
      <c r="R2618" s="3"/>
      <c r="S2618">
        <f t="shared" si="363"/>
        <v>-0.49892510199023538</v>
      </c>
      <c r="U2618">
        <f t="shared" si="367"/>
        <v>2.9469903350727725E+163</v>
      </c>
      <c r="V2618">
        <f t="shared" si="368"/>
        <v>6.0197688700603791E+163</v>
      </c>
      <c r="W2618">
        <f t="shared" si="364"/>
        <v>1.042683614675556</v>
      </c>
      <c r="Y2618">
        <f t="shared" si="365"/>
        <v>9</v>
      </c>
    </row>
    <row r="2619" spans="1:25" x14ac:dyDescent="0.2">
      <c r="A2619" s="1" t="s">
        <v>2616</v>
      </c>
      <c r="B2619" s="3">
        <v>620914</v>
      </c>
      <c r="C2619" s="3">
        <f t="shared" si="360"/>
        <v>6.2091399999999997</v>
      </c>
      <c r="D2619" s="3">
        <f t="shared" si="361"/>
        <v>99.263482543476215</v>
      </c>
      <c r="E2619" s="3">
        <f t="shared" si="362"/>
        <v>99.223482543476209</v>
      </c>
      <c r="G2619" s="1">
        <v>41149</v>
      </c>
      <c r="H2619">
        <v>1409.3</v>
      </c>
      <c r="I2619">
        <f t="shared" si="366"/>
        <v>-8.4367843798967344E-4</v>
      </c>
      <c r="R2619" s="3"/>
      <c r="S2619">
        <f t="shared" si="363"/>
        <v>49.632163110957102</v>
      </c>
      <c r="U2619">
        <f t="shared" si="367"/>
        <v>1.4921249533181873E+165</v>
      </c>
      <c r="V2619">
        <f t="shared" si="368"/>
        <v>1.4921249533181873E+165</v>
      </c>
      <c r="W2619">
        <f t="shared" si="364"/>
        <v>0</v>
      </c>
      <c r="Y2619">
        <f t="shared" si="365"/>
        <v>0</v>
      </c>
    </row>
    <row r="2620" spans="1:25" x14ac:dyDescent="0.2">
      <c r="A2620" s="1" t="s">
        <v>2617</v>
      </c>
      <c r="B2620" s="3">
        <v>622.54999999999995</v>
      </c>
      <c r="C2620" s="3">
        <f t="shared" si="360"/>
        <v>622.54999999999995</v>
      </c>
      <c r="D2620" s="3">
        <f t="shared" si="361"/>
        <v>-1.10031322785317E-2</v>
      </c>
      <c r="E2620" s="3">
        <f t="shared" si="362"/>
        <v>-5.1003132278531704E-2</v>
      </c>
      <c r="G2620" s="1">
        <v>41148</v>
      </c>
      <c r="H2620">
        <v>1410.44</v>
      </c>
      <c r="I2620">
        <f t="shared" si="366"/>
        <v>8.0891222592783662E-4</v>
      </c>
      <c r="R2620" s="3"/>
      <c r="S2620">
        <f t="shared" si="363"/>
        <v>-5.9060222522297687E-3</v>
      </c>
      <c r="U2620">
        <f t="shared" si="367"/>
        <v>1.4833124301407828E+165</v>
      </c>
      <c r="V2620">
        <f t="shared" si="368"/>
        <v>1.4921249533181873E+165</v>
      </c>
      <c r="W2620">
        <f t="shared" si="364"/>
        <v>5.9411105835391886E-3</v>
      </c>
      <c r="Y2620">
        <f t="shared" si="365"/>
        <v>1</v>
      </c>
    </row>
    <row r="2621" spans="1:25" x14ac:dyDescent="0.2">
      <c r="A2621" s="1" t="s">
        <v>2618</v>
      </c>
      <c r="B2621" s="3">
        <v>615.70000000000005</v>
      </c>
      <c r="C2621" s="3">
        <f t="shared" si="360"/>
        <v>615.70000000000005</v>
      </c>
      <c r="D2621" s="3">
        <f t="shared" si="361"/>
        <v>-1.2847165827513531E-2</v>
      </c>
      <c r="E2621" s="3">
        <f t="shared" si="362"/>
        <v>-5.2847165827513531E-2</v>
      </c>
      <c r="G2621" s="1">
        <v>41145</v>
      </c>
      <c r="H2621">
        <v>1411.13</v>
      </c>
      <c r="I2621">
        <f t="shared" si="366"/>
        <v>4.8920904115031807E-4</v>
      </c>
      <c r="R2621" s="3"/>
      <c r="S2621">
        <f t="shared" si="363"/>
        <v>-6.6681874343319245E-3</v>
      </c>
      <c r="U2621">
        <f t="shared" si="367"/>
        <v>1.4734214248329297E+165</v>
      </c>
      <c r="V2621">
        <f t="shared" si="368"/>
        <v>1.4921249533181873E+165</v>
      </c>
      <c r="W2621">
        <f t="shared" si="364"/>
        <v>1.269394361316456E-2</v>
      </c>
      <c r="Y2621">
        <f t="shared" si="365"/>
        <v>2</v>
      </c>
    </row>
    <row r="2622" spans="1:25" x14ac:dyDescent="0.2">
      <c r="A2622" s="1" t="s">
        <v>2619</v>
      </c>
      <c r="B2622" s="3">
        <v>607.79</v>
      </c>
      <c r="C2622" s="3">
        <f t="shared" si="360"/>
        <v>607.79</v>
      </c>
      <c r="D2622" s="3">
        <f t="shared" si="361"/>
        <v>-1.6123990193981773E-3</v>
      </c>
      <c r="E2622" s="3">
        <f t="shared" si="362"/>
        <v>-4.1612399019398179E-2</v>
      </c>
      <c r="G2622" s="1">
        <v>41144</v>
      </c>
      <c r="H2622">
        <v>1402.08</v>
      </c>
      <c r="I2622">
        <f t="shared" si="366"/>
        <v>-6.4132999794492222E-3</v>
      </c>
      <c r="R2622" s="3"/>
      <c r="S2622">
        <f t="shared" si="363"/>
        <v>2.4004504800255225E-3</v>
      </c>
      <c r="U2622">
        <f t="shared" si="367"/>
        <v>1.4769582999994496E+165</v>
      </c>
      <c r="V2622">
        <f t="shared" si="368"/>
        <v>1.4921249533181873E+165</v>
      </c>
      <c r="W2622">
        <f t="shared" si="364"/>
        <v>1.0268843283350204E-2</v>
      </c>
      <c r="Y2622">
        <f t="shared" si="365"/>
        <v>3</v>
      </c>
    </row>
    <row r="2623" spans="1:25" x14ac:dyDescent="0.2">
      <c r="A2623" s="1" t="s">
        <v>2620</v>
      </c>
      <c r="B2623" s="3">
        <v>606.80999999999995</v>
      </c>
      <c r="C2623" s="3">
        <f t="shared" si="360"/>
        <v>606.80999999999995</v>
      </c>
      <c r="D2623" s="3">
        <f t="shared" si="361"/>
        <v>6.5094510637597365E-3</v>
      </c>
      <c r="E2623" s="3">
        <f t="shared" si="362"/>
        <v>-3.3490548936240261E-2</v>
      </c>
      <c r="G2623" s="1">
        <v>41143</v>
      </c>
      <c r="H2623">
        <v>1413.49</v>
      </c>
      <c r="I2623">
        <f t="shared" si="366"/>
        <v>8.1379093917608707E-3</v>
      </c>
      <c r="R2623" s="3"/>
      <c r="S2623">
        <f t="shared" si="363"/>
        <v>-8.1422916400056711E-4</v>
      </c>
      <c r="U2623">
        <f t="shared" si="367"/>
        <v>1.4757557174775775E+165</v>
      </c>
      <c r="V2623">
        <f t="shared" si="368"/>
        <v>1.4921249533181873E+165</v>
      </c>
      <c r="W2623">
        <f t="shared" si="364"/>
        <v>1.1092103961886535E-2</v>
      </c>
      <c r="Y2623">
        <f t="shared" si="365"/>
        <v>4</v>
      </c>
    </row>
    <row r="2624" spans="1:25" x14ac:dyDescent="0.2">
      <c r="A2624" s="1" t="s">
        <v>2621</v>
      </c>
      <c r="B2624" s="3">
        <v>610.76</v>
      </c>
      <c r="C2624" s="3">
        <f t="shared" si="360"/>
        <v>610.76</v>
      </c>
      <c r="D2624" s="3">
        <f t="shared" si="361"/>
        <v>-2.5754797301722473E-2</v>
      </c>
      <c r="E2624" s="3">
        <f t="shared" si="362"/>
        <v>-6.575479730172247E-2</v>
      </c>
      <c r="G2624" s="1">
        <v>41142</v>
      </c>
      <c r="H2624">
        <v>1413.17</v>
      </c>
      <c r="I2624">
        <f t="shared" si="366"/>
        <v>-2.2638999922173933E-4</v>
      </c>
      <c r="R2624" s="3"/>
      <c r="S2624">
        <f t="shared" si="363"/>
        <v>-1.2764203651250366E-2</v>
      </c>
      <c r="U2624">
        <f t="shared" si="367"/>
        <v>1.4569188709601965E+165</v>
      </c>
      <c r="V2624">
        <f t="shared" si="368"/>
        <v>1.4921249533181873E+165</v>
      </c>
      <c r="W2624">
        <f t="shared" si="364"/>
        <v>2.416475142146246E-2</v>
      </c>
      <c r="Y2624">
        <f t="shared" si="365"/>
        <v>5</v>
      </c>
    </row>
    <row r="2625" spans="1:25" x14ac:dyDescent="0.2">
      <c r="A2625" s="1" t="s">
        <v>2622</v>
      </c>
      <c r="B2625" s="3">
        <v>595.03</v>
      </c>
      <c r="C2625" s="3">
        <f t="shared" si="360"/>
        <v>595.03</v>
      </c>
      <c r="D2625" s="3">
        <f t="shared" si="361"/>
        <v>-1.6587398954674561E-2</v>
      </c>
      <c r="E2625" s="3">
        <f t="shared" si="362"/>
        <v>-5.6587398954674559E-2</v>
      </c>
      <c r="G2625" s="1">
        <v>41141</v>
      </c>
      <c r="H2625">
        <v>1418.13</v>
      </c>
      <c r="I2625">
        <f t="shared" si="366"/>
        <v>3.5098395805175852E-3</v>
      </c>
      <c r="R2625" s="3"/>
      <c r="S2625">
        <f t="shared" si="363"/>
        <v>-1.0048619267596074E-2</v>
      </c>
      <c r="U2625">
        <f t="shared" si="367"/>
        <v>1.4422788479221417E+165</v>
      </c>
      <c r="V2625">
        <f t="shared" si="368"/>
        <v>1.4921249533181873E+165</v>
      </c>
      <c r="W2625">
        <f t="shared" si="364"/>
        <v>3.4560657578704523E-2</v>
      </c>
      <c r="Y2625">
        <f t="shared" si="365"/>
        <v>6</v>
      </c>
    </row>
    <row r="2626" spans="1:25" x14ac:dyDescent="0.2">
      <c r="A2626" s="1" t="s">
        <v>2623</v>
      </c>
      <c r="B2626" s="3">
        <v>585.16</v>
      </c>
      <c r="C2626" s="3">
        <f t="shared" si="360"/>
        <v>585.16</v>
      </c>
      <c r="D2626" s="3">
        <f t="shared" si="361"/>
        <v>-1.7567844692049993E-2</v>
      </c>
      <c r="E2626" s="3">
        <f t="shared" si="362"/>
        <v>-5.7567844692049994E-2</v>
      </c>
      <c r="G2626" s="1">
        <v>41138</v>
      </c>
      <c r="H2626">
        <v>1418.16</v>
      </c>
      <c r="I2626">
        <f t="shared" si="366"/>
        <v>2.1154619111063662E-5</v>
      </c>
      <c r="R2626" s="3"/>
      <c r="S2626">
        <f t="shared" si="363"/>
        <v>-8.7944996555805281E-3</v>
      </c>
      <c r="U2626">
        <f t="shared" si="367"/>
        <v>1.4295947270908392E+165</v>
      </c>
      <c r="V2626">
        <f t="shared" si="368"/>
        <v>1.4921249533181873E+165</v>
      </c>
      <c r="W2626">
        <f t="shared" si="364"/>
        <v>4.3739827128905562E-2</v>
      </c>
      <c r="Y2626">
        <f t="shared" si="365"/>
        <v>7</v>
      </c>
    </row>
    <row r="2627" spans="1:25" x14ac:dyDescent="0.2">
      <c r="A2627" s="1" t="s">
        <v>2624</v>
      </c>
      <c r="B2627" s="3">
        <v>574.88</v>
      </c>
      <c r="C2627" s="3">
        <f t="shared" si="360"/>
        <v>574.88</v>
      </c>
      <c r="D2627" s="3">
        <f t="shared" si="361"/>
        <v>1.5655441135546867E-4</v>
      </c>
      <c r="E2627" s="3">
        <f t="shared" si="362"/>
        <v>-3.9843445588644534E-2</v>
      </c>
      <c r="G2627" s="1">
        <v>41137</v>
      </c>
      <c r="H2627">
        <v>1415.51</v>
      </c>
      <c r="I2627">
        <f t="shared" si="366"/>
        <v>-1.8686184915666009E-3</v>
      </c>
      <c r="R2627" s="3"/>
      <c r="S2627">
        <f t="shared" si="363"/>
        <v>1.0125864514610348E-3</v>
      </c>
      <c r="U2627">
        <f t="shared" si="367"/>
        <v>1.4310423153425715E+165</v>
      </c>
      <c r="V2627">
        <f t="shared" si="368"/>
        <v>1.4921249533181873E+165</v>
      </c>
      <c r="W2627">
        <f t="shared" si="364"/>
        <v>4.268401941768829E-2</v>
      </c>
      <c r="Y2627">
        <f t="shared" si="365"/>
        <v>8</v>
      </c>
    </row>
    <row r="2628" spans="1:25" x14ac:dyDescent="0.2">
      <c r="A2628" s="1" t="s">
        <v>2625</v>
      </c>
      <c r="B2628" s="3">
        <v>574.97</v>
      </c>
      <c r="C2628" s="3">
        <f t="shared" si="360"/>
        <v>574.97</v>
      </c>
      <c r="D2628" s="3">
        <f t="shared" si="361"/>
        <v>4.5132789536845283E-2</v>
      </c>
      <c r="E2628" s="3">
        <f t="shared" si="362"/>
        <v>5.1327895368452822E-3</v>
      </c>
      <c r="G2628" s="1">
        <v>41136</v>
      </c>
      <c r="H2628">
        <v>1405.53</v>
      </c>
      <c r="I2628">
        <f t="shared" si="366"/>
        <v>-7.0504623775176564E-3</v>
      </c>
      <c r="R2628" s="3"/>
      <c r="S2628">
        <f t="shared" si="363"/>
        <v>2.609162595718147E-2</v>
      </c>
      <c r="U2628">
        <f t="shared" si="367"/>
        <v>1.4683805361633889E+165</v>
      </c>
      <c r="V2628">
        <f t="shared" si="368"/>
        <v>1.4921249533181873E+165</v>
      </c>
      <c r="W2628">
        <f t="shared" si="364"/>
        <v>1.6170479361459211E-2</v>
      </c>
      <c r="Y2628">
        <f t="shared" si="365"/>
        <v>9</v>
      </c>
    </row>
    <row r="2629" spans="1:25" x14ac:dyDescent="0.2">
      <c r="A2629" s="1" t="s">
        <v>2626</v>
      </c>
      <c r="B2629" s="3">
        <v>600.91999999999996</v>
      </c>
      <c r="C2629" s="3">
        <f t="shared" ref="C2629:C2692" si="369">IF(B2629&gt;1000,B2629/100000,B2629)</f>
        <v>600.91999999999996</v>
      </c>
      <c r="D2629" s="3">
        <f t="shared" si="361"/>
        <v>4.8425747187646976E-3</v>
      </c>
      <c r="E2629" s="3">
        <f t="shared" si="362"/>
        <v>-3.5157425281235305E-2</v>
      </c>
      <c r="G2629" s="1">
        <v>41135</v>
      </c>
      <c r="H2629">
        <v>1403.93</v>
      </c>
      <c r="I2629">
        <f t="shared" si="366"/>
        <v>-1.1383606184143414E-3</v>
      </c>
      <c r="R2629" s="3"/>
      <c r="S2629">
        <f t="shared" si="363"/>
        <v>2.9904676685895194E-3</v>
      </c>
      <c r="U2629">
        <f t="shared" si="367"/>
        <v>1.4727716806819715E+165</v>
      </c>
      <c r="V2629">
        <f t="shared" si="368"/>
        <v>1.4921249533181873E+165</v>
      </c>
      <c r="W2629">
        <f t="shared" si="364"/>
        <v>1.3140714810087939E-2</v>
      </c>
      <c r="Y2629">
        <f t="shared" si="365"/>
        <v>10</v>
      </c>
    </row>
    <row r="2630" spans="1:25" x14ac:dyDescent="0.2">
      <c r="A2630" s="1" t="s">
        <v>2627</v>
      </c>
      <c r="B2630" s="3">
        <v>603.83000000000004</v>
      </c>
      <c r="C2630" s="3">
        <f t="shared" si="369"/>
        <v>603.83000000000004</v>
      </c>
      <c r="D2630" s="3">
        <f t="shared" ref="D2630:D2693" si="370">(C2631-C2630)/C2630</f>
        <v>7.7836477154151593E-4</v>
      </c>
      <c r="E2630" s="3">
        <f t="shared" ref="E2630:E2693" si="371">D2630-$N$5</f>
        <v>-3.9221635228458486E-2</v>
      </c>
      <c r="G2630" s="1">
        <v>41134</v>
      </c>
      <c r="H2630">
        <v>1404.11</v>
      </c>
      <c r="I2630">
        <f t="shared" si="366"/>
        <v>1.2821152051728811E-4</v>
      </c>
      <c r="R2630" s="3"/>
      <c r="S2630">
        <f t="shared" ref="S2630:S2693" si="372" xml:space="preserve"> (D2630-I2630)/2</f>
        <v>3.2507662551211388E-4</v>
      </c>
      <c r="U2630">
        <f t="shared" si="367"/>
        <v>1.4732504443300773E+165</v>
      </c>
      <c r="V2630">
        <f t="shared" si="368"/>
        <v>1.4921249533181873E+165</v>
      </c>
      <c r="W2630">
        <f t="shared" ref="W2630:W2693" si="373">(1+V2630)/(1+U2630)-1</f>
        <v>1.2811473474011237E-2</v>
      </c>
      <c r="Y2630">
        <f t="shared" ref="Y2630:Y2693" si="374">IF(W2630=0,0,Y2629+1)</f>
        <v>11</v>
      </c>
    </row>
    <row r="2631" spans="1:25" x14ac:dyDescent="0.2">
      <c r="A2631" s="1" t="s">
        <v>2628</v>
      </c>
      <c r="B2631" s="3">
        <v>604.29999999999995</v>
      </c>
      <c r="C2631" s="3">
        <f t="shared" si="369"/>
        <v>604.29999999999995</v>
      </c>
      <c r="D2631" s="3">
        <f t="shared" si="370"/>
        <v>1.658116829389392E-2</v>
      </c>
      <c r="E2631" s="3">
        <f t="shared" si="371"/>
        <v>-2.3418831706106081E-2</v>
      </c>
      <c r="G2631" s="1">
        <v>41131</v>
      </c>
      <c r="H2631">
        <v>1405.87</v>
      </c>
      <c r="I2631">
        <f t="shared" ref="I2631:I2694" si="375">(H2631-H2630)/H2630</f>
        <v>1.2534630477669065E-3</v>
      </c>
      <c r="R2631" s="3"/>
      <c r="S2631">
        <f t="shared" si="372"/>
        <v>7.6638526230635067E-3</v>
      </c>
      <c r="U2631">
        <f t="shared" ref="U2631:U2694" si="376">(1+U2630)*(1+S2631)-1</f>
        <v>1.4845412186122858E+165</v>
      </c>
      <c r="V2631">
        <f t="shared" ref="V2631:V2694" si="377" xml:space="preserve"> MAX(V2630, U2631)</f>
        <v>1.4921249533181873E+165</v>
      </c>
      <c r="W2631">
        <f t="shared" si="373"/>
        <v>5.1084702875348054E-3</v>
      </c>
      <c r="Y2631">
        <f t="shared" si="374"/>
        <v>12</v>
      </c>
    </row>
    <row r="2632" spans="1:25" x14ac:dyDescent="0.2">
      <c r="A2632" s="1" t="s">
        <v>2629</v>
      </c>
      <c r="B2632" s="3">
        <v>614.32000000000005</v>
      </c>
      <c r="C2632" s="3">
        <f t="shared" si="369"/>
        <v>614.32000000000005</v>
      </c>
      <c r="D2632" s="3">
        <f t="shared" si="370"/>
        <v>-1.3120197942440516E-2</v>
      </c>
      <c r="E2632" s="3">
        <f t="shared" si="371"/>
        <v>-5.3120197942440515E-2</v>
      </c>
      <c r="G2632" s="1">
        <v>41130</v>
      </c>
      <c r="H2632">
        <v>1402.8</v>
      </c>
      <c r="I2632">
        <f t="shared" si="375"/>
        <v>-2.1837011957008376E-3</v>
      </c>
      <c r="R2632" s="3"/>
      <c r="S2632">
        <f t="shared" si="372"/>
        <v>-5.4682483733698396E-3</v>
      </c>
      <c r="U2632">
        <f t="shared" si="376"/>
        <v>1.4764233785084088E+165</v>
      </c>
      <c r="V2632">
        <f t="shared" si="377"/>
        <v>1.4921249533181873E+165</v>
      </c>
      <c r="W2632">
        <f t="shared" si="373"/>
        <v>1.0634872786721594E-2</v>
      </c>
      <c r="Y2632">
        <f t="shared" si="374"/>
        <v>13</v>
      </c>
    </row>
    <row r="2633" spans="1:25" x14ac:dyDescent="0.2">
      <c r="A2633" s="1" t="s">
        <v>2630</v>
      </c>
      <c r="B2633" s="3">
        <v>606.26</v>
      </c>
      <c r="C2633" s="3">
        <f t="shared" si="369"/>
        <v>606.26</v>
      </c>
      <c r="D2633" s="3">
        <f t="shared" si="370"/>
        <v>1.1216309834065643E-3</v>
      </c>
      <c r="E2633" s="3">
        <f t="shared" si="371"/>
        <v>-3.8878369016593438E-2</v>
      </c>
      <c r="G2633" s="1">
        <v>41129</v>
      </c>
      <c r="H2633">
        <v>1402.22</v>
      </c>
      <c r="I2633">
        <f t="shared" si="375"/>
        <v>-4.1345879669227775E-4</v>
      </c>
      <c r="R2633" s="3"/>
      <c r="S2633">
        <f t="shared" si="372"/>
        <v>7.6754489004942099E-4</v>
      </c>
      <c r="U2633">
        <f t="shared" si="376"/>
        <v>1.4775565997281324E+165</v>
      </c>
      <c r="V2633">
        <f t="shared" si="377"/>
        <v>1.4921249533181873E+165</v>
      </c>
      <c r="W2633">
        <f t="shared" si="373"/>
        <v>9.8597600881993319E-3</v>
      </c>
      <c r="Y2633">
        <f t="shared" si="374"/>
        <v>14</v>
      </c>
    </row>
    <row r="2634" spans="1:25" x14ac:dyDescent="0.2">
      <c r="A2634" s="1" t="s">
        <v>2631</v>
      </c>
      <c r="B2634" s="3">
        <v>606.94000000000005</v>
      </c>
      <c r="C2634" s="3">
        <f t="shared" si="369"/>
        <v>606.94000000000005</v>
      </c>
      <c r="D2634" s="3">
        <f t="shared" si="370"/>
        <v>-4.9428279566491581E-5</v>
      </c>
      <c r="E2634" s="3">
        <f t="shared" si="371"/>
        <v>-4.0049428279566493E-2</v>
      </c>
      <c r="G2634" s="1">
        <v>41128</v>
      </c>
      <c r="H2634">
        <v>1401.35</v>
      </c>
      <c r="I2634">
        <f t="shared" si="375"/>
        <v>-6.2044472336731629E-4</v>
      </c>
      <c r="R2634" s="3"/>
      <c r="S2634">
        <f t="shared" si="372"/>
        <v>2.8550822190041234E-4</v>
      </c>
      <c r="U2634">
        <f t="shared" si="376"/>
        <v>1.4779784542856781E+165</v>
      </c>
      <c r="V2634">
        <f t="shared" si="377"/>
        <v>1.4921249533181873E+165</v>
      </c>
      <c r="W2634">
        <f t="shared" si="373"/>
        <v>9.5715191188943116E-3</v>
      </c>
      <c r="Y2634">
        <f t="shared" si="374"/>
        <v>15</v>
      </c>
    </row>
    <row r="2635" spans="1:25" x14ac:dyDescent="0.2">
      <c r="A2635" s="1" t="s">
        <v>2632</v>
      </c>
      <c r="B2635" s="3">
        <v>606.91</v>
      </c>
      <c r="C2635" s="3">
        <f t="shared" si="369"/>
        <v>606.91</v>
      </c>
      <c r="D2635" s="3">
        <f t="shared" si="370"/>
        <v>-3.1965200771118304E-3</v>
      </c>
      <c r="E2635" s="3">
        <f t="shared" si="371"/>
        <v>-4.3196520077111833E-2</v>
      </c>
      <c r="G2635" s="1">
        <v>41127</v>
      </c>
      <c r="H2635">
        <v>1394.23</v>
      </c>
      <c r="I2635">
        <f t="shared" si="375"/>
        <v>-5.0808149284617627E-3</v>
      </c>
      <c r="R2635" s="3"/>
      <c r="S2635">
        <f t="shared" si="372"/>
        <v>9.4214742567496615E-4</v>
      </c>
      <c r="U2635">
        <f t="shared" si="376"/>
        <v>1.4793709278815866E+165</v>
      </c>
      <c r="V2635">
        <f t="shared" si="377"/>
        <v>1.4921249533181873E+165</v>
      </c>
      <c r="W2635">
        <f t="shared" si="373"/>
        <v>8.6212492054742462E-3</v>
      </c>
      <c r="Y2635">
        <f t="shared" si="374"/>
        <v>16</v>
      </c>
    </row>
    <row r="2636" spans="1:25" x14ac:dyDescent="0.2">
      <c r="A2636" s="1" t="s">
        <v>2633</v>
      </c>
      <c r="B2636" s="3">
        <v>604.97</v>
      </c>
      <c r="C2636" s="3">
        <f t="shared" si="369"/>
        <v>604.97</v>
      </c>
      <c r="D2636" s="3">
        <f t="shared" si="370"/>
        <v>-1.0033555382911631E-2</v>
      </c>
      <c r="E2636" s="3">
        <f t="shared" si="371"/>
        <v>-5.0033555382911633E-2</v>
      </c>
      <c r="G2636" s="1">
        <v>41123</v>
      </c>
      <c r="H2636">
        <v>1365</v>
      </c>
      <c r="I2636">
        <f t="shared" si="375"/>
        <v>-2.09649770841253E-2</v>
      </c>
      <c r="R2636" s="3"/>
      <c r="S2636">
        <f t="shared" si="372"/>
        <v>5.4657108506068345E-3</v>
      </c>
      <c r="U2636">
        <f t="shared" si="376"/>
        <v>1.4874567416141813E+165</v>
      </c>
      <c r="V2636">
        <f t="shared" si="377"/>
        <v>1.4921249533181873E+165</v>
      </c>
      <c r="W2636">
        <f t="shared" si="373"/>
        <v>3.1383848507353651E-3</v>
      </c>
      <c r="Y2636">
        <f t="shared" si="374"/>
        <v>17</v>
      </c>
    </row>
    <row r="2637" spans="1:25" x14ac:dyDescent="0.2">
      <c r="A2637" s="1" t="s">
        <v>2634</v>
      </c>
      <c r="B2637" s="3">
        <v>598.9</v>
      </c>
      <c r="C2637" s="3">
        <f t="shared" si="369"/>
        <v>598.9</v>
      </c>
      <c r="D2637" s="3">
        <f t="shared" si="370"/>
        <v>9.2335949240273385E-3</v>
      </c>
      <c r="E2637" s="3">
        <f t="shared" si="371"/>
        <v>-3.0766405075972662E-2</v>
      </c>
      <c r="G2637" s="1">
        <v>41122</v>
      </c>
      <c r="H2637">
        <v>1375.14</v>
      </c>
      <c r="I2637">
        <f t="shared" si="375"/>
        <v>7.4285714285715022E-3</v>
      </c>
      <c r="R2637" s="3"/>
      <c r="S2637">
        <f t="shared" si="372"/>
        <v>9.0251174772791815E-4</v>
      </c>
      <c r="U2637">
        <f t="shared" si="376"/>
        <v>1.4887991887977251E+165</v>
      </c>
      <c r="V2637">
        <f t="shared" si="377"/>
        <v>1.4921249533181873E+165</v>
      </c>
      <c r="W2637">
        <f t="shared" si="373"/>
        <v>2.2338570208033648E-3</v>
      </c>
      <c r="Y2637">
        <f t="shared" si="374"/>
        <v>18</v>
      </c>
    </row>
    <row r="2638" spans="1:25" x14ac:dyDescent="0.2">
      <c r="A2638" s="1" t="s">
        <v>2635</v>
      </c>
      <c r="B2638" s="3">
        <v>604.42999999999995</v>
      </c>
      <c r="C2638" s="3">
        <f t="shared" si="369"/>
        <v>604.42999999999995</v>
      </c>
      <c r="D2638" s="3">
        <f t="shared" si="370"/>
        <v>6.1545588405605735E-3</v>
      </c>
      <c r="E2638" s="3">
        <f t="shared" si="371"/>
        <v>-3.3845441159439424E-2</v>
      </c>
      <c r="G2638" s="1">
        <v>41121</v>
      </c>
      <c r="H2638">
        <v>1379.32</v>
      </c>
      <c r="I2638">
        <f t="shared" si="375"/>
        <v>3.0396905042394491E-3</v>
      </c>
      <c r="R2638" s="3"/>
      <c r="S2638">
        <f t="shared" si="372"/>
        <v>1.5574341681605622E-3</v>
      </c>
      <c r="U2638">
        <f t="shared" si="376"/>
        <v>1.4911178955238885E+165</v>
      </c>
      <c r="V2638">
        <f t="shared" si="377"/>
        <v>1.4921249533181873E+165</v>
      </c>
      <c r="W2638">
        <f t="shared" si="373"/>
        <v>6.7537100676062778E-4</v>
      </c>
      <c r="Y2638">
        <f t="shared" si="374"/>
        <v>19</v>
      </c>
    </row>
    <row r="2639" spans="1:25" x14ac:dyDescent="0.2">
      <c r="A2639" s="1" t="s">
        <v>2636</v>
      </c>
      <c r="B2639" s="3">
        <v>608.15</v>
      </c>
      <c r="C2639" s="3">
        <f t="shared" si="369"/>
        <v>608.15</v>
      </c>
      <c r="D2639" s="3">
        <f t="shared" si="370"/>
        <v>9.4384609060264892E-3</v>
      </c>
      <c r="E2639" s="3">
        <f t="shared" si="371"/>
        <v>-3.0561539093973512E-2</v>
      </c>
      <c r="G2639" s="1">
        <v>41120</v>
      </c>
      <c r="H2639">
        <v>1385.3</v>
      </c>
      <c r="I2639">
        <f t="shared" si="375"/>
        <v>4.3354696517124511E-3</v>
      </c>
      <c r="R2639" s="3"/>
      <c r="S2639">
        <f t="shared" si="372"/>
        <v>2.551495627157019E-3</v>
      </c>
      <c r="U2639">
        <f t="shared" si="376"/>
        <v>1.4949224763138934E+165</v>
      </c>
      <c r="V2639">
        <f t="shared" si="377"/>
        <v>1.4949224763138934E+165</v>
      </c>
      <c r="W2639">
        <f t="shared" si="373"/>
        <v>0</v>
      </c>
      <c r="Y2639">
        <f t="shared" si="374"/>
        <v>0</v>
      </c>
    </row>
    <row r="2640" spans="1:25" x14ac:dyDescent="0.2">
      <c r="A2640" s="1" t="s">
        <v>2637</v>
      </c>
      <c r="B2640" s="3">
        <v>613.89</v>
      </c>
      <c r="C2640" s="3">
        <f t="shared" si="369"/>
        <v>613.89</v>
      </c>
      <c r="D2640" s="3">
        <f t="shared" si="370"/>
        <v>-1.3047940184723633E-2</v>
      </c>
      <c r="E2640" s="3">
        <f t="shared" si="371"/>
        <v>-5.3047940184723634E-2</v>
      </c>
      <c r="G2640" s="1">
        <v>41117</v>
      </c>
      <c r="H2640">
        <v>1385.97</v>
      </c>
      <c r="I2640">
        <f t="shared" si="375"/>
        <v>4.8364975095652407E-4</v>
      </c>
      <c r="R2640" s="3"/>
      <c r="S2640">
        <f t="shared" si="372"/>
        <v>-6.7657949678400784E-3</v>
      </c>
      <c r="U2640">
        <f t="shared" si="376"/>
        <v>1.4848081373463377E+165</v>
      </c>
      <c r="V2640">
        <f t="shared" si="377"/>
        <v>1.4949224763138934E+165</v>
      </c>
      <c r="W2640">
        <f t="shared" si="373"/>
        <v>6.8118827700069939E-3</v>
      </c>
      <c r="Y2640">
        <f t="shared" si="374"/>
        <v>1</v>
      </c>
    </row>
    <row r="2641" spans="1:25" x14ac:dyDescent="0.2">
      <c r="A2641" s="1" t="s">
        <v>2638</v>
      </c>
      <c r="B2641" s="3">
        <v>605.88</v>
      </c>
      <c r="C2641" s="3">
        <f t="shared" si="369"/>
        <v>605.88</v>
      </c>
      <c r="D2641" s="3">
        <f t="shared" si="370"/>
        <v>6.700996897075426E-3</v>
      </c>
      <c r="E2641" s="3">
        <f t="shared" si="371"/>
        <v>-3.3299003102924572E-2</v>
      </c>
      <c r="G2641" s="1">
        <v>41116</v>
      </c>
      <c r="H2641">
        <v>1360.02</v>
      </c>
      <c r="I2641">
        <f t="shared" si="375"/>
        <v>-1.8723348990237917E-2</v>
      </c>
      <c r="R2641" s="3"/>
      <c r="S2641">
        <f t="shared" si="372"/>
        <v>1.2712172943656671E-2</v>
      </c>
      <c r="U2641">
        <f t="shared" si="376"/>
        <v>1.503683275176433E+165</v>
      </c>
      <c r="V2641">
        <f t="shared" si="377"/>
        <v>1.503683275176433E+165</v>
      </c>
      <c r="W2641">
        <f t="shared" si="373"/>
        <v>0</v>
      </c>
      <c r="Y2641">
        <f t="shared" si="374"/>
        <v>0</v>
      </c>
    </row>
    <row r="2642" spans="1:25" x14ac:dyDescent="0.2">
      <c r="A2642" s="1" t="s">
        <v>2639</v>
      </c>
      <c r="B2642" s="3">
        <v>609.94000000000005</v>
      </c>
      <c r="C2642" s="3">
        <f t="shared" si="369"/>
        <v>609.94000000000005</v>
      </c>
      <c r="D2642" s="3">
        <f t="shared" si="370"/>
        <v>-1.7263993179657156E-2</v>
      </c>
      <c r="E2642" s="3">
        <f t="shared" si="371"/>
        <v>-5.7263993179657156E-2</v>
      </c>
      <c r="G2642" s="1">
        <v>41115</v>
      </c>
      <c r="H2642">
        <v>1337.89</v>
      </c>
      <c r="I2642">
        <f t="shared" si="375"/>
        <v>-1.6271819532065617E-2</v>
      </c>
      <c r="R2642" s="3"/>
      <c r="S2642">
        <f t="shared" si="372"/>
        <v>-4.960868237957692E-4</v>
      </c>
      <c r="U2642">
        <f t="shared" si="376"/>
        <v>1.502937317716456E+165</v>
      </c>
      <c r="V2642">
        <f t="shared" si="377"/>
        <v>1.503683275176433E+165</v>
      </c>
      <c r="W2642">
        <f t="shared" si="373"/>
        <v>4.9633304808116563E-4</v>
      </c>
      <c r="Y2642">
        <f t="shared" si="374"/>
        <v>1</v>
      </c>
    </row>
    <row r="2643" spans="1:25" x14ac:dyDescent="0.2">
      <c r="A2643" s="1" t="s">
        <v>2640</v>
      </c>
      <c r="B2643" s="3">
        <v>599.41</v>
      </c>
      <c r="C2643" s="3">
        <f t="shared" si="369"/>
        <v>599.41</v>
      </c>
      <c r="D2643" s="3">
        <f t="shared" si="370"/>
        <v>-1.1494636392452556E-2</v>
      </c>
      <c r="E2643" s="3">
        <f t="shared" si="371"/>
        <v>-5.1494636392452553E-2</v>
      </c>
      <c r="G2643" s="1">
        <v>41114</v>
      </c>
      <c r="H2643">
        <v>1338.31</v>
      </c>
      <c r="I2643">
        <f t="shared" si="375"/>
        <v>3.1392715395125558E-4</v>
      </c>
      <c r="R2643" s="3"/>
      <c r="S2643">
        <f t="shared" si="372"/>
        <v>-5.9042817732019052E-3</v>
      </c>
      <c r="U2643">
        <f t="shared" si="376"/>
        <v>1.4940635523051978E+165</v>
      </c>
      <c r="V2643">
        <f t="shared" si="377"/>
        <v>1.503683275176433E+165</v>
      </c>
      <c r="W2643">
        <f t="shared" si="373"/>
        <v>6.4386303088599384E-3</v>
      </c>
      <c r="Y2643">
        <f t="shared" si="374"/>
        <v>2</v>
      </c>
    </row>
    <row r="2644" spans="1:25" x14ac:dyDescent="0.2">
      <c r="A2644" s="1" t="s">
        <v>2641</v>
      </c>
      <c r="B2644" s="3">
        <v>592.52</v>
      </c>
      <c r="C2644" s="3">
        <f t="shared" si="369"/>
        <v>592.52</v>
      </c>
      <c r="D2644" s="3">
        <f t="shared" si="370"/>
        <v>-1.4379261459528761E-2</v>
      </c>
      <c r="E2644" s="3">
        <f t="shared" si="371"/>
        <v>-5.437926145952876E-2</v>
      </c>
      <c r="G2644" s="1">
        <v>41113</v>
      </c>
      <c r="H2644">
        <v>1350.52</v>
      </c>
      <c r="I2644">
        <f t="shared" si="375"/>
        <v>9.1234467350614114E-3</v>
      </c>
      <c r="R2644" s="3"/>
      <c r="S2644">
        <f t="shared" si="372"/>
        <v>-1.1751354097295087E-2</v>
      </c>
      <c r="U2644">
        <f t="shared" si="376"/>
        <v>1.476506282458197E+165</v>
      </c>
      <c r="V2644">
        <f t="shared" si="377"/>
        <v>1.503683275176433E+165</v>
      </c>
      <c r="W2644">
        <f t="shared" si="373"/>
        <v>1.840628315714965E-2</v>
      </c>
      <c r="Y2644">
        <f t="shared" si="374"/>
        <v>3</v>
      </c>
    </row>
    <row r="2645" spans="1:25" x14ac:dyDescent="0.2">
      <c r="A2645" s="1" t="s">
        <v>2642</v>
      </c>
      <c r="B2645" s="3">
        <v>584</v>
      </c>
      <c r="C2645" s="3">
        <f t="shared" si="369"/>
        <v>584</v>
      </c>
      <c r="D2645" s="3">
        <f t="shared" si="370"/>
        <v>-2.5599315068493229E-2</v>
      </c>
      <c r="E2645" s="3">
        <f t="shared" si="371"/>
        <v>-6.559931506849323E-2</v>
      </c>
      <c r="G2645" s="1">
        <v>41110</v>
      </c>
      <c r="H2645">
        <v>1362.66</v>
      </c>
      <c r="I2645">
        <f t="shared" si="375"/>
        <v>8.9891301128454965E-3</v>
      </c>
      <c r="R2645" s="3"/>
      <c r="S2645">
        <f t="shared" si="372"/>
        <v>-1.7294222590669362E-2</v>
      </c>
      <c r="U2645">
        <f t="shared" si="376"/>
        <v>1.4509712541528432E+165</v>
      </c>
      <c r="V2645">
        <f t="shared" si="377"/>
        <v>1.503683275176433E+165</v>
      </c>
      <c r="W2645">
        <f t="shared" si="373"/>
        <v>3.6328783821679478E-2</v>
      </c>
      <c r="Y2645">
        <f t="shared" si="374"/>
        <v>4</v>
      </c>
    </row>
    <row r="2646" spans="1:25" x14ac:dyDescent="0.2">
      <c r="A2646" s="1" t="s">
        <v>2643</v>
      </c>
      <c r="B2646" s="3">
        <v>569.04999999999995</v>
      </c>
      <c r="C2646" s="3">
        <f t="shared" si="369"/>
        <v>569.04999999999995</v>
      </c>
      <c r="D2646" s="3">
        <f t="shared" si="370"/>
        <v>9.5773657850804772E-3</v>
      </c>
      <c r="E2646" s="3">
        <f t="shared" si="371"/>
        <v>-3.0422634214919524E-2</v>
      </c>
      <c r="G2646" s="1">
        <v>41109</v>
      </c>
      <c r="H2646">
        <v>1376.51</v>
      </c>
      <c r="I2646">
        <f t="shared" si="375"/>
        <v>1.0163944050606834E-2</v>
      </c>
      <c r="R2646" s="3"/>
      <c r="S2646">
        <f t="shared" si="372"/>
        <v>-2.9328913276317845E-4</v>
      </c>
      <c r="U2646">
        <f t="shared" si="376"/>
        <v>1.4505457000520484E+165</v>
      </c>
      <c r="V2646">
        <f t="shared" si="377"/>
        <v>1.503683275176433E+165</v>
      </c>
      <c r="W2646">
        <f t="shared" si="373"/>
        <v>3.6632816961559955E-2</v>
      </c>
      <c r="Y2646">
        <f t="shared" si="374"/>
        <v>5</v>
      </c>
    </row>
    <row r="2647" spans="1:25" x14ac:dyDescent="0.2">
      <c r="A2647" s="1" t="s">
        <v>2644</v>
      </c>
      <c r="B2647" s="3">
        <v>574.5</v>
      </c>
      <c r="C2647" s="3">
        <f t="shared" si="369"/>
        <v>574.5</v>
      </c>
      <c r="D2647" s="3">
        <f t="shared" si="370"/>
        <v>-0.99004308093994786</v>
      </c>
      <c r="E2647" s="3">
        <f t="shared" si="371"/>
        <v>-1.0300430809399479</v>
      </c>
      <c r="G2647" s="1">
        <v>41108</v>
      </c>
      <c r="H2647">
        <v>1372.78</v>
      </c>
      <c r="I2647">
        <f t="shared" si="375"/>
        <v>-2.7097514729279249E-3</v>
      </c>
      <c r="R2647" s="3"/>
      <c r="S2647">
        <f t="shared" si="372"/>
        <v>-0.49366666473350995</v>
      </c>
      <c r="U2647">
        <f t="shared" si="376"/>
        <v>7.3445964226381934E+164</v>
      </c>
      <c r="V2647">
        <f t="shared" si="377"/>
        <v>1.503683275176433E+165</v>
      </c>
      <c r="W2647">
        <f t="shared" si="373"/>
        <v>1.0473327445761913</v>
      </c>
      <c r="Y2647">
        <f t="shared" si="374"/>
        <v>6</v>
      </c>
    </row>
    <row r="2648" spans="1:25" x14ac:dyDescent="0.2">
      <c r="A2648" s="1" t="s">
        <v>2645</v>
      </c>
      <c r="B2648" s="3">
        <v>572025</v>
      </c>
      <c r="C2648" s="3">
        <f t="shared" si="369"/>
        <v>5.7202500000000001</v>
      </c>
      <c r="D2648" s="3">
        <f t="shared" si="370"/>
        <v>-2.2027009309033597E-3</v>
      </c>
      <c r="E2648" s="3">
        <f t="shared" si="371"/>
        <v>-4.2202700930903364E-2</v>
      </c>
      <c r="G2648" s="1">
        <v>41107</v>
      </c>
      <c r="H2648">
        <v>1363.67</v>
      </c>
      <c r="I2648">
        <f t="shared" si="375"/>
        <v>-6.6361689418551403E-3</v>
      </c>
      <c r="R2648" s="3"/>
      <c r="S2648">
        <f t="shared" si="372"/>
        <v>2.2167340054758903E-3</v>
      </c>
      <c r="U2648">
        <f t="shared" si="376"/>
        <v>7.3608774392847524E+164</v>
      </c>
      <c r="V2648">
        <f t="shared" si="377"/>
        <v>1.503683275176433E+165</v>
      </c>
      <c r="W2648">
        <f t="shared" si="373"/>
        <v>1.0428043906169751</v>
      </c>
      <c r="Y2648">
        <f t="shared" si="374"/>
        <v>7</v>
      </c>
    </row>
    <row r="2649" spans="1:25" x14ac:dyDescent="0.2">
      <c r="A2649" s="1" t="s">
        <v>2646</v>
      </c>
      <c r="B2649" s="3">
        <v>570765</v>
      </c>
      <c r="C2649" s="3">
        <f t="shared" si="369"/>
        <v>5.7076500000000001</v>
      </c>
      <c r="D2649" s="3">
        <f t="shared" si="370"/>
        <v>100.98593116256254</v>
      </c>
      <c r="E2649" s="3">
        <f t="shared" si="371"/>
        <v>100.94593116256253</v>
      </c>
      <c r="G2649" s="1">
        <v>41106</v>
      </c>
      <c r="H2649">
        <v>1353.64</v>
      </c>
      <c r="I2649">
        <f t="shared" si="375"/>
        <v>-7.3551519062529588E-3</v>
      </c>
      <c r="R2649" s="3"/>
      <c r="S2649">
        <f t="shared" si="372"/>
        <v>50.496643157234395</v>
      </c>
      <c r="U2649">
        <f t="shared" si="376"/>
        <v>3.7906047881498421E+166</v>
      </c>
      <c r="V2649">
        <f t="shared" si="377"/>
        <v>3.7906047881498421E+166</v>
      </c>
      <c r="W2649">
        <f t="shared" si="373"/>
        <v>0</v>
      </c>
      <c r="Y2649">
        <f t="shared" si="374"/>
        <v>0</v>
      </c>
    </row>
    <row r="2650" spans="1:25" x14ac:dyDescent="0.2">
      <c r="A2650" s="1" t="s">
        <v>2647</v>
      </c>
      <c r="B2650" s="3">
        <v>582.1</v>
      </c>
      <c r="C2650" s="3">
        <f t="shared" si="369"/>
        <v>582.1</v>
      </c>
      <c r="D2650" s="3">
        <f t="shared" si="370"/>
        <v>-7.6103762240166007E-3</v>
      </c>
      <c r="E2650" s="3">
        <f t="shared" si="371"/>
        <v>-4.76103762240166E-2</v>
      </c>
      <c r="G2650" s="1">
        <v>41103</v>
      </c>
      <c r="H2650">
        <v>1356.78</v>
      </c>
      <c r="I2650">
        <f t="shared" si="375"/>
        <v>2.3196714045092288E-3</v>
      </c>
      <c r="R2650" s="3"/>
      <c r="S2650">
        <f t="shared" si="372"/>
        <v>-4.9650238142629147E-3</v>
      </c>
      <c r="U2650">
        <f t="shared" si="376"/>
        <v>3.7717843451062194E+166</v>
      </c>
      <c r="V2650">
        <f t="shared" si="377"/>
        <v>3.7906047881498421E+166</v>
      </c>
      <c r="W2650">
        <f t="shared" si="373"/>
        <v>4.9897982815592101E-3</v>
      </c>
      <c r="Y2650">
        <f t="shared" si="374"/>
        <v>1</v>
      </c>
    </row>
    <row r="2651" spans="1:25" x14ac:dyDescent="0.2">
      <c r="A2651" s="1" t="s">
        <v>2648</v>
      </c>
      <c r="B2651" s="3">
        <v>577.66999999999996</v>
      </c>
      <c r="C2651" s="3">
        <f t="shared" si="369"/>
        <v>577.66999999999996</v>
      </c>
      <c r="D2651" s="3">
        <f t="shared" si="370"/>
        <v>-0.98986028355289357</v>
      </c>
      <c r="E2651" s="3">
        <f t="shared" si="371"/>
        <v>-1.0298602835528936</v>
      </c>
      <c r="G2651" s="1">
        <v>41102</v>
      </c>
      <c r="H2651">
        <v>1334.76</v>
      </c>
      <c r="I2651">
        <f t="shared" si="375"/>
        <v>-1.6229602441073705E-2</v>
      </c>
      <c r="R2651" s="3"/>
      <c r="S2651">
        <f t="shared" si="372"/>
        <v>-0.48681534055590991</v>
      </c>
      <c r="U2651">
        <f t="shared" si="376"/>
        <v>1.9356218646398855E+166</v>
      </c>
      <c r="V2651">
        <f t="shared" si="377"/>
        <v>3.7906047881498421E+166</v>
      </c>
      <c r="W2651">
        <f t="shared" si="373"/>
        <v>0.95833951733907918</v>
      </c>
      <c r="Y2651">
        <f t="shared" si="374"/>
        <v>2</v>
      </c>
    </row>
    <row r="2652" spans="1:25" x14ac:dyDescent="0.2">
      <c r="A2652" s="1" t="s">
        <v>2649</v>
      </c>
      <c r="B2652" s="3">
        <v>585741</v>
      </c>
      <c r="C2652" s="3">
        <f t="shared" si="369"/>
        <v>5.8574099999999998</v>
      </c>
      <c r="D2652" s="3">
        <f t="shared" si="370"/>
        <v>99.284938223549318</v>
      </c>
      <c r="E2652" s="3">
        <f t="shared" si="371"/>
        <v>99.244938223549312</v>
      </c>
      <c r="G2652" s="1">
        <v>41101</v>
      </c>
      <c r="H2652">
        <v>1341.45</v>
      </c>
      <c r="I2652">
        <f t="shared" si="375"/>
        <v>5.0121370133957071E-3</v>
      </c>
      <c r="R2652" s="3"/>
      <c r="S2652">
        <f t="shared" si="372"/>
        <v>49.639963043267961</v>
      </c>
      <c r="U2652">
        <f t="shared" si="376"/>
        <v>9.8019819691105224E+167</v>
      </c>
      <c r="V2652">
        <f t="shared" si="377"/>
        <v>9.8019819691105224E+167</v>
      </c>
      <c r="W2652">
        <f t="shared" si="373"/>
        <v>0</v>
      </c>
      <c r="Y2652">
        <f t="shared" si="374"/>
        <v>0</v>
      </c>
    </row>
    <row r="2653" spans="1:25" x14ac:dyDescent="0.2">
      <c r="A2653" s="1" t="s">
        <v>2650</v>
      </c>
      <c r="B2653" s="3">
        <v>587.41</v>
      </c>
      <c r="C2653" s="3">
        <f t="shared" si="369"/>
        <v>587.41</v>
      </c>
      <c r="D2653" s="3">
        <f t="shared" si="370"/>
        <v>-2.7748931751246922E-3</v>
      </c>
      <c r="E2653" s="3">
        <f t="shared" si="371"/>
        <v>-4.2774893175124694E-2</v>
      </c>
      <c r="G2653" s="1">
        <v>41100</v>
      </c>
      <c r="H2653">
        <v>1341.47</v>
      </c>
      <c r="I2653">
        <f t="shared" si="375"/>
        <v>1.4909240001477363E-5</v>
      </c>
      <c r="R2653" s="3"/>
      <c r="S2653">
        <f t="shared" si="372"/>
        <v>-1.3949012075630848E-3</v>
      </c>
      <c r="U2653">
        <f t="shared" si="376"/>
        <v>9.7883091726252985E+167</v>
      </c>
      <c r="V2653">
        <f t="shared" si="377"/>
        <v>9.8019819691105224E+167</v>
      </c>
      <c r="W2653">
        <f t="shared" si="373"/>
        <v>1.3968496748613113E-3</v>
      </c>
      <c r="Y2653">
        <f t="shared" si="374"/>
        <v>1</v>
      </c>
    </row>
    <row r="2654" spans="1:25" x14ac:dyDescent="0.2">
      <c r="A2654" s="1" t="s">
        <v>2651</v>
      </c>
      <c r="B2654" s="3">
        <v>585.78</v>
      </c>
      <c r="C2654" s="3">
        <f t="shared" si="369"/>
        <v>585.78</v>
      </c>
      <c r="D2654" s="3">
        <f t="shared" si="370"/>
        <v>-1.988801256444395E-2</v>
      </c>
      <c r="E2654" s="3">
        <f t="shared" si="371"/>
        <v>-5.9888012564443954E-2</v>
      </c>
      <c r="G2654" s="1">
        <v>41099</v>
      </c>
      <c r="H2654">
        <v>1352.46</v>
      </c>
      <c r="I2654">
        <f t="shared" si="375"/>
        <v>8.1925052367924807E-3</v>
      </c>
      <c r="R2654" s="3"/>
      <c r="S2654">
        <f t="shared" si="372"/>
        <v>-1.4040258900618215E-2</v>
      </c>
      <c r="U2654">
        <f t="shared" si="376"/>
        <v>9.6508787776423426E+167</v>
      </c>
      <c r="V2654">
        <f t="shared" si="377"/>
        <v>9.8019819691105224E+167</v>
      </c>
      <c r="W2654">
        <f t="shared" si="373"/>
        <v>1.5656936010659761E-2</v>
      </c>
      <c r="Y2654">
        <f t="shared" si="374"/>
        <v>2</v>
      </c>
    </row>
    <row r="2655" spans="1:25" x14ac:dyDescent="0.2">
      <c r="A2655" s="1" t="s">
        <v>2652</v>
      </c>
      <c r="B2655" s="3">
        <v>574.13</v>
      </c>
      <c r="C2655" s="3">
        <f t="shared" si="369"/>
        <v>574.13</v>
      </c>
      <c r="D2655" s="3">
        <f t="shared" si="370"/>
        <v>-4.5285910856426642E-3</v>
      </c>
      <c r="E2655" s="3">
        <f t="shared" si="371"/>
        <v>-4.4528591085642666E-2</v>
      </c>
      <c r="G2655" s="1">
        <v>41096</v>
      </c>
      <c r="H2655">
        <v>1354.68</v>
      </c>
      <c r="I2655">
        <f t="shared" si="375"/>
        <v>1.6414533516703098E-3</v>
      </c>
      <c r="R2655" s="3"/>
      <c r="S2655">
        <f t="shared" si="372"/>
        <v>-3.0850222186564868E-3</v>
      </c>
      <c r="U2655">
        <f t="shared" si="376"/>
        <v>9.6211056021837551E+167</v>
      </c>
      <c r="V2655">
        <f t="shared" si="377"/>
        <v>9.8019819691105224E+167</v>
      </c>
      <c r="W2655">
        <f t="shared" si="373"/>
        <v>1.8799956512868254E-2</v>
      </c>
      <c r="Y2655">
        <f t="shared" si="374"/>
        <v>3</v>
      </c>
    </row>
    <row r="2656" spans="1:25" x14ac:dyDescent="0.2">
      <c r="A2656" s="1" t="s">
        <v>2653</v>
      </c>
      <c r="B2656" s="3">
        <v>571.53</v>
      </c>
      <c r="C2656" s="3">
        <f t="shared" si="369"/>
        <v>571.53</v>
      </c>
      <c r="D2656" s="3">
        <f t="shared" si="370"/>
        <v>1.1023043409794683E-3</v>
      </c>
      <c r="E2656" s="3">
        <f t="shared" si="371"/>
        <v>-3.8897695659020536E-2</v>
      </c>
      <c r="G2656" s="1">
        <v>41095</v>
      </c>
      <c r="H2656">
        <v>1367.58</v>
      </c>
      <c r="I2656">
        <f t="shared" si="375"/>
        <v>9.522544069448035E-3</v>
      </c>
      <c r="R2656" s="3"/>
      <c r="S2656">
        <f t="shared" si="372"/>
        <v>-4.2101198642342831E-3</v>
      </c>
      <c r="U2656">
        <f t="shared" si="376"/>
        <v>9.5805995943721059E+167</v>
      </c>
      <c r="V2656">
        <f t="shared" si="377"/>
        <v>9.8019819691105224E+167</v>
      </c>
      <c r="W2656">
        <f t="shared" si="373"/>
        <v>2.3107361137236326E-2</v>
      </c>
      <c r="Y2656">
        <f t="shared" si="374"/>
        <v>4</v>
      </c>
    </row>
    <row r="2657" spans="1:25" x14ac:dyDescent="0.2">
      <c r="A2657" s="1" t="s">
        <v>2654</v>
      </c>
      <c r="B2657" s="3">
        <v>572.16</v>
      </c>
      <c r="C2657" s="3">
        <f t="shared" si="369"/>
        <v>572.16</v>
      </c>
      <c r="D2657" s="3">
        <f t="shared" si="370"/>
        <v>6.9910514541387031E-3</v>
      </c>
      <c r="E2657" s="3">
        <f t="shared" si="371"/>
        <v>-3.3008948545861297E-2</v>
      </c>
      <c r="G2657" s="1">
        <v>41093</v>
      </c>
      <c r="H2657">
        <v>1374.02</v>
      </c>
      <c r="I2657">
        <f t="shared" si="375"/>
        <v>4.7090480995627716E-3</v>
      </c>
      <c r="R2657" s="3"/>
      <c r="S2657">
        <f t="shared" si="372"/>
        <v>1.1410016772879657E-3</v>
      </c>
      <c r="U2657">
        <f t="shared" si="376"/>
        <v>9.5915310745787092E+167</v>
      </c>
      <c r="V2657">
        <f t="shared" si="377"/>
        <v>9.8019819691105224E+167</v>
      </c>
      <c r="W2657">
        <f t="shared" si="373"/>
        <v>2.1941324372037885E-2</v>
      </c>
      <c r="Y2657">
        <f t="shared" si="374"/>
        <v>5</v>
      </c>
    </row>
    <row r="2658" spans="1:25" x14ac:dyDescent="0.2">
      <c r="A2658" s="1" t="s">
        <v>2655</v>
      </c>
      <c r="B2658" s="3">
        <v>576.16</v>
      </c>
      <c r="C2658" s="3">
        <f t="shared" si="369"/>
        <v>576.16</v>
      </c>
      <c r="D2658" s="3">
        <f t="shared" si="370"/>
        <v>-8.6607886698139569E-3</v>
      </c>
      <c r="E2658" s="3">
        <f t="shared" si="371"/>
        <v>-4.8660788669813958E-2</v>
      </c>
      <c r="G2658" s="1">
        <v>41092</v>
      </c>
      <c r="H2658">
        <v>1365.51</v>
      </c>
      <c r="I2658">
        <f t="shared" si="375"/>
        <v>-6.1935051891529895E-3</v>
      </c>
      <c r="R2658" s="3"/>
      <c r="S2658">
        <f t="shared" si="372"/>
        <v>-1.2336417403304837E-3</v>
      </c>
      <c r="U2658">
        <f t="shared" si="376"/>
        <v>9.5796985614914323E+167</v>
      </c>
      <c r="V2658">
        <f t="shared" si="377"/>
        <v>9.8019819691105224E+167</v>
      </c>
      <c r="W2658">
        <f t="shared" si="373"/>
        <v>2.3203591030789505E-2</v>
      </c>
      <c r="Y2658">
        <f t="shared" si="374"/>
        <v>6</v>
      </c>
    </row>
    <row r="2659" spans="1:25" x14ac:dyDescent="0.2">
      <c r="A2659" s="1" t="s">
        <v>2656</v>
      </c>
      <c r="B2659" s="3">
        <v>571.16999999999996</v>
      </c>
      <c r="C2659" s="3">
        <f t="shared" si="369"/>
        <v>571.16999999999996</v>
      </c>
      <c r="D2659" s="3">
        <f t="shared" si="370"/>
        <v>1.6019748936393879E-2</v>
      </c>
      <c r="E2659" s="3">
        <f t="shared" si="371"/>
        <v>-2.3980251063606121E-2</v>
      </c>
      <c r="G2659" s="1">
        <v>41089</v>
      </c>
      <c r="H2659">
        <v>1362.16</v>
      </c>
      <c r="I2659">
        <f t="shared" si="375"/>
        <v>-2.4532958381849341E-3</v>
      </c>
      <c r="R2659" s="3"/>
      <c r="S2659">
        <f t="shared" si="372"/>
        <v>9.2365223872894059E-3</v>
      </c>
      <c r="U2659">
        <f t="shared" si="376"/>
        <v>9.668181661718133E+167</v>
      </c>
      <c r="V2659">
        <f t="shared" si="377"/>
        <v>9.8019819691105224E+167</v>
      </c>
      <c r="W2659">
        <f t="shared" si="373"/>
        <v>1.3839242173342869E-2</v>
      </c>
      <c r="Y2659">
        <f t="shared" si="374"/>
        <v>7</v>
      </c>
    </row>
    <row r="2660" spans="1:25" x14ac:dyDescent="0.2">
      <c r="A2660" s="1" t="s">
        <v>2657</v>
      </c>
      <c r="B2660" s="3">
        <v>580.32000000000005</v>
      </c>
      <c r="C2660" s="3">
        <f t="shared" si="369"/>
        <v>580.32000000000005</v>
      </c>
      <c r="D2660" s="3">
        <f t="shared" si="370"/>
        <v>-1.4819409980700341E-2</v>
      </c>
      <c r="E2660" s="3">
        <f t="shared" si="371"/>
        <v>-5.481940998070034E-2</v>
      </c>
      <c r="G2660" s="1">
        <v>41088</v>
      </c>
      <c r="H2660">
        <v>1329.04</v>
      </c>
      <c r="I2660">
        <f t="shared" si="375"/>
        <v>-2.4314324308451367E-2</v>
      </c>
      <c r="R2660" s="3"/>
      <c r="S2660">
        <f t="shared" si="372"/>
        <v>4.7474571638755131E-3</v>
      </c>
      <c r="U2660">
        <f t="shared" si="376"/>
        <v>9.7140809400097063E+167</v>
      </c>
      <c r="V2660">
        <f t="shared" si="377"/>
        <v>9.8019819691105224E+167</v>
      </c>
      <c r="W2660">
        <f t="shared" si="373"/>
        <v>9.0488260951970823E-3</v>
      </c>
      <c r="Y2660">
        <f t="shared" si="374"/>
        <v>8</v>
      </c>
    </row>
    <row r="2661" spans="1:25" x14ac:dyDescent="0.2">
      <c r="A2661" s="1" t="s">
        <v>2658</v>
      </c>
      <c r="B2661" s="3">
        <v>571.72</v>
      </c>
      <c r="C2661" s="3">
        <f t="shared" si="369"/>
        <v>571.72</v>
      </c>
      <c r="D2661" s="3">
        <f t="shared" si="370"/>
        <v>-4.5476806828515865E-4</v>
      </c>
      <c r="E2661" s="3">
        <f t="shared" si="371"/>
        <v>-4.0454768068285157E-2</v>
      </c>
      <c r="G2661" s="1">
        <v>41087</v>
      </c>
      <c r="H2661">
        <v>1331.85</v>
      </c>
      <c r="I2661">
        <f t="shared" si="375"/>
        <v>2.1143080719917724E-3</v>
      </c>
      <c r="R2661" s="3"/>
      <c r="S2661">
        <f t="shared" si="372"/>
        <v>-1.2845380701384656E-3</v>
      </c>
      <c r="U2661">
        <f t="shared" si="376"/>
        <v>9.7016028332258568E+167</v>
      </c>
      <c r="V2661">
        <f t="shared" si="377"/>
        <v>9.8019819691105224E+167</v>
      </c>
      <c r="W2661">
        <f t="shared" si="373"/>
        <v>1.0346654837372737E-2</v>
      </c>
      <c r="Y2661">
        <f t="shared" si="374"/>
        <v>9</v>
      </c>
    </row>
    <row r="2662" spans="1:25" x14ac:dyDescent="0.2">
      <c r="A2662" s="1" t="s">
        <v>2659</v>
      </c>
      <c r="B2662" s="3">
        <v>571.46</v>
      </c>
      <c r="C2662" s="3">
        <f t="shared" si="369"/>
        <v>571.46</v>
      </c>
      <c r="D2662" s="3">
        <f t="shared" si="370"/>
        <v>-1.5101669408182541E-2</v>
      </c>
      <c r="E2662" s="3">
        <f t="shared" si="371"/>
        <v>-5.5101669408182542E-2</v>
      </c>
      <c r="G2662" s="1">
        <v>41086</v>
      </c>
      <c r="H2662">
        <v>1319.99</v>
      </c>
      <c r="I2662">
        <f t="shared" si="375"/>
        <v>-8.9049067087133699E-3</v>
      </c>
      <c r="R2662" s="3"/>
      <c r="S2662">
        <f t="shared" si="372"/>
        <v>-3.0983813497345858E-3</v>
      </c>
      <c r="U2662">
        <f t="shared" si="376"/>
        <v>9.6715435679448568E+167</v>
      </c>
      <c r="V2662">
        <f t="shared" si="377"/>
        <v>9.8019819691105224E+167</v>
      </c>
      <c r="W2662">
        <f t="shared" si="373"/>
        <v>1.348682350953645E-2</v>
      </c>
      <c r="Y2662">
        <f t="shared" si="374"/>
        <v>10</v>
      </c>
    </row>
    <row r="2663" spans="1:25" x14ac:dyDescent="0.2">
      <c r="A2663" s="1" t="s">
        <v>2660</v>
      </c>
      <c r="B2663" s="3">
        <v>562.83000000000004</v>
      </c>
      <c r="C2663" s="3">
        <f t="shared" si="369"/>
        <v>562.83000000000004</v>
      </c>
      <c r="D2663" s="3">
        <f t="shared" si="370"/>
        <v>2.5940337224382541E-3</v>
      </c>
      <c r="E2663" s="3">
        <f t="shared" si="371"/>
        <v>-3.740596627756175E-2</v>
      </c>
      <c r="G2663" s="1">
        <v>41085</v>
      </c>
      <c r="H2663">
        <v>1313.72</v>
      </c>
      <c r="I2663">
        <f t="shared" si="375"/>
        <v>-4.7500359851210859E-3</v>
      </c>
      <c r="R2663" s="3"/>
      <c r="S2663">
        <f t="shared" si="372"/>
        <v>3.67203485377967E-3</v>
      </c>
      <c r="U2663">
        <f t="shared" si="376"/>
        <v>9.7070578130161996E+167</v>
      </c>
      <c r="V2663">
        <f t="shared" si="377"/>
        <v>9.8019819691105224E+167</v>
      </c>
      <c r="W2663">
        <f t="shared" si="373"/>
        <v>9.77888026658702E-3</v>
      </c>
      <c r="Y2663">
        <f t="shared" si="374"/>
        <v>11</v>
      </c>
    </row>
    <row r="2664" spans="1:25" x14ac:dyDescent="0.2">
      <c r="A2664" s="1" t="s">
        <v>2661</v>
      </c>
      <c r="B2664" s="3">
        <v>564.29</v>
      </c>
      <c r="C2664" s="3">
        <f t="shared" si="369"/>
        <v>564.29</v>
      </c>
      <c r="D2664" s="3">
        <f t="shared" si="370"/>
        <v>-5.8480568502010579E-3</v>
      </c>
      <c r="E2664" s="3">
        <f t="shared" si="371"/>
        <v>-4.584805685020106E-2</v>
      </c>
      <c r="G2664" s="1">
        <v>41082</v>
      </c>
      <c r="H2664">
        <v>1335.02</v>
      </c>
      <c r="I2664">
        <f t="shared" si="375"/>
        <v>1.621350059373379E-2</v>
      </c>
      <c r="R2664" s="3"/>
      <c r="S2664">
        <f t="shared" si="372"/>
        <v>-1.1030778721967425E-2</v>
      </c>
      <c r="U2664">
        <f t="shared" si="376"/>
        <v>9.599981406239473E+167</v>
      </c>
      <c r="V2664">
        <f t="shared" si="377"/>
        <v>9.8019819691105224E+167</v>
      </c>
      <c r="W2664">
        <f t="shared" si="373"/>
        <v>2.104176605381336E-2</v>
      </c>
      <c r="Y2664">
        <f t="shared" si="374"/>
        <v>12</v>
      </c>
    </row>
    <row r="2665" spans="1:25" x14ac:dyDescent="0.2">
      <c r="A2665" s="1" t="s">
        <v>2662</v>
      </c>
      <c r="B2665" s="3">
        <v>560.99</v>
      </c>
      <c r="C2665" s="3">
        <f t="shared" si="369"/>
        <v>560.99</v>
      </c>
      <c r="D2665" s="3">
        <f t="shared" si="370"/>
        <v>2.9840104101677409E-2</v>
      </c>
      <c r="E2665" s="3">
        <f t="shared" si="371"/>
        <v>-1.0159895898322592E-2</v>
      </c>
      <c r="G2665" s="1">
        <v>41081</v>
      </c>
      <c r="H2665">
        <v>1325.51</v>
      </c>
      <c r="I2665">
        <f t="shared" si="375"/>
        <v>-7.1234887866848369E-3</v>
      </c>
      <c r="R2665" s="3"/>
      <c r="S2665">
        <f t="shared" si="372"/>
        <v>1.8481796444181124E-2</v>
      </c>
      <c r="U2665">
        <f t="shared" si="376"/>
        <v>9.7774063084575143E+167</v>
      </c>
      <c r="V2665">
        <f t="shared" si="377"/>
        <v>9.8019819691105224E+167</v>
      </c>
      <c r="W2665">
        <f t="shared" si="373"/>
        <v>2.5135153309268077E-3</v>
      </c>
      <c r="Y2665">
        <f t="shared" si="374"/>
        <v>13</v>
      </c>
    </row>
    <row r="2666" spans="1:25" x14ac:dyDescent="0.2">
      <c r="A2666" s="1" t="s">
        <v>2663</v>
      </c>
      <c r="B2666" s="3">
        <v>577.73</v>
      </c>
      <c r="C2666" s="3">
        <f t="shared" si="369"/>
        <v>577.73</v>
      </c>
      <c r="D2666" s="3">
        <f t="shared" si="370"/>
        <v>2.4925138040259999E-3</v>
      </c>
      <c r="E2666" s="3">
        <f t="shared" si="371"/>
        <v>-3.7507486195974001E-2</v>
      </c>
      <c r="G2666" s="1">
        <v>41080</v>
      </c>
      <c r="H2666">
        <v>1355.69</v>
      </c>
      <c r="I2666">
        <f t="shared" si="375"/>
        <v>2.2768594729575833E-2</v>
      </c>
      <c r="R2666" s="3"/>
      <c r="S2666">
        <f t="shared" si="372"/>
        <v>-1.0138040462774917E-2</v>
      </c>
      <c r="U2666">
        <f t="shared" si="376"/>
        <v>9.6782825676813814E+167</v>
      </c>
      <c r="V2666">
        <f t="shared" si="377"/>
        <v>9.8019819691105224E+167</v>
      </c>
      <c r="W2666">
        <f t="shared" si="373"/>
        <v>1.2781131421209846E-2</v>
      </c>
      <c r="Y2666">
        <f t="shared" si="374"/>
        <v>14</v>
      </c>
    </row>
    <row r="2667" spans="1:25" x14ac:dyDescent="0.2">
      <c r="A2667" s="1" t="s">
        <v>2664</v>
      </c>
      <c r="B2667" s="3">
        <v>579.16999999999996</v>
      </c>
      <c r="C2667" s="3">
        <f t="shared" si="369"/>
        <v>579.16999999999996</v>
      </c>
      <c r="D2667" s="3">
        <f t="shared" si="370"/>
        <v>-1.1913600497263286E-2</v>
      </c>
      <c r="E2667" s="3">
        <f t="shared" si="371"/>
        <v>-5.191360049726329E-2</v>
      </c>
      <c r="G2667" s="1">
        <v>41079</v>
      </c>
      <c r="H2667">
        <v>1357.98</v>
      </c>
      <c r="I2667">
        <f t="shared" si="375"/>
        <v>1.6891767291932252E-3</v>
      </c>
      <c r="R2667" s="3"/>
      <c r="S2667">
        <f t="shared" si="372"/>
        <v>-6.8013886132282557E-3</v>
      </c>
      <c r="U2667">
        <f t="shared" si="376"/>
        <v>9.6124568068299487E+167</v>
      </c>
      <c r="V2667">
        <f t="shared" si="377"/>
        <v>9.8019819691105224E+167</v>
      </c>
      <c r="W2667">
        <f t="shared" si="373"/>
        <v>1.9716620432136622E-2</v>
      </c>
      <c r="Y2667">
        <f t="shared" si="374"/>
        <v>15</v>
      </c>
    </row>
    <row r="2668" spans="1:25" x14ac:dyDescent="0.2">
      <c r="A2668" s="1" t="s">
        <v>2665</v>
      </c>
      <c r="B2668" s="3">
        <v>572.27</v>
      </c>
      <c r="C2668" s="3">
        <f t="shared" si="369"/>
        <v>572.27</v>
      </c>
      <c r="D2668" s="3">
        <f t="shared" si="370"/>
        <v>-1.743932060041592E-2</v>
      </c>
      <c r="E2668" s="3">
        <f t="shared" si="371"/>
        <v>-5.743932060041592E-2</v>
      </c>
      <c r="G2668" s="1">
        <v>41078</v>
      </c>
      <c r="H2668">
        <v>1344.78</v>
      </c>
      <c r="I2668">
        <f t="shared" si="375"/>
        <v>-9.7203198868908557E-3</v>
      </c>
      <c r="R2668" s="3"/>
      <c r="S2668">
        <f t="shared" si="372"/>
        <v>-3.8595003567625319E-3</v>
      </c>
      <c r="U2668">
        <f t="shared" si="376"/>
        <v>9.5753575263546249E+167</v>
      </c>
      <c r="V2668">
        <f t="shared" si="377"/>
        <v>9.8019819691105224E+167</v>
      </c>
      <c r="W2668">
        <f t="shared" si="373"/>
        <v>2.366746537997666E-2</v>
      </c>
      <c r="Y2668">
        <f t="shared" si="374"/>
        <v>16</v>
      </c>
    </row>
    <row r="2669" spans="1:25" x14ac:dyDescent="0.2">
      <c r="A2669" s="1" t="s">
        <v>2666</v>
      </c>
      <c r="B2669" s="3">
        <v>562.29</v>
      </c>
      <c r="C2669" s="3">
        <f t="shared" si="369"/>
        <v>562.29</v>
      </c>
      <c r="D2669" s="3">
        <f t="shared" si="370"/>
        <v>5.3886784399510687E-3</v>
      </c>
      <c r="E2669" s="3">
        <f t="shared" si="371"/>
        <v>-3.4611321560048931E-2</v>
      </c>
      <c r="G2669" s="1">
        <v>41075</v>
      </c>
      <c r="H2669">
        <v>1342.84</v>
      </c>
      <c r="I2669">
        <f t="shared" si="375"/>
        <v>-1.4426151489463366E-3</v>
      </c>
      <c r="R2669" s="3"/>
      <c r="S2669">
        <f t="shared" si="372"/>
        <v>3.4156467944487026E-3</v>
      </c>
      <c r="U2669">
        <f t="shared" si="376"/>
        <v>9.6080635655952175E+167</v>
      </c>
      <c r="V2669">
        <f t="shared" si="377"/>
        <v>9.8019819691105224E+167</v>
      </c>
      <c r="W2669">
        <f t="shared" si="373"/>
        <v>2.0182880992762442E-2</v>
      </c>
      <c r="Y2669">
        <f t="shared" si="374"/>
        <v>17</v>
      </c>
    </row>
    <row r="2670" spans="1:25" x14ac:dyDescent="0.2">
      <c r="A2670" s="1" t="s">
        <v>2667</v>
      </c>
      <c r="B2670" s="3">
        <v>565.32000000000005</v>
      </c>
      <c r="C2670" s="3">
        <f t="shared" si="369"/>
        <v>565.32000000000005</v>
      </c>
      <c r="D2670" s="3">
        <f t="shared" si="370"/>
        <v>9.2690865350596036E-3</v>
      </c>
      <c r="E2670" s="3">
        <f t="shared" si="371"/>
        <v>-3.0730913464940397E-2</v>
      </c>
      <c r="G2670" s="1">
        <v>41074</v>
      </c>
      <c r="H2670">
        <v>1329.1</v>
      </c>
      <c r="I2670">
        <f t="shared" si="375"/>
        <v>-1.0232045515474674E-2</v>
      </c>
      <c r="R2670" s="3"/>
      <c r="S2670">
        <f t="shared" si="372"/>
        <v>9.7505660252671378E-3</v>
      </c>
      <c r="U2670">
        <f t="shared" si="376"/>
        <v>9.701747623766516E+167</v>
      </c>
      <c r="V2670">
        <f t="shared" si="377"/>
        <v>9.8019819691105224E+167</v>
      </c>
      <c r="W2670">
        <f t="shared" si="373"/>
        <v>1.0331576251113805E-2</v>
      </c>
      <c r="Y2670">
        <f t="shared" si="374"/>
        <v>18</v>
      </c>
    </row>
    <row r="2671" spans="1:25" x14ac:dyDescent="0.2">
      <c r="A2671" s="1" t="s">
        <v>2668</v>
      </c>
      <c r="B2671" s="3">
        <v>570.55999999999995</v>
      </c>
      <c r="C2671" s="3">
        <f t="shared" si="369"/>
        <v>570.55999999999995</v>
      </c>
      <c r="D2671" s="3">
        <f t="shared" si="370"/>
        <v>-2.3818704430734576E-2</v>
      </c>
      <c r="E2671" s="3">
        <f t="shared" si="371"/>
        <v>-6.3818704430734577E-2</v>
      </c>
      <c r="G2671" s="1">
        <v>41073</v>
      </c>
      <c r="H2671">
        <v>1314.88</v>
      </c>
      <c r="I2671">
        <f t="shared" si="375"/>
        <v>-1.0698969227296518E-2</v>
      </c>
      <c r="R2671" s="3"/>
      <c r="S2671">
        <f t="shared" si="372"/>
        <v>-6.5598676017190292E-3</v>
      </c>
      <c r="U2671">
        <f t="shared" si="376"/>
        <v>9.6381054438493155E+167</v>
      </c>
      <c r="V2671">
        <f t="shared" si="377"/>
        <v>9.8019819691105224E+167</v>
      </c>
      <c r="W2671">
        <f t="shared" si="373"/>
        <v>1.7002981158064312E-2</v>
      </c>
      <c r="Y2671">
        <f t="shared" si="374"/>
        <v>19</v>
      </c>
    </row>
    <row r="2672" spans="1:25" x14ac:dyDescent="0.2">
      <c r="A2672" s="1" t="s">
        <v>2669</v>
      </c>
      <c r="B2672" s="3">
        <v>556.97</v>
      </c>
      <c r="C2672" s="3">
        <f t="shared" si="369"/>
        <v>556.97</v>
      </c>
      <c r="D2672" s="3">
        <f t="shared" si="370"/>
        <v>7.7382982925470762E-3</v>
      </c>
      <c r="E2672" s="3">
        <f t="shared" si="371"/>
        <v>-3.2261701707452926E-2</v>
      </c>
      <c r="G2672" s="1">
        <v>41072</v>
      </c>
      <c r="H2672">
        <v>1324.18</v>
      </c>
      <c r="I2672">
        <f t="shared" si="375"/>
        <v>7.0728887807252018E-3</v>
      </c>
      <c r="R2672" s="3"/>
      <c r="S2672">
        <f t="shared" si="372"/>
        <v>3.3270475591093722E-4</v>
      </c>
      <c r="U2672">
        <f t="shared" si="376"/>
        <v>9.6413120873684546E+167</v>
      </c>
      <c r="V2672">
        <f t="shared" si="377"/>
        <v>9.8019819691105224E+167</v>
      </c>
      <c r="W2672">
        <f t="shared" si="373"/>
        <v>1.6664731966572255E-2</v>
      </c>
      <c r="Y2672">
        <f t="shared" si="374"/>
        <v>20</v>
      </c>
    </row>
    <row r="2673" spans="1:25" x14ac:dyDescent="0.2">
      <c r="A2673" s="1" t="s">
        <v>2670</v>
      </c>
      <c r="B2673" s="3">
        <v>561.28</v>
      </c>
      <c r="C2673" s="3">
        <f t="shared" si="369"/>
        <v>561.28</v>
      </c>
      <c r="D2673" s="3">
        <f t="shared" si="370"/>
        <v>-5.5052736602052413E-2</v>
      </c>
      <c r="E2673" s="3">
        <f t="shared" si="371"/>
        <v>-9.5052736602052407E-2</v>
      </c>
      <c r="G2673" s="1">
        <v>41071</v>
      </c>
      <c r="H2673">
        <v>1308.93</v>
      </c>
      <c r="I2673">
        <f t="shared" si="375"/>
        <v>-1.1516561192587109E-2</v>
      </c>
      <c r="R2673" s="3"/>
      <c r="S2673">
        <f t="shared" si="372"/>
        <v>-2.1768087704732653E-2</v>
      </c>
      <c r="U2673">
        <f t="shared" si="376"/>
        <v>9.4314391602619195E+167</v>
      </c>
      <c r="V2673">
        <f t="shared" si="377"/>
        <v>9.8019819691105224E+167</v>
      </c>
      <c r="W2673">
        <f t="shared" si="373"/>
        <v>3.9288045286856477E-2</v>
      </c>
      <c r="Y2673">
        <f t="shared" si="374"/>
        <v>21</v>
      </c>
    </row>
    <row r="2674" spans="1:25" x14ac:dyDescent="0.2">
      <c r="A2674" s="1" t="s">
        <v>2671</v>
      </c>
      <c r="B2674" s="3">
        <v>530.38</v>
      </c>
      <c r="C2674" s="3">
        <f t="shared" si="369"/>
        <v>530.38</v>
      </c>
      <c r="D2674" s="3">
        <f t="shared" si="370"/>
        <v>-0.90004900260190812</v>
      </c>
      <c r="E2674" s="3">
        <f t="shared" si="371"/>
        <v>-0.94004900260190816</v>
      </c>
      <c r="G2674" s="1">
        <v>41068</v>
      </c>
      <c r="H2674">
        <v>1325.66</v>
      </c>
      <c r="I2674">
        <f t="shared" si="375"/>
        <v>1.2781432162147721E-2</v>
      </c>
      <c r="R2674" s="3"/>
      <c r="S2674">
        <f t="shared" si="372"/>
        <v>-0.45641521738202795</v>
      </c>
      <c r="U2674">
        <f t="shared" si="376"/>
        <v>5.1267868057056039E+167</v>
      </c>
      <c r="V2674">
        <f t="shared" si="377"/>
        <v>9.8019819691105224E+167</v>
      </c>
      <c r="W2674">
        <f t="shared" si="373"/>
        <v>0.91191526790267363</v>
      </c>
      <c r="Y2674">
        <f t="shared" si="374"/>
        <v>22</v>
      </c>
    </row>
    <row r="2675" spans="1:25" x14ac:dyDescent="0.2">
      <c r="A2675" s="1" t="s">
        <v>2672</v>
      </c>
      <c r="B2675" s="3">
        <v>5301201</v>
      </c>
      <c r="C2675" s="3">
        <f t="shared" si="369"/>
        <v>53.012009999999997</v>
      </c>
      <c r="D2675" s="3">
        <f t="shared" si="370"/>
        <v>9.3750074747212953</v>
      </c>
      <c r="E2675" s="3">
        <f t="shared" si="371"/>
        <v>9.3350074747212961</v>
      </c>
      <c r="G2675" s="1">
        <v>41067</v>
      </c>
      <c r="H2675">
        <v>1314.99</v>
      </c>
      <c r="I2675">
        <f t="shared" si="375"/>
        <v>-8.0488209646516241E-3</v>
      </c>
      <c r="R2675" s="3"/>
      <c r="S2675">
        <f t="shared" si="372"/>
        <v>4.6915281478429733</v>
      </c>
      <c r="U2675">
        <f t="shared" si="376"/>
        <v>2.9179251412663411E+168</v>
      </c>
      <c r="V2675">
        <f t="shared" si="377"/>
        <v>2.9179251412663411E+168</v>
      </c>
      <c r="W2675">
        <f t="shared" si="373"/>
        <v>0</v>
      </c>
      <c r="Y2675">
        <f t="shared" si="374"/>
        <v>0</v>
      </c>
    </row>
    <row r="2676" spans="1:25" x14ac:dyDescent="0.2">
      <c r="A2676" s="1" t="s">
        <v>2673</v>
      </c>
      <c r="B2676" s="3">
        <v>550</v>
      </c>
      <c r="C2676" s="3">
        <f t="shared" si="369"/>
        <v>550</v>
      </c>
      <c r="D2676" s="3">
        <f t="shared" si="370"/>
        <v>-0.98994705454545451</v>
      </c>
      <c r="E2676" s="3">
        <f t="shared" si="371"/>
        <v>-1.0299470545454545</v>
      </c>
      <c r="G2676" s="1">
        <v>41066</v>
      </c>
      <c r="H2676">
        <v>1315.13</v>
      </c>
      <c r="I2676">
        <f t="shared" si="375"/>
        <v>1.064646879444711E-4</v>
      </c>
      <c r="R2676" s="3"/>
      <c r="S2676">
        <f t="shared" si="372"/>
        <v>-0.49502675961669951</v>
      </c>
      <c r="U2676">
        <f t="shared" si="376"/>
        <v>1.4734741137811641E+168</v>
      </c>
      <c r="V2676">
        <f t="shared" si="377"/>
        <v>2.9179251412663411E+168</v>
      </c>
      <c r="W2676">
        <f t="shared" si="373"/>
        <v>0.98030295474855045</v>
      </c>
      <c r="Y2676">
        <f t="shared" si="374"/>
        <v>1</v>
      </c>
    </row>
    <row r="2677" spans="1:25" x14ac:dyDescent="0.2">
      <c r="A2677" s="1" t="s">
        <v>2674</v>
      </c>
      <c r="B2677" s="3">
        <v>552912</v>
      </c>
      <c r="C2677" s="3">
        <f t="shared" si="369"/>
        <v>5.5291199999999998</v>
      </c>
      <c r="D2677" s="3">
        <f t="shared" si="370"/>
        <v>99.960008102555207</v>
      </c>
      <c r="E2677" s="3">
        <f t="shared" si="371"/>
        <v>99.920008102555201</v>
      </c>
      <c r="G2677" s="1">
        <v>41065</v>
      </c>
      <c r="H2677">
        <v>1285.5</v>
      </c>
      <c r="I2677">
        <f t="shared" si="375"/>
        <v>-2.2530092082151655E-2</v>
      </c>
      <c r="R2677" s="3"/>
      <c r="S2677">
        <f t="shared" si="372"/>
        <v>49.991269097318678</v>
      </c>
      <c r="U2677">
        <f t="shared" si="376"/>
        <v>7.5134315043748503E+169</v>
      </c>
      <c r="V2677">
        <f t="shared" si="377"/>
        <v>7.5134315043748503E+169</v>
      </c>
      <c r="W2677">
        <f t="shared" si="373"/>
        <v>0</v>
      </c>
      <c r="Y2677">
        <f t="shared" si="374"/>
        <v>0</v>
      </c>
    </row>
    <row r="2678" spans="1:25" x14ac:dyDescent="0.2">
      <c r="A2678" s="1" t="s">
        <v>2675</v>
      </c>
      <c r="B2678" s="3">
        <v>558.22</v>
      </c>
      <c r="C2678" s="3">
        <f t="shared" si="369"/>
        <v>558.22</v>
      </c>
      <c r="D2678" s="3">
        <f t="shared" si="370"/>
        <v>1.5209057360897152E-2</v>
      </c>
      <c r="E2678" s="3">
        <f t="shared" si="371"/>
        <v>-2.479094263910285E-2</v>
      </c>
      <c r="G2678" s="1">
        <v>41064</v>
      </c>
      <c r="H2678">
        <v>1278.18</v>
      </c>
      <c r="I2678">
        <f t="shared" si="375"/>
        <v>-5.6942823803966831E-3</v>
      </c>
      <c r="R2678" s="3"/>
      <c r="S2678">
        <f t="shared" si="372"/>
        <v>1.0451669870646918E-2</v>
      </c>
      <c r="U2678">
        <f t="shared" si="376"/>
        <v>7.5919594100542949E+169</v>
      </c>
      <c r="V2678">
        <f t="shared" si="377"/>
        <v>7.5919594100542949E+169</v>
      </c>
      <c r="W2678">
        <f t="shared" si="373"/>
        <v>0</v>
      </c>
      <c r="Y2678">
        <f t="shared" si="374"/>
        <v>0</v>
      </c>
    </row>
    <row r="2679" spans="1:25" x14ac:dyDescent="0.2">
      <c r="A2679" s="1" t="s">
        <v>2676</v>
      </c>
      <c r="B2679" s="3">
        <v>566.71</v>
      </c>
      <c r="C2679" s="3">
        <f t="shared" si="369"/>
        <v>566.71</v>
      </c>
      <c r="D2679" s="3">
        <f t="shared" si="370"/>
        <v>6.7230152988299926E-3</v>
      </c>
      <c r="E2679" s="3">
        <f t="shared" si="371"/>
        <v>-3.3276984701170007E-2</v>
      </c>
      <c r="G2679" s="1">
        <v>41061</v>
      </c>
      <c r="H2679">
        <v>1278.04</v>
      </c>
      <c r="I2679">
        <f t="shared" si="375"/>
        <v>-1.0953073901962168E-4</v>
      </c>
      <c r="R2679" s="3"/>
      <c r="S2679">
        <f t="shared" si="372"/>
        <v>3.4162730189248071E-3</v>
      </c>
      <c r="U2679">
        <f t="shared" si="376"/>
        <v>7.6178956161476361E+169</v>
      </c>
      <c r="V2679">
        <f t="shared" si="377"/>
        <v>7.6178956161476361E+169</v>
      </c>
      <c r="W2679">
        <f t="shared" si="373"/>
        <v>0</v>
      </c>
      <c r="Y2679">
        <f t="shared" si="374"/>
        <v>0</v>
      </c>
    </row>
    <row r="2680" spans="1:25" x14ac:dyDescent="0.2">
      <c r="A2680" s="1" t="s">
        <v>2677</v>
      </c>
      <c r="B2680" s="3">
        <v>570.52</v>
      </c>
      <c r="C2680" s="3">
        <f t="shared" si="369"/>
        <v>570.52</v>
      </c>
      <c r="D2680" s="3">
        <f t="shared" si="370"/>
        <v>-2.3487344878357144E-3</v>
      </c>
      <c r="E2680" s="3">
        <f t="shared" si="371"/>
        <v>-4.2348734487835715E-2</v>
      </c>
      <c r="G2680" s="1">
        <v>41060</v>
      </c>
      <c r="H2680">
        <v>1310.33</v>
      </c>
      <c r="I2680">
        <f t="shared" si="375"/>
        <v>2.5265249913930678E-2</v>
      </c>
      <c r="R2680" s="3"/>
      <c r="S2680">
        <f t="shared" si="372"/>
        <v>-1.3806992200883196E-2</v>
      </c>
      <c r="U2680">
        <f t="shared" si="376"/>
        <v>7.5127153907883434E+169</v>
      </c>
      <c r="V2680">
        <f t="shared" si="377"/>
        <v>7.6178956161476361E+169</v>
      </c>
      <c r="W2680">
        <f t="shared" si="373"/>
        <v>1.4000294153064585E-2</v>
      </c>
      <c r="Y2680">
        <f t="shared" si="374"/>
        <v>1</v>
      </c>
    </row>
    <row r="2681" spans="1:25" x14ac:dyDescent="0.2">
      <c r="A2681" s="1" t="s">
        <v>2678</v>
      </c>
      <c r="B2681" s="3">
        <v>569.17999999999995</v>
      </c>
      <c r="C2681" s="3">
        <f t="shared" si="369"/>
        <v>569.17999999999995</v>
      </c>
      <c r="D2681" s="3">
        <f t="shared" si="370"/>
        <v>-1.7569134544432343E-3</v>
      </c>
      <c r="E2681" s="3">
        <f t="shared" si="371"/>
        <v>-4.1756913454443233E-2</v>
      </c>
      <c r="G2681" s="1">
        <v>41059</v>
      </c>
      <c r="H2681">
        <v>1313.32</v>
      </c>
      <c r="I2681">
        <f t="shared" si="375"/>
        <v>2.2818679264002269E-3</v>
      </c>
      <c r="R2681" s="3"/>
      <c r="S2681">
        <f t="shared" si="372"/>
        <v>-2.0193906904217305E-3</v>
      </c>
      <c r="U2681">
        <f t="shared" si="376"/>
        <v>7.4975442832683975E+169</v>
      </c>
      <c r="V2681">
        <f t="shared" si="377"/>
        <v>7.6178956161476361E+169</v>
      </c>
      <c r="W2681">
        <f t="shared" si="373"/>
        <v>1.6052100305404826E-2</v>
      </c>
      <c r="Y2681">
        <f t="shared" si="374"/>
        <v>2</v>
      </c>
    </row>
    <row r="2682" spans="1:25" x14ac:dyDescent="0.2">
      <c r="A2682" s="1" t="s">
        <v>2679</v>
      </c>
      <c r="B2682" s="3">
        <v>568.17999999999995</v>
      </c>
      <c r="C2682" s="3">
        <f t="shared" si="369"/>
        <v>568.17999999999995</v>
      </c>
      <c r="D2682" s="3">
        <f t="shared" si="370"/>
        <v>2.2880073216235493E-3</v>
      </c>
      <c r="E2682" s="3">
        <f t="shared" si="371"/>
        <v>-3.7711992678376452E-2</v>
      </c>
      <c r="G2682" s="1">
        <v>41058</v>
      </c>
      <c r="H2682">
        <v>1332.42</v>
      </c>
      <c r="I2682">
        <f t="shared" si="375"/>
        <v>1.4543294855785443E-2</v>
      </c>
      <c r="R2682" s="3"/>
      <c r="S2682">
        <f t="shared" si="372"/>
        <v>-6.1276437670809468E-3</v>
      </c>
      <c r="U2682">
        <f t="shared" si="376"/>
        <v>7.451602002772615E+169</v>
      </c>
      <c r="V2682">
        <f t="shared" si="377"/>
        <v>7.6178956161476361E+169</v>
      </c>
      <c r="W2682">
        <f t="shared" si="373"/>
        <v>2.2316491583037612E-2</v>
      </c>
      <c r="Y2682">
        <f t="shared" si="374"/>
        <v>3</v>
      </c>
    </row>
    <row r="2683" spans="1:25" x14ac:dyDescent="0.2">
      <c r="A2683" s="1" t="s">
        <v>2680</v>
      </c>
      <c r="B2683" s="3">
        <v>569.48</v>
      </c>
      <c r="C2683" s="3">
        <f t="shared" si="369"/>
        <v>569.48</v>
      </c>
      <c r="D2683" s="3">
        <f t="shared" si="370"/>
        <v>-7.4278288965372238E-3</v>
      </c>
      <c r="E2683" s="3">
        <f t="shared" si="371"/>
        <v>-4.7427828896537225E-2</v>
      </c>
      <c r="G2683" s="1">
        <v>41057</v>
      </c>
      <c r="H2683">
        <v>1317.82</v>
      </c>
      <c r="I2683">
        <f t="shared" si="375"/>
        <v>-1.0957505891535805E-2</v>
      </c>
      <c r="R2683" s="3"/>
      <c r="S2683">
        <f t="shared" si="372"/>
        <v>1.7648384974992904E-3</v>
      </c>
      <c r="U2683">
        <f t="shared" si="376"/>
        <v>7.4647528768551505E+169</v>
      </c>
      <c r="V2683">
        <f t="shared" si="377"/>
        <v>7.6178956161476361E+169</v>
      </c>
      <c r="W2683">
        <f t="shared" si="373"/>
        <v>2.0515446635522627E-2</v>
      </c>
      <c r="Y2683">
        <f t="shared" si="374"/>
        <v>4</v>
      </c>
    </row>
    <row r="2684" spans="1:25" x14ac:dyDescent="0.2">
      <c r="A2684" s="1" t="s">
        <v>2681</v>
      </c>
      <c r="B2684" s="3">
        <v>565.25</v>
      </c>
      <c r="C2684" s="3">
        <f t="shared" si="369"/>
        <v>565.25</v>
      </c>
      <c r="D2684" s="3">
        <f t="shared" si="370"/>
        <v>2.9314462627156215E-2</v>
      </c>
      <c r="E2684" s="3">
        <f t="shared" si="371"/>
        <v>-1.0685537372843786E-2</v>
      </c>
      <c r="G2684" s="1">
        <v>41054</v>
      </c>
      <c r="H2684">
        <v>1317.82</v>
      </c>
      <c r="I2684">
        <f t="shared" si="375"/>
        <v>0</v>
      </c>
      <c r="R2684" s="3"/>
      <c r="S2684">
        <f t="shared" si="372"/>
        <v>1.4657231313578108E-2</v>
      </c>
      <c r="U2684">
        <f t="shared" si="376"/>
        <v>7.5741654864699143E+169</v>
      </c>
      <c r="V2684">
        <f t="shared" si="377"/>
        <v>7.6178956161476361E+169</v>
      </c>
      <c r="W2684">
        <f t="shared" si="373"/>
        <v>5.7735904709026453E-3</v>
      </c>
      <c r="Y2684">
        <f t="shared" si="374"/>
        <v>5</v>
      </c>
    </row>
    <row r="2685" spans="1:25" x14ac:dyDescent="0.2">
      <c r="A2685" s="1" t="s">
        <v>2682</v>
      </c>
      <c r="B2685" s="3">
        <v>581.82000000000005</v>
      </c>
      <c r="C2685" s="3">
        <f t="shared" si="369"/>
        <v>581.82000000000005</v>
      </c>
      <c r="D2685" s="3">
        <f t="shared" si="370"/>
        <v>7.1843525488981983E-3</v>
      </c>
      <c r="E2685" s="3">
        <f t="shared" si="371"/>
        <v>-3.2815647451101805E-2</v>
      </c>
      <c r="G2685" s="1">
        <v>41053</v>
      </c>
      <c r="H2685">
        <v>1320.68</v>
      </c>
      <c r="I2685">
        <f t="shared" si="375"/>
        <v>2.1702508688592735E-3</v>
      </c>
      <c r="R2685" s="3"/>
      <c r="S2685">
        <f t="shared" si="372"/>
        <v>2.5070508400194622E-3</v>
      </c>
      <c r="U2685">
        <f t="shared" si="376"/>
        <v>7.5931543044152161E+169</v>
      </c>
      <c r="V2685">
        <f t="shared" si="377"/>
        <v>7.6178956161476361E+169</v>
      </c>
      <c r="W2685">
        <f t="shared" si="373"/>
        <v>3.2583707298077247E-3</v>
      </c>
      <c r="Y2685">
        <f t="shared" si="374"/>
        <v>6</v>
      </c>
    </row>
    <row r="2686" spans="1:25" x14ac:dyDescent="0.2">
      <c r="A2686" s="1" t="s">
        <v>2683</v>
      </c>
      <c r="B2686" s="3">
        <v>586</v>
      </c>
      <c r="C2686" s="3">
        <f t="shared" si="369"/>
        <v>586</v>
      </c>
      <c r="D2686" s="3">
        <f t="shared" si="370"/>
        <v>-6.6040955631399391E-3</v>
      </c>
      <c r="E2686" s="3">
        <f t="shared" si="371"/>
        <v>-4.6604095563139943E-2</v>
      </c>
      <c r="G2686" s="1">
        <v>41052</v>
      </c>
      <c r="H2686">
        <v>1318.86</v>
      </c>
      <c r="I2686">
        <f t="shared" si="375"/>
        <v>-1.3780779598389949E-3</v>
      </c>
      <c r="R2686" s="3"/>
      <c r="S2686">
        <f t="shared" si="372"/>
        <v>-2.6130088016504721E-3</v>
      </c>
      <c r="U2686">
        <f t="shared" si="376"/>
        <v>7.5733133253854894E+169</v>
      </c>
      <c r="V2686">
        <f t="shared" si="377"/>
        <v>7.6178956161476361E+169</v>
      </c>
      <c r="W2686">
        <f t="shared" si="373"/>
        <v>5.8867616915714294E-3</v>
      </c>
      <c r="Y2686">
        <f t="shared" si="374"/>
        <v>7</v>
      </c>
    </row>
    <row r="2687" spans="1:25" x14ac:dyDescent="0.2">
      <c r="A2687" s="1" t="s">
        <v>2684</v>
      </c>
      <c r="B2687" s="3">
        <v>582.13</v>
      </c>
      <c r="C2687" s="3">
        <f t="shared" si="369"/>
        <v>582.13</v>
      </c>
      <c r="D2687" s="3">
        <f t="shared" si="370"/>
        <v>3.624619930256152E-3</v>
      </c>
      <c r="E2687" s="3">
        <f t="shared" si="371"/>
        <v>-3.6375380069743848E-2</v>
      </c>
      <c r="G2687" s="1">
        <v>41051</v>
      </c>
      <c r="H2687">
        <v>1316.63</v>
      </c>
      <c r="I2687">
        <f t="shared" si="375"/>
        <v>-1.6908542225860144E-3</v>
      </c>
      <c r="R2687" s="3"/>
      <c r="S2687">
        <f t="shared" si="372"/>
        <v>2.6577370764210833E-3</v>
      </c>
      <c r="U2687">
        <f t="shared" si="376"/>
        <v>7.5934412010017207E+169</v>
      </c>
      <c r="V2687">
        <f t="shared" si="377"/>
        <v>7.6178956161476361E+169</v>
      </c>
      <c r="W2687">
        <f t="shared" si="373"/>
        <v>3.2204654646814657E-3</v>
      </c>
      <c r="Y2687">
        <f t="shared" si="374"/>
        <v>8</v>
      </c>
    </row>
    <row r="2688" spans="1:25" x14ac:dyDescent="0.2">
      <c r="A2688" s="1" t="s">
        <v>2685</v>
      </c>
      <c r="B2688" s="3">
        <v>584.24</v>
      </c>
      <c r="C2688" s="3">
        <f t="shared" si="369"/>
        <v>584.24</v>
      </c>
      <c r="D2688" s="3">
        <f t="shared" si="370"/>
        <v>3.2110091743119247E-2</v>
      </c>
      <c r="E2688" s="3">
        <f t="shared" si="371"/>
        <v>-7.8899082568807538E-3</v>
      </c>
      <c r="G2688" s="1">
        <v>41050</v>
      </c>
      <c r="H2688">
        <v>1315.99</v>
      </c>
      <c r="I2688">
        <f t="shared" si="375"/>
        <v>-4.8608948603639596E-4</v>
      </c>
      <c r="R2688" s="3"/>
      <c r="S2688">
        <f t="shared" si="372"/>
        <v>1.629809061457782E-2</v>
      </c>
      <c r="U2688">
        <f t="shared" si="376"/>
        <v>7.7171997937721149E+169</v>
      </c>
      <c r="V2688">
        <f t="shared" si="377"/>
        <v>7.7171997937721149E+169</v>
      </c>
      <c r="W2688">
        <f t="shared" si="373"/>
        <v>0</v>
      </c>
      <c r="Y2688">
        <f t="shared" si="374"/>
        <v>0</v>
      </c>
    </row>
    <row r="2689" spans="1:25" x14ac:dyDescent="0.2">
      <c r="A2689" s="1" t="s">
        <v>2686</v>
      </c>
      <c r="B2689" s="3">
        <v>603</v>
      </c>
      <c r="C2689" s="3">
        <f t="shared" si="369"/>
        <v>603</v>
      </c>
      <c r="D2689" s="3">
        <f t="shared" si="370"/>
        <v>7.7943615257048847E-3</v>
      </c>
      <c r="E2689" s="3">
        <f t="shared" si="371"/>
        <v>-3.2205638474295119E-2</v>
      </c>
      <c r="G2689" s="1">
        <v>41047</v>
      </c>
      <c r="H2689">
        <v>1295.22</v>
      </c>
      <c r="I2689">
        <f t="shared" si="375"/>
        <v>-1.5782794702087388E-2</v>
      </c>
      <c r="R2689" s="3"/>
      <c r="S2689">
        <f t="shared" si="372"/>
        <v>1.1788578113896137E-2</v>
      </c>
      <c r="U2689">
        <f t="shared" si="376"/>
        <v>7.8081746063615407E+169</v>
      </c>
      <c r="V2689">
        <f t="shared" si="377"/>
        <v>7.8081746063615407E+169</v>
      </c>
      <c r="W2689">
        <f t="shared" si="373"/>
        <v>0</v>
      </c>
      <c r="Y2689">
        <f t="shared" si="374"/>
        <v>0</v>
      </c>
    </row>
    <row r="2690" spans="1:25" x14ac:dyDescent="0.2">
      <c r="A2690" s="1" t="s">
        <v>2687</v>
      </c>
      <c r="B2690" s="3">
        <v>607.70000000000005</v>
      </c>
      <c r="C2690" s="3">
        <f t="shared" si="369"/>
        <v>607.70000000000005</v>
      </c>
      <c r="D2690" s="3">
        <f t="shared" si="370"/>
        <v>3.7847622181996945E-3</v>
      </c>
      <c r="E2690" s="3">
        <f t="shared" si="371"/>
        <v>-3.6215237781800309E-2</v>
      </c>
      <c r="G2690" s="1">
        <v>41046</v>
      </c>
      <c r="H2690">
        <v>1304.8599999999999</v>
      </c>
      <c r="I2690">
        <f t="shared" si="375"/>
        <v>7.4427510384335264E-3</v>
      </c>
      <c r="R2690" s="3"/>
      <c r="S2690">
        <f t="shared" si="372"/>
        <v>-1.8289944101169159E-3</v>
      </c>
      <c r="U2690">
        <f t="shared" si="376"/>
        <v>7.7938934986532878E+169</v>
      </c>
      <c r="V2690">
        <f t="shared" si="377"/>
        <v>7.8081746063615407E+169</v>
      </c>
      <c r="W2690">
        <f t="shared" si="373"/>
        <v>1.8323457602700266E-3</v>
      </c>
      <c r="Y2690">
        <f t="shared" si="374"/>
        <v>1</v>
      </c>
    </row>
    <row r="2691" spans="1:25" x14ac:dyDescent="0.2">
      <c r="A2691" s="1" t="s">
        <v>2688</v>
      </c>
      <c r="B2691" s="3">
        <v>610</v>
      </c>
      <c r="C2691" s="3">
        <f t="shared" si="369"/>
        <v>610</v>
      </c>
      <c r="D2691" s="3">
        <f t="shared" si="370"/>
        <v>-8.1508196721311515E-2</v>
      </c>
      <c r="E2691" s="3">
        <f t="shared" si="371"/>
        <v>-0.12150819672131152</v>
      </c>
      <c r="G2691" s="1">
        <v>41045</v>
      </c>
      <c r="H2691">
        <v>1324.8</v>
      </c>
      <c r="I2691">
        <f t="shared" si="375"/>
        <v>1.5281332863295723E-2</v>
      </c>
      <c r="R2691" s="3"/>
      <c r="S2691">
        <f t="shared" si="372"/>
        <v>-4.8394764792303618E-2</v>
      </c>
      <c r="U2691">
        <f t="shared" si="376"/>
        <v>7.416709855969697E+169</v>
      </c>
      <c r="V2691">
        <f t="shared" si="377"/>
        <v>7.8081746063615407E+169</v>
      </c>
      <c r="W2691">
        <f t="shared" si="373"/>
        <v>5.2781456736743504E-2</v>
      </c>
      <c r="Y2691">
        <f t="shared" si="374"/>
        <v>2</v>
      </c>
    </row>
    <row r="2692" spans="1:25" x14ac:dyDescent="0.2">
      <c r="A2692" s="1" t="s">
        <v>2689</v>
      </c>
      <c r="B2692" s="3">
        <v>560.28</v>
      </c>
      <c r="C2692" s="3">
        <f t="shared" si="369"/>
        <v>560.28</v>
      </c>
      <c r="D2692" s="3">
        <f t="shared" si="370"/>
        <v>2.0382665809952297E-2</v>
      </c>
      <c r="E2692" s="3">
        <f t="shared" si="371"/>
        <v>-1.9617334190047703E-2</v>
      </c>
      <c r="G2692" s="1">
        <v>41044</v>
      </c>
      <c r="H2692">
        <v>1330.66</v>
      </c>
      <c r="I2692">
        <f t="shared" si="375"/>
        <v>4.423309178744058E-3</v>
      </c>
      <c r="R2692" s="3"/>
      <c r="S2692">
        <f t="shared" si="372"/>
        <v>7.9796783156041197E-3</v>
      </c>
      <c r="U2692">
        <f t="shared" si="376"/>
        <v>7.4758928147805059E+169</v>
      </c>
      <c r="V2692">
        <f t="shared" si="377"/>
        <v>7.8081746063615407E+169</v>
      </c>
      <c r="W2692">
        <f t="shared" si="373"/>
        <v>4.4447104822595174E-2</v>
      </c>
      <c r="Y2692">
        <f t="shared" si="374"/>
        <v>3</v>
      </c>
    </row>
    <row r="2693" spans="1:25" x14ac:dyDescent="0.2">
      <c r="A2693" s="1" t="s">
        <v>2690</v>
      </c>
      <c r="B2693" s="3">
        <v>571.70000000000005</v>
      </c>
      <c r="C2693" s="3">
        <f t="shared" ref="C2693:C2756" si="378">IF(B2693&gt;1000,B2693/100000,B2693)</f>
        <v>571.70000000000005</v>
      </c>
      <c r="D2693" s="3">
        <f t="shared" si="370"/>
        <v>2.238936505160001E-3</v>
      </c>
      <c r="E2693" s="3">
        <f t="shared" si="371"/>
        <v>-3.776106349484E-2</v>
      </c>
      <c r="G2693" s="1">
        <v>41043</v>
      </c>
      <c r="H2693">
        <v>1338.35</v>
      </c>
      <c r="I2693">
        <f t="shared" si="375"/>
        <v>5.7790870695743667E-3</v>
      </c>
      <c r="R2693" s="3"/>
      <c r="S2693">
        <f t="shared" si="372"/>
        <v>-1.7700752822071828E-3</v>
      </c>
      <c r="U2693">
        <f t="shared" si="376"/>
        <v>7.4626599216966325E+169</v>
      </c>
      <c r="V2693">
        <f t="shared" si="377"/>
        <v>7.8081746063615407E+169</v>
      </c>
      <c r="W2693">
        <f t="shared" si="373"/>
        <v>4.6299133055812014E-2</v>
      </c>
      <c r="Y2693">
        <f t="shared" si="374"/>
        <v>4</v>
      </c>
    </row>
    <row r="2694" spans="1:25" x14ac:dyDescent="0.2">
      <c r="A2694" s="1" t="s">
        <v>2691</v>
      </c>
      <c r="B2694" s="3">
        <v>572.98</v>
      </c>
      <c r="C2694" s="3">
        <f t="shared" si="378"/>
        <v>572.98</v>
      </c>
      <c r="D2694" s="3">
        <f t="shared" ref="D2694:D2757" si="379">(C2695-C2694)/C2694</f>
        <v>2.6126566372299254E-2</v>
      </c>
      <c r="E2694" s="3">
        <f t="shared" ref="E2694:E2757" si="380">D2694-$N$5</f>
        <v>-1.3873433627700747E-2</v>
      </c>
      <c r="G2694" s="1">
        <v>41040</v>
      </c>
      <c r="H2694">
        <v>1353.39</v>
      </c>
      <c r="I2694">
        <f t="shared" si="375"/>
        <v>1.1237718085702687E-2</v>
      </c>
      <c r="R2694" s="3"/>
      <c r="S2694">
        <f t="shared" ref="S2694:S2757" si="381" xml:space="preserve"> (D2694-I2694)/2</f>
        <v>7.4444241432982837E-3</v>
      </c>
      <c r="U2694">
        <f t="shared" si="376"/>
        <v>7.5182151273909348E+169</v>
      </c>
      <c r="V2694">
        <f t="shared" si="377"/>
        <v>7.8081746063615407E+169</v>
      </c>
      <c r="W2694">
        <f t="shared" ref="W2694:W2757" si="382">(1+V2694)/(1+U2694)-1</f>
        <v>3.8567595374360053E-2</v>
      </c>
      <c r="Y2694">
        <f t="shared" ref="Y2694:Y2757" si="383">IF(W2694=0,0,Y2693+1)</f>
        <v>5</v>
      </c>
    </row>
    <row r="2695" spans="1:25" x14ac:dyDescent="0.2">
      <c r="A2695" s="1" t="s">
        <v>2692</v>
      </c>
      <c r="B2695" s="3">
        <v>587.95000000000005</v>
      </c>
      <c r="C2695" s="3">
        <f t="shared" si="378"/>
        <v>587.95000000000005</v>
      </c>
      <c r="D2695" s="3">
        <f t="shared" si="379"/>
        <v>3.4679819712560567E-2</v>
      </c>
      <c r="E2695" s="3">
        <f t="shared" si="380"/>
        <v>-5.3201802874394341E-3</v>
      </c>
      <c r="G2695" s="1">
        <v>41039</v>
      </c>
      <c r="H2695">
        <v>1360.23</v>
      </c>
      <c r="I2695">
        <f t="shared" ref="I2695:I2758" si="384">(H2695-H2694)/H2694</f>
        <v>5.0539755724513385E-3</v>
      </c>
      <c r="R2695" s="3"/>
      <c r="S2695">
        <f t="shared" si="381"/>
        <v>1.4812922070054614E-2</v>
      </c>
      <c r="U2695">
        <f t="shared" ref="U2695:U2758" si="385">(1+U2694)*(1+S2695)-1</f>
        <v>7.6295818621788823E+169</v>
      </c>
      <c r="V2695">
        <f t="shared" ref="V2695:V2758" si="386" xml:space="preserve"> MAX(V2694, U2695)</f>
        <v>7.8081746063615407E+169</v>
      </c>
      <c r="W2695">
        <f t="shared" si="382"/>
        <v>2.3407933410869219E-2</v>
      </c>
      <c r="Y2695">
        <f t="shared" si="383"/>
        <v>6</v>
      </c>
    </row>
    <row r="2696" spans="1:25" x14ac:dyDescent="0.2">
      <c r="A2696" s="1" t="s">
        <v>2693</v>
      </c>
      <c r="B2696" s="3">
        <v>608.34</v>
      </c>
      <c r="C2696" s="3">
        <f t="shared" si="378"/>
        <v>608.34</v>
      </c>
      <c r="D2696" s="3">
        <f t="shared" si="379"/>
        <v>2.2355919387185021E-3</v>
      </c>
      <c r="E2696" s="3">
        <f t="shared" si="380"/>
        <v>-3.77644080612815E-2</v>
      </c>
      <c r="G2696" s="1">
        <v>41038</v>
      </c>
      <c r="H2696">
        <v>1354.58</v>
      </c>
      <c r="I2696">
        <f t="shared" si="384"/>
        <v>-4.1537092991627087E-3</v>
      </c>
      <c r="R2696" s="3"/>
      <c r="S2696">
        <f t="shared" si="381"/>
        <v>3.1946506189406056E-3</v>
      </c>
      <c r="U2696">
        <f t="shared" si="385"/>
        <v>7.6539557105971506E+169</v>
      </c>
      <c r="V2696">
        <f t="shared" si="386"/>
        <v>7.8081746063615407E+169</v>
      </c>
      <c r="W2696">
        <f t="shared" si="382"/>
        <v>2.0148914051183908E-2</v>
      </c>
      <c r="Y2696">
        <f t="shared" si="383"/>
        <v>7</v>
      </c>
    </row>
    <row r="2697" spans="1:25" x14ac:dyDescent="0.2">
      <c r="A2697" s="1" t="s">
        <v>2694</v>
      </c>
      <c r="B2697" s="3">
        <v>609.70000000000005</v>
      </c>
      <c r="C2697" s="3">
        <f t="shared" si="378"/>
        <v>609.70000000000005</v>
      </c>
      <c r="D2697" s="3">
        <f t="shared" si="379"/>
        <v>-0.99047779235689681</v>
      </c>
      <c r="E2697" s="3">
        <f t="shared" si="380"/>
        <v>-1.0304777923568968</v>
      </c>
      <c r="G2697" s="1">
        <v>41037</v>
      </c>
      <c r="H2697">
        <v>1363.72</v>
      </c>
      <c r="I2697">
        <f t="shared" si="384"/>
        <v>6.7474789233563917E-3</v>
      </c>
      <c r="R2697" s="3"/>
      <c r="S2697">
        <f t="shared" si="381"/>
        <v>-0.49861263564012659</v>
      </c>
      <c r="U2697">
        <f t="shared" si="385"/>
        <v>3.8375966806635074E+169</v>
      </c>
      <c r="V2697">
        <f t="shared" si="386"/>
        <v>7.8081746063615407E+169</v>
      </c>
      <c r="W2697">
        <f t="shared" si="382"/>
        <v>1.0346522201524144</v>
      </c>
      <c r="Y2697">
        <f t="shared" si="383"/>
        <v>8</v>
      </c>
    </row>
    <row r="2698" spans="1:25" x14ac:dyDescent="0.2">
      <c r="A2698" s="1" t="s">
        <v>2695</v>
      </c>
      <c r="B2698" s="3">
        <v>580569</v>
      </c>
      <c r="C2698" s="3">
        <f t="shared" si="378"/>
        <v>5.8056900000000002</v>
      </c>
      <c r="D2698" s="3">
        <f t="shared" si="379"/>
        <v>103.24772938272625</v>
      </c>
      <c r="E2698" s="3">
        <f t="shared" si="380"/>
        <v>103.20772938272624</v>
      </c>
      <c r="G2698" s="1">
        <v>41036</v>
      </c>
      <c r="H2698">
        <v>1369.58</v>
      </c>
      <c r="I2698">
        <f t="shared" si="384"/>
        <v>4.2970697797201033E-3</v>
      </c>
      <c r="R2698" s="3"/>
      <c r="S2698">
        <f t="shared" si="381"/>
        <v>51.621716156473262</v>
      </c>
      <c r="U2698">
        <f t="shared" si="385"/>
        <v>2.0194092325289906E+171</v>
      </c>
      <c r="V2698">
        <f t="shared" si="386"/>
        <v>2.0194092325289906E+171</v>
      </c>
      <c r="W2698">
        <f t="shared" si="382"/>
        <v>0</v>
      </c>
      <c r="Y2698">
        <f t="shared" si="383"/>
        <v>0</v>
      </c>
    </row>
    <row r="2699" spans="1:25" x14ac:dyDescent="0.2">
      <c r="A2699" s="1" t="s">
        <v>2696</v>
      </c>
      <c r="B2699" s="3">
        <v>605.23</v>
      </c>
      <c r="C2699" s="3">
        <f t="shared" si="378"/>
        <v>605.23</v>
      </c>
      <c r="D2699" s="3">
        <f t="shared" si="379"/>
        <v>2.8633742544156647E-2</v>
      </c>
      <c r="E2699" s="3">
        <f t="shared" si="380"/>
        <v>-1.1366257455843354E-2</v>
      </c>
      <c r="G2699" s="1">
        <v>41033</v>
      </c>
      <c r="H2699">
        <v>1369.1</v>
      </c>
      <c r="I2699">
        <f t="shared" si="384"/>
        <v>-3.5047240759942334E-4</v>
      </c>
      <c r="R2699" s="3"/>
      <c r="S2699">
        <f t="shared" si="381"/>
        <v>1.4492107475878035E-2</v>
      </c>
      <c r="U2699">
        <f t="shared" si="385"/>
        <v>2.0486747281645815E+171</v>
      </c>
      <c r="V2699">
        <f t="shared" si="386"/>
        <v>2.0486747281645815E+171</v>
      </c>
      <c r="W2699">
        <f t="shared" si="382"/>
        <v>0</v>
      </c>
      <c r="Y2699">
        <f t="shared" si="383"/>
        <v>0</v>
      </c>
    </row>
    <row r="2700" spans="1:25" x14ac:dyDescent="0.2">
      <c r="A2700" s="1" t="s">
        <v>2697</v>
      </c>
      <c r="B2700" s="3">
        <v>622.55999999999995</v>
      </c>
      <c r="C2700" s="3">
        <f t="shared" si="378"/>
        <v>622.55999999999995</v>
      </c>
      <c r="D2700" s="3">
        <f t="shared" si="379"/>
        <v>5.7022616294012925E-3</v>
      </c>
      <c r="E2700" s="3">
        <f t="shared" si="380"/>
        <v>-3.4297738370598706E-2</v>
      </c>
      <c r="G2700" s="1">
        <v>41032</v>
      </c>
      <c r="H2700">
        <v>1391.57</v>
      </c>
      <c r="I2700">
        <f t="shared" si="384"/>
        <v>1.6412241618581572E-2</v>
      </c>
      <c r="R2700" s="3"/>
      <c r="S2700">
        <f t="shared" si="381"/>
        <v>-5.3549899945901404E-3</v>
      </c>
      <c r="U2700">
        <f t="shared" si="385"/>
        <v>2.0377040954930906E+171</v>
      </c>
      <c r="V2700">
        <f t="shared" si="386"/>
        <v>2.0486747281645815E+171</v>
      </c>
      <c r="W2700">
        <f t="shared" si="382"/>
        <v>5.3838202984208827E-3</v>
      </c>
      <c r="Y2700">
        <f t="shared" si="383"/>
        <v>1</v>
      </c>
    </row>
    <row r="2701" spans="1:25" x14ac:dyDescent="0.2">
      <c r="A2701" s="1" t="s">
        <v>2698</v>
      </c>
      <c r="B2701" s="3">
        <v>626.11</v>
      </c>
      <c r="C2701" s="3">
        <f t="shared" si="378"/>
        <v>626.11</v>
      </c>
      <c r="D2701" s="3">
        <f t="shared" si="379"/>
        <v>3.7213908099216447E-3</v>
      </c>
      <c r="E2701" s="3">
        <f t="shared" si="380"/>
        <v>-3.6278609190078359E-2</v>
      </c>
      <c r="G2701" s="1">
        <v>41031</v>
      </c>
      <c r="H2701">
        <v>1402.31</v>
      </c>
      <c r="I2701">
        <f t="shared" si="384"/>
        <v>7.7179013632084695E-3</v>
      </c>
      <c r="R2701" s="3"/>
      <c r="S2701">
        <f t="shared" si="381"/>
        <v>-1.9982552766434122E-3</v>
      </c>
      <c r="U2701">
        <f t="shared" si="385"/>
        <v>2.0336322425320338E+171</v>
      </c>
      <c r="V2701">
        <f t="shared" si="386"/>
        <v>2.0486747281645815E+171</v>
      </c>
      <c r="W2701">
        <f t="shared" si="382"/>
        <v>7.3968563823607614E-3</v>
      </c>
      <c r="Y2701">
        <f t="shared" si="383"/>
        <v>2</v>
      </c>
    </row>
    <row r="2702" spans="1:25" x14ac:dyDescent="0.2">
      <c r="A2702" s="1" t="s">
        <v>2699</v>
      </c>
      <c r="B2702" s="3">
        <v>628.44000000000005</v>
      </c>
      <c r="C2702" s="3">
        <f t="shared" si="378"/>
        <v>628.44000000000005</v>
      </c>
      <c r="D2702" s="3">
        <f t="shared" si="379"/>
        <v>1.2395773661765582E-2</v>
      </c>
      <c r="E2702" s="3">
        <f t="shared" si="380"/>
        <v>-2.7604226338234419E-2</v>
      </c>
      <c r="G2702" s="1">
        <v>41030</v>
      </c>
      <c r="H2702">
        <v>1405.82</v>
      </c>
      <c r="I2702">
        <f t="shared" si="384"/>
        <v>2.5030128858811469E-3</v>
      </c>
      <c r="R2702" s="3"/>
      <c r="S2702">
        <f t="shared" si="381"/>
        <v>4.9463803879422176E-3</v>
      </c>
      <c r="U2702">
        <f t="shared" si="385"/>
        <v>2.0436913611727808E+171</v>
      </c>
      <c r="V2702">
        <f t="shared" si="386"/>
        <v>2.0486747281645815E+171</v>
      </c>
      <c r="W2702">
        <f t="shared" si="382"/>
        <v>2.438414667927713E-3</v>
      </c>
      <c r="Y2702">
        <f t="shared" si="383"/>
        <v>3</v>
      </c>
    </row>
    <row r="2703" spans="1:25" x14ac:dyDescent="0.2">
      <c r="A2703" s="1" t="s">
        <v>2700</v>
      </c>
      <c r="B2703" s="3">
        <v>636.23</v>
      </c>
      <c r="C2703" s="3">
        <f t="shared" si="378"/>
        <v>636.23</v>
      </c>
      <c r="D2703" s="3">
        <f t="shared" si="379"/>
        <v>-4.0079845338950818E-3</v>
      </c>
      <c r="E2703" s="3">
        <f t="shared" si="380"/>
        <v>-4.4007984533895081E-2</v>
      </c>
      <c r="G2703" s="1">
        <v>41029</v>
      </c>
      <c r="H2703">
        <v>1397.91</v>
      </c>
      <c r="I2703">
        <f t="shared" si="384"/>
        <v>-5.6266093810017322E-3</v>
      </c>
      <c r="R2703" s="3"/>
      <c r="S2703">
        <f t="shared" si="381"/>
        <v>8.0931242355332519E-4</v>
      </c>
      <c r="U2703">
        <f t="shared" si="385"/>
        <v>2.0453453459812865E+171</v>
      </c>
      <c r="V2703">
        <f t="shared" si="386"/>
        <v>2.0486747281645815E+171</v>
      </c>
      <c r="W2703">
        <f t="shared" si="382"/>
        <v>1.627784857866077E-3</v>
      </c>
      <c r="Y2703">
        <f t="shared" si="383"/>
        <v>4</v>
      </c>
    </row>
    <row r="2704" spans="1:25" x14ac:dyDescent="0.2">
      <c r="A2704" s="1" t="s">
        <v>2701</v>
      </c>
      <c r="B2704" s="3">
        <v>633.67999999999995</v>
      </c>
      <c r="C2704" s="3">
        <f t="shared" si="378"/>
        <v>633.67999999999995</v>
      </c>
      <c r="D2704" s="3">
        <f t="shared" si="379"/>
        <v>-1.4786643100618618E-2</v>
      </c>
      <c r="E2704" s="3">
        <f t="shared" si="380"/>
        <v>-5.4786643100618621E-2</v>
      </c>
      <c r="G2704" s="1">
        <v>41026</v>
      </c>
      <c r="H2704">
        <v>1403.36</v>
      </c>
      <c r="I2704">
        <f t="shared" si="384"/>
        <v>3.898677311128626E-3</v>
      </c>
      <c r="R2704" s="3"/>
      <c r="S2704">
        <f t="shared" si="381"/>
        <v>-9.3426602058736229E-3</v>
      </c>
      <c r="U2704">
        <f t="shared" si="385"/>
        <v>2.0262363794101183E+171</v>
      </c>
      <c r="V2704">
        <f t="shared" si="386"/>
        <v>2.0486747281645815E+171</v>
      </c>
      <c r="W2704">
        <f t="shared" si="382"/>
        <v>1.1073904793376332E-2</v>
      </c>
      <c r="Y2704">
        <f t="shared" si="383"/>
        <v>5</v>
      </c>
    </row>
    <row r="2705" spans="1:25" x14ac:dyDescent="0.2">
      <c r="A2705" s="1" t="s">
        <v>2702</v>
      </c>
      <c r="B2705" s="3">
        <v>624.30999999999995</v>
      </c>
      <c r="C2705" s="3">
        <f t="shared" si="378"/>
        <v>624.30999999999995</v>
      </c>
      <c r="D2705" s="3">
        <f t="shared" si="379"/>
        <v>8.0248594448272571E-3</v>
      </c>
      <c r="E2705" s="3">
        <f t="shared" si="380"/>
        <v>-3.197514055517274E-2</v>
      </c>
      <c r="G2705" s="1">
        <v>41025</v>
      </c>
      <c r="H2705">
        <v>1399.98</v>
      </c>
      <c r="I2705">
        <f t="shared" si="384"/>
        <v>-2.4085053015618814E-3</v>
      </c>
      <c r="R2705" s="3"/>
      <c r="S2705">
        <f t="shared" si="381"/>
        <v>5.2166823731945693E-3</v>
      </c>
      <c r="U2705">
        <f t="shared" si="385"/>
        <v>2.0368066110145126E+171</v>
      </c>
      <c r="V2705">
        <f t="shared" si="386"/>
        <v>2.0486747281645815E+171</v>
      </c>
      <c r="W2705">
        <f t="shared" si="382"/>
        <v>5.8268257211506747E-3</v>
      </c>
      <c r="Y2705">
        <f t="shared" si="383"/>
        <v>6</v>
      </c>
    </row>
    <row r="2706" spans="1:25" x14ac:dyDescent="0.2">
      <c r="A2706" s="1" t="s">
        <v>2703</v>
      </c>
      <c r="B2706" s="3">
        <v>629.32000000000005</v>
      </c>
      <c r="C2706" s="3">
        <f t="shared" si="378"/>
        <v>629.32000000000005</v>
      </c>
      <c r="D2706" s="3">
        <f t="shared" si="379"/>
        <v>-1.6907137863090477E-2</v>
      </c>
      <c r="E2706" s="3">
        <f t="shared" si="380"/>
        <v>-5.6907137863090478E-2</v>
      </c>
      <c r="G2706" s="1">
        <v>41024</v>
      </c>
      <c r="H2706">
        <v>1390.69</v>
      </c>
      <c r="I2706">
        <f t="shared" si="384"/>
        <v>-6.6358090829868738E-3</v>
      </c>
      <c r="R2706" s="3"/>
      <c r="S2706">
        <f t="shared" si="381"/>
        <v>-5.1356643900518015E-3</v>
      </c>
      <c r="U2706">
        <f t="shared" si="385"/>
        <v>2.0263462558329034E+171</v>
      </c>
      <c r="V2706">
        <f t="shared" si="386"/>
        <v>2.0486747281645815E+171</v>
      </c>
      <c r="W2706">
        <f t="shared" si="382"/>
        <v>1.1019080410075377E-2</v>
      </c>
      <c r="Y2706">
        <f t="shared" si="383"/>
        <v>7</v>
      </c>
    </row>
    <row r="2707" spans="1:25" x14ac:dyDescent="0.2">
      <c r="A2707" s="1" t="s">
        <v>2704</v>
      </c>
      <c r="B2707" s="3">
        <v>618.67999999999995</v>
      </c>
      <c r="C2707" s="3">
        <f t="shared" si="378"/>
        <v>618.67999999999995</v>
      </c>
      <c r="D2707" s="3">
        <f t="shared" si="379"/>
        <v>-3.0920669813150573E-2</v>
      </c>
      <c r="E2707" s="3">
        <f t="shared" si="380"/>
        <v>-7.0920669813150566E-2</v>
      </c>
      <c r="G2707" s="1">
        <v>41023</v>
      </c>
      <c r="H2707">
        <v>1371.97</v>
      </c>
      <c r="I2707">
        <f t="shared" si="384"/>
        <v>-1.3460943848017909E-2</v>
      </c>
      <c r="R2707" s="3"/>
      <c r="S2707">
        <f t="shared" si="381"/>
        <v>-8.7298629825663318E-3</v>
      </c>
      <c r="U2707">
        <f t="shared" si="385"/>
        <v>2.0086565306642458E+171</v>
      </c>
      <c r="V2707">
        <f t="shared" si="386"/>
        <v>2.0486747281645815E+171</v>
      </c>
      <c r="W2707">
        <f t="shared" si="382"/>
        <v>1.9922867294341229E-2</v>
      </c>
      <c r="Y2707">
        <f t="shared" si="383"/>
        <v>8</v>
      </c>
    </row>
    <row r="2708" spans="1:25" x14ac:dyDescent="0.2">
      <c r="A2708" s="1" t="s">
        <v>2705</v>
      </c>
      <c r="B2708" s="3">
        <v>599.54999999999995</v>
      </c>
      <c r="C2708" s="3">
        <f t="shared" si="378"/>
        <v>599.54999999999995</v>
      </c>
      <c r="D2708" s="3">
        <f t="shared" si="379"/>
        <v>1.7196230506213092E-2</v>
      </c>
      <c r="E2708" s="3">
        <f t="shared" si="380"/>
        <v>-2.2803769493786909E-2</v>
      </c>
      <c r="G2708" s="1">
        <v>41022</v>
      </c>
      <c r="H2708">
        <v>1366.94</v>
      </c>
      <c r="I2708">
        <f t="shared" si="384"/>
        <v>-3.6662609240726641E-3</v>
      </c>
      <c r="R2708" s="3"/>
      <c r="S2708">
        <f t="shared" si="381"/>
        <v>1.0431245715142878E-2</v>
      </c>
      <c r="U2708">
        <f t="shared" si="385"/>
        <v>2.0296093204929312E+171</v>
      </c>
      <c r="V2708">
        <f t="shared" si="386"/>
        <v>2.0486747281645815E+171</v>
      </c>
      <c r="W2708">
        <f t="shared" si="382"/>
        <v>9.3936342719493915E-3</v>
      </c>
      <c r="Y2708">
        <f t="shared" si="383"/>
        <v>9</v>
      </c>
    </row>
    <row r="2709" spans="1:25" x14ac:dyDescent="0.2">
      <c r="A2709" s="1" t="s">
        <v>2706</v>
      </c>
      <c r="B2709" s="3">
        <v>609.86</v>
      </c>
      <c r="C2709" s="3">
        <f t="shared" si="378"/>
        <v>609.86</v>
      </c>
      <c r="D2709" s="3">
        <f t="shared" si="379"/>
        <v>1.2724231790902815E-2</v>
      </c>
      <c r="E2709" s="3">
        <f t="shared" si="380"/>
        <v>-2.7275768209097186E-2</v>
      </c>
      <c r="G2709" s="1">
        <v>41019</v>
      </c>
      <c r="H2709">
        <v>1378.53</v>
      </c>
      <c r="I2709">
        <f t="shared" si="384"/>
        <v>8.4787920464686941E-3</v>
      </c>
      <c r="R2709" s="3"/>
      <c r="S2709">
        <f t="shared" si="381"/>
        <v>2.1227198722170602E-3</v>
      </c>
      <c r="U2709">
        <f t="shared" si="385"/>
        <v>2.0339176125303787E+171</v>
      </c>
      <c r="V2709">
        <f t="shared" si="386"/>
        <v>2.0486747281645815E+171</v>
      </c>
      <c r="W2709">
        <f t="shared" si="382"/>
        <v>7.2555129781504135E-3</v>
      </c>
      <c r="Y2709">
        <f t="shared" si="383"/>
        <v>10</v>
      </c>
    </row>
    <row r="2710" spans="1:25" x14ac:dyDescent="0.2">
      <c r="A2710" s="1" t="s">
        <v>2707</v>
      </c>
      <c r="B2710" s="3">
        <v>617.62</v>
      </c>
      <c r="C2710" s="3">
        <f t="shared" si="378"/>
        <v>617.62</v>
      </c>
      <c r="D2710" s="3">
        <f t="shared" si="379"/>
        <v>-5.0840322528415312E-3</v>
      </c>
      <c r="E2710" s="3">
        <f t="shared" si="380"/>
        <v>-4.5084032252841535E-2</v>
      </c>
      <c r="G2710" s="1">
        <v>41018</v>
      </c>
      <c r="H2710">
        <v>1376.92</v>
      </c>
      <c r="I2710">
        <f t="shared" si="384"/>
        <v>-1.1679107455041964E-3</v>
      </c>
      <c r="R2710" s="3"/>
      <c r="S2710">
        <f t="shared" si="381"/>
        <v>-1.9580607536686676E-3</v>
      </c>
      <c r="U2710">
        <f t="shared" si="385"/>
        <v>2.0299350782770873E+171</v>
      </c>
      <c r="V2710">
        <f t="shared" si="386"/>
        <v>2.0486747281645815E+171</v>
      </c>
      <c r="W2710">
        <f t="shared" si="382"/>
        <v>9.2316498631077604E-3</v>
      </c>
      <c r="Y2710">
        <f t="shared" si="383"/>
        <v>11</v>
      </c>
    </row>
    <row r="2711" spans="1:25" x14ac:dyDescent="0.2">
      <c r="A2711" s="1" t="s">
        <v>2708</v>
      </c>
      <c r="B2711" s="3">
        <v>614.48</v>
      </c>
      <c r="C2711" s="3">
        <f t="shared" si="378"/>
        <v>614.48</v>
      </c>
      <c r="D2711" s="3">
        <f t="shared" si="379"/>
        <v>-1.2205441999739617E-2</v>
      </c>
      <c r="E2711" s="3">
        <f t="shared" si="380"/>
        <v>-5.2205441999739616E-2</v>
      </c>
      <c r="G2711" s="1">
        <v>41017</v>
      </c>
      <c r="H2711">
        <v>1385.14</v>
      </c>
      <c r="I2711">
        <f t="shared" si="384"/>
        <v>5.9698457426720702E-3</v>
      </c>
      <c r="R2711" s="3"/>
      <c r="S2711">
        <f t="shared" si="381"/>
        <v>-9.087643871205843E-3</v>
      </c>
      <c r="U2711">
        <f t="shared" si="385"/>
        <v>2.0114877512040369E+171</v>
      </c>
      <c r="V2711">
        <f t="shared" si="386"/>
        <v>2.0486747281645815E+171</v>
      </c>
      <c r="W2711">
        <f t="shared" si="382"/>
        <v>1.848729973040375E-2</v>
      </c>
      <c r="Y2711">
        <f t="shared" si="383"/>
        <v>12</v>
      </c>
    </row>
    <row r="2712" spans="1:25" x14ac:dyDescent="0.2">
      <c r="A2712" s="1" t="s">
        <v>2709</v>
      </c>
      <c r="B2712" s="3">
        <v>606.98</v>
      </c>
      <c r="C2712" s="3">
        <f t="shared" si="378"/>
        <v>606.98</v>
      </c>
      <c r="D2712" s="3">
        <f t="shared" si="379"/>
        <v>-1.8402583281162597E-2</v>
      </c>
      <c r="E2712" s="3">
        <f t="shared" si="380"/>
        <v>-5.8402583281162601E-2</v>
      </c>
      <c r="G2712" s="1">
        <v>41016</v>
      </c>
      <c r="H2712">
        <v>1390.78</v>
      </c>
      <c r="I2712">
        <f t="shared" si="384"/>
        <v>4.0717905771256854E-3</v>
      </c>
      <c r="R2712" s="3"/>
      <c r="S2712">
        <f t="shared" si="381"/>
        <v>-1.1237186929144142E-2</v>
      </c>
      <c r="U2712">
        <f t="shared" si="385"/>
        <v>1.9888842873380733E+171</v>
      </c>
      <c r="V2712">
        <f t="shared" si="386"/>
        <v>2.0486747281645815E+171</v>
      </c>
      <c r="W2712">
        <f t="shared" si="382"/>
        <v>3.0062302370809091E-2</v>
      </c>
      <c r="Y2712">
        <f t="shared" si="383"/>
        <v>13</v>
      </c>
    </row>
    <row r="2713" spans="1:25" x14ac:dyDescent="0.2">
      <c r="A2713" s="1" t="s">
        <v>2710</v>
      </c>
      <c r="B2713" s="3">
        <v>595.80999999999995</v>
      </c>
      <c r="C2713" s="3">
        <f t="shared" si="378"/>
        <v>595.80999999999995</v>
      </c>
      <c r="D2713" s="3">
        <f t="shared" si="379"/>
        <v>5.706517178295247E-3</v>
      </c>
      <c r="E2713" s="3">
        <f t="shared" si="380"/>
        <v>-3.4293482821704753E-2</v>
      </c>
      <c r="G2713" s="1">
        <v>41015</v>
      </c>
      <c r="H2713">
        <v>1369.57</v>
      </c>
      <c r="I2713">
        <f t="shared" si="384"/>
        <v>-1.525043500769355E-2</v>
      </c>
      <c r="R2713" s="3"/>
      <c r="S2713">
        <f t="shared" si="381"/>
        <v>1.0478476092994399E-2</v>
      </c>
      <c r="U2713">
        <f t="shared" si="385"/>
        <v>2.0097247637946776E+171</v>
      </c>
      <c r="V2713">
        <f t="shared" si="386"/>
        <v>2.0486747281645815E+171</v>
      </c>
      <c r="W2713">
        <f t="shared" si="382"/>
        <v>1.938074559839742E-2</v>
      </c>
      <c r="Y2713">
        <f t="shared" si="383"/>
        <v>14</v>
      </c>
    </row>
    <row r="2714" spans="1:25" x14ac:dyDescent="0.2">
      <c r="A2714" s="1" t="s">
        <v>2711</v>
      </c>
      <c r="B2714" s="3">
        <v>599.21</v>
      </c>
      <c r="C2714" s="3">
        <f t="shared" si="378"/>
        <v>599.21</v>
      </c>
      <c r="D2714" s="3">
        <f t="shared" si="379"/>
        <v>5.4905625740557795E-3</v>
      </c>
      <c r="E2714" s="3">
        <f t="shared" si="380"/>
        <v>-3.4509437425944221E-2</v>
      </c>
      <c r="G2714" s="1">
        <v>41012</v>
      </c>
      <c r="H2714">
        <v>1370.26</v>
      </c>
      <c r="I2714">
        <f t="shared" si="384"/>
        <v>5.0380776448086229E-4</v>
      </c>
      <c r="R2714" s="3"/>
      <c r="S2714">
        <f t="shared" si="381"/>
        <v>2.4933774047874585E-3</v>
      </c>
      <c r="U2714">
        <f t="shared" si="385"/>
        <v>2.0147357661105652E+171</v>
      </c>
      <c r="V2714">
        <f t="shared" si="386"/>
        <v>2.0486747281645815E+171</v>
      </c>
      <c r="W2714">
        <f t="shared" si="382"/>
        <v>1.6845366337807866E-2</v>
      </c>
      <c r="Y2714">
        <f t="shared" si="383"/>
        <v>15</v>
      </c>
    </row>
    <row r="2715" spans="1:25" x14ac:dyDescent="0.2">
      <c r="A2715" s="1" t="s">
        <v>2712</v>
      </c>
      <c r="B2715" s="3">
        <v>602.5</v>
      </c>
      <c r="C2715" s="3">
        <f t="shared" si="378"/>
        <v>602.5</v>
      </c>
      <c r="D2715" s="3">
        <f t="shared" si="379"/>
        <v>5.6431535269709163E-3</v>
      </c>
      <c r="E2715" s="3">
        <f t="shared" si="380"/>
        <v>-3.4356846473029085E-2</v>
      </c>
      <c r="G2715" s="1">
        <v>41011</v>
      </c>
      <c r="H2715">
        <v>1387.57</v>
      </c>
      <c r="I2715">
        <f t="shared" si="384"/>
        <v>1.2632639061200025E-2</v>
      </c>
      <c r="R2715" s="3"/>
      <c r="S2715">
        <f t="shared" si="381"/>
        <v>-3.4947427671145545E-3</v>
      </c>
      <c r="U2715">
        <f t="shared" si="385"/>
        <v>2.0076947828643034E+171</v>
      </c>
      <c r="V2715">
        <f t="shared" si="386"/>
        <v>2.0486747281645815E+171</v>
      </c>
      <c r="W2715">
        <f t="shared" si="382"/>
        <v>2.0411441843671829E-2</v>
      </c>
      <c r="Y2715">
        <f t="shared" si="383"/>
        <v>16</v>
      </c>
    </row>
    <row r="2716" spans="1:25" x14ac:dyDescent="0.2">
      <c r="A2716" s="1" t="s">
        <v>2713</v>
      </c>
      <c r="B2716" s="3">
        <v>605.9</v>
      </c>
      <c r="C2716" s="3">
        <f t="shared" si="378"/>
        <v>605.9</v>
      </c>
      <c r="D2716" s="3">
        <f t="shared" si="379"/>
        <v>-7.9220993563293533E-3</v>
      </c>
      <c r="E2716" s="3">
        <f t="shared" si="380"/>
        <v>-4.7922099356329351E-2</v>
      </c>
      <c r="G2716" s="1">
        <v>41010</v>
      </c>
      <c r="H2716">
        <v>1368.71</v>
      </c>
      <c r="I2716">
        <f t="shared" si="384"/>
        <v>-1.3592107064868728E-2</v>
      </c>
      <c r="R2716" s="3"/>
      <c r="S2716">
        <f t="shared" si="381"/>
        <v>2.8350038542696871E-3</v>
      </c>
      <c r="U2716">
        <f t="shared" si="385"/>
        <v>2.0133866053119207E+171</v>
      </c>
      <c r="V2716">
        <f t="shared" si="386"/>
        <v>2.0486747281645815E+171</v>
      </c>
      <c r="W2716">
        <f t="shared" si="382"/>
        <v>1.7526749586770807E-2</v>
      </c>
      <c r="Y2716">
        <f t="shared" si="383"/>
        <v>17</v>
      </c>
    </row>
    <row r="2717" spans="1:25" x14ac:dyDescent="0.2">
      <c r="A2717" s="1" t="s">
        <v>2714</v>
      </c>
      <c r="B2717" s="3">
        <v>601.1</v>
      </c>
      <c r="C2717" s="3">
        <f t="shared" si="378"/>
        <v>601.1</v>
      </c>
      <c r="D2717" s="3">
        <f t="shared" si="379"/>
        <v>-0.90258401264348698</v>
      </c>
      <c r="E2717" s="3">
        <f t="shared" si="380"/>
        <v>-0.94258401264348701</v>
      </c>
      <c r="G2717" s="1">
        <v>41009</v>
      </c>
      <c r="H2717">
        <v>1358.59</v>
      </c>
      <c r="I2717">
        <f t="shared" si="384"/>
        <v>-7.3938233811399919E-3</v>
      </c>
      <c r="R2717" s="3"/>
      <c r="S2717">
        <f t="shared" si="381"/>
        <v>-0.44759509463117347</v>
      </c>
      <c r="U2717">
        <f t="shared" si="385"/>
        <v>1.1122046371781944E+171</v>
      </c>
      <c r="V2717">
        <f t="shared" si="386"/>
        <v>2.0486747281645815E+171</v>
      </c>
      <c r="W2717">
        <f t="shared" si="382"/>
        <v>0.84199441333236269</v>
      </c>
      <c r="Y2717">
        <f t="shared" si="383"/>
        <v>18</v>
      </c>
    </row>
    <row r="2718" spans="1:25" x14ac:dyDescent="0.2">
      <c r="A2718" s="1" t="s">
        <v>2715</v>
      </c>
      <c r="B2718" s="3">
        <v>5855675</v>
      </c>
      <c r="C2718" s="3">
        <f t="shared" si="378"/>
        <v>58.556750000000001</v>
      </c>
      <c r="D2718" s="3">
        <f t="shared" si="379"/>
        <v>8.999871919121194</v>
      </c>
      <c r="E2718" s="3">
        <f t="shared" si="380"/>
        <v>8.9598719191211948</v>
      </c>
      <c r="G2718" s="1">
        <v>41008</v>
      </c>
      <c r="H2718">
        <v>1382.2</v>
      </c>
      <c r="I2718">
        <f t="shared" si="384"/>
        <v>1.7378311337489696E-2</v>
      </c>
      <c r="R2718" s="3"/>
      <c r="S2718">
        <f t="shared" si="381"/>
        <v>4.491246803891852</v>
      </c>
      <c r="U2718">
        <f t="shared" si="385"/>
        <v>6.107390159178457E+171</v>
      </c>
      <c r="V2718">
        <f t="shared" si="386"/>
        <v>6.107390159178457E+171</v>
      </c>
      <c r="W2718">
        <f t="shared" si="382"/>
        <v>0</v>
      </c>
      <c r="Y2718">
        <f t="shared" si="383"/>
        <v>0</v>
      </c>
    </row>
    <row r="2719" spans="1:25" x14ac:dyDescent="0.2">
      <c r="A2719" s="1" t="s">
        <v>2716</v>
      </c>
      <c r="B2719" s="3">
        <v>585.55999999999995</v>
      </c>
      <c r="C2719" s="3">
        <f t="shared" si="378"/>
        <v>585.55999999999995</v>
      </c>
      <c r="D2719" s="3">
        <f t="shared" si="379"/>
        <v>6.8652230343604339E-3</v>
      </c>
      <c r="E2719" s="3">
        <f t="shared" si="380"/>
        <v>-3.3134776965639566E-2</v>
      </c>
      <c r="G2719" s="1">
        <v>41005</v>
      </c>
      <c r="H2719">
        <v>1398.08</v>
      </c>
      <c r="I2719">
        <f t="shared" si="384"/>
        <v>1.1488930690203937E-2</v>
      </c>
      <c r="R2719" s="3"/>
      <c r="S2719">
        <f t="shared" si="381"/>
        <v>-2.3118538279217516E-3</v>
      </c>
      <c r="U2719">
        <f t="shared" si="385"/>
        <v>6.0932707658603489E+171</v>
      </c>
      <c r="V2719">
        <f t="shared" si="386"/>
        <v>6.107390159178457E+171</v>
      </c>
      <c r="W2719">
        <f t="shared" si="382"/>
        <v>2.3172108807665293E-3</v>
      </c>
      <c r="Y2719">
        <f t="shared" si="383"/>
        <v>1</v>
      </c>
    </row>
    <row r="2720" spans="1:25" x14ac:dyDescent="0.2">
      <c r="A2720" s="1" t="s">
        <v>2717</v>
      </c>
      <c r="B2720" s="3">
        <v>589.58000000000004</v>
      </c>
      <c r="C2720" s="3">
        <f t="shared" si="378"/>
        <v>589.58000000000004</v>
      </c>
      <c r="D2720" s="3">
        <f t="shared" si="379"/>
        <v>-3.6432714813935375E-2</v>
      </c>
      <c r="E2720" s="3">
        <f t="shared" si="380"/>
        <v>-7.6432714813935376E-2</v>
      </c>
      <c r="G2720" s="1">
        <v>41004</v>
      </c>
      <c r="H2720">
        <v>1398.08</v>
      </c>
      <c r="I2720">
        <f t="shared" si="384"/>
        <v>0</v>
      </c>
      <c r="R2720" s="3"/>
      <c r="S2720">
        <f t="shared" si="381"/>
        <v>-1.8216357406967688E-2</v>
      </c>
      <c r="U2720">
        <f t="shared" si="385"/>
        <v>5.9822735678120089E+171</v>
      </c>
      <c r="V2720">
        <f t="shared" si="386"/>
        <v>6.107390159178457E+171</v>
      </c>
      <c r="W2720">
        <f t="shared" si="382"/>
        <v>2.0914555302125493E-2</v>
      </c>
      <c r="Y2720">
        <f t="shared" si="383"/>
        <v>2</v>
      </c>
    </row>
    <row r="2721" spans="1:25" x14ac:dyDescent="0.2">
      <c r="A2721" s="1" t="s">
        <v>2718</v>
      </c>
      <c r="B2721" s="3">
        <v>568.1</v>
      </c>
      <c r="C2721" s="3">
        <f t="shared" si="378"/>
        <v>568.1</v>
      </c>
      <c r="D2721" s="3">
        <f t="shared" si="379"/>
        <v>-2.8340080971659957E-2</v>
      </c>
      <c r="E2721" s="3">
        <f t="shared" si="380"/>
        <v>-6.8340080971659958E-2</v>
      </c>
      <c r="G2721" s="1">
        <v>41003</v>
      </c>
      <c r="H2721">
        <v>1398.96</v>
      </c>
      <c r="I2721">
        <f t="shared" si="384"/>
        <v>6.294346532388055E-4</v>
      </c>
      <c r="R2721" s="3"/>
      <c r="S2721">
        <f t="shared" si="381"/>
        <v>-1.4484757812449381E-2</v>
      </c>
      <c r="U2721">
        <f t="shared" si="385"/>
        <v>5.8956217840144347E+171</v>
      </c>
      <c r="V2721">
        <f t="shared" si="386"/>
        <v>6.107390159178457E+171</v>
      </c>
      <c r="W2721">
        <f t="shared" si="382"/>
        <v>3.5919599818668324E-2</v>
      </c>
      <c r="Y2721">
        <f t="shared" si="383"/>
        <v>3</v>
      </c>
    </row>
    <row r="2722" spans="1:25" x14ac:dyDescent="0.2">
      <c r="A2722" s="1" t="s">
        <v>2719</v>
      </c>
      <c r="B2722" s="3">
        <v>552</v>
      </c>
      <c r="C2722" s="3">
        <f t="shared" si="378"/>
        <v>552</v>
      </c>
      <c r="D2722" s="3">
        <f t="shared" si="379"/>
        <v>-1.2373188405797176E-2</v>
      </c>
      <c r="E2722" s="3">
        <f t="shared" si="380"/>
        <v>-5.2373188405797175E-2</v>
      </c>
      <c r="G2722" s="1">
        <v>41002</v>
      </c>
      <c r="H2722">
        <v>1413.38</v>
      </c>
      <c r="I2722">
        <f t="shared" si="384"/>
        <v>1.0307657116715326E-2</v>
      </c>
      <c r="R2722" s="3"/>
      <c r="S2722">
        <f t="shared" si="381"/>
        <v>-1.1340422761256252E-2</v>
      </c>
      <c r="U2722">
        <f t="shared" si="385"/>
        <v>5.8287629405432392E+171</v>
      </c>
      <c r="V2722">
        <f t="shared" si="386"/>
        <v>6.107390159178457E+171</v>
      </c>
      <c r="W2722">
        <f t="shared" si="382"/>
        <v>4.7802118816183903E-2</v>
      </c>
      <c r="Y2722">
        <f t="shared" si="383"/>
        <v>4</v>
      </c>
    </row>
    <row r="2723" spans="1:25" x14ac:dyDescent="0.2">
      <c r="A2723" s="1" t="s">
        <v>2720</v>
      </c>
      <c r="B2723" s="3">
        <v>545.16999999999996</v>
      </c>
      <c r="C2723" s="3">
        <f t="shared" si="378"/>
        <v>545.16999999999996</v>
      </c>
      <c r="D2723" s="3">
        <f t="shared" si="379"/>
        <v>-5.7780141974062725E-3</v>
      </c>
      <c r="E2723" s="3">
        <f t="shared" si="380"/>
        <v>-4.5778014197406271E-2</v>
      </c>
      <c r="G2723" s="1">
        <v>41001</v>
      </c>
      <c r="H2723">
        <v>1419.04</v>
      </c>
      <c r="I2723">
        <f t="shared" si="384"/>
        <v>4.0045847542768782E-3</v>
      </c>
      <c r="R2723" s="3"/>
      <c r="S2723">
        <f t="shared" si="381"/>
        <v>-4.8912994758415753E-3</v>
      </c>
      <c r="U2723">
        <f t="shared" si="385"/>
        <v>5.8002527154273552E+171</v>
      </c>
      <c r="V2723">
        <f t="shared" si="386"/>
        <v>6.107390159178457E+171</v>
      </c>
      <c r="W2723">
        <f t="shared" si="382"/>
        <v>5.295242445802173E-2</v>
      </c>
      <c r="Y2723">
        <f t="shared" si="383"/>
        <v>5</v>
      </c>
    </row>
    <row r="2724" spans="1:25" x14ac:dyDescent="0.2">
      <c r="A2724" s="1" t="s">
        <v>2721</v>
      </c>
      <c r="B2724" s="3">
        <v>542.02</v>
      </c>
      <c r="C2724" s="3">
        <f t="shared" si="378"/>
        <v>542.02</v>
      </c>
      <c r="D2724" s="3">
        <f t="shared" si="379"/>
        <v>-2.0903287701560695E-2</v>
      </c>
      <c r="E2724" s="3">
        <f t="shared" si="380"/>
        <v>-6.0903287701560699E-2</v>
      </c>
      <c r="G2724" s="1">
        <v>40998</v>
      </c>
      <c r="H2724">
        <v>1408.47</v>
      </c>
      <c r="I2724">
        <f t="shared" si="384"/>
        <v>-7.4486977111286054E-3</v>
      </c>
      <c r="R2724" s="3"/>
      <c r="S2724">
        <f t="shared" si="381"/>
        <v>-6.727294995216045E-3</v>
      </c>
      <c r="U2724">
        <f t="shared" si="385"/>
        <v>5.7612327043638724E+171</v>
      </c>
      <c r="V2724">
        <f t="shared" si="386"/>
        <v>6.107390159178457E+171</v>
      </c>
      <c r="W2724">
        <f t="shared" si="382"/>
        <v>6.0083921719111588E-2</v>
      </c>
      <c r="Y2724">
        <f t="shared" si="383"/>
        <v>6</v>
      </c>
    </row>
    <row r="2725" spans="1:25" x14ac:dyDescent="0.2">
      <c r="A2725" s="1" t="s">
        <v>2722</v>
      </c>
      <c r="B2725" s="3">
        <v>530.69000000000005</v>
      </c>
      <c r="C2725" s="3">
        <f t="shared" si="378"/>
        <v>530.69000000000005</v>
      </c>
      <c r="D2725" s="3">
        <f t="shared" si="379"/>
        <v>-8.1026588026920357E-4</v>
      </c>
      <c r="E2725" s="3">
        <f t="shared" si="380"/>
        <v>-4.0810265880269203E-2</v>
      </c>
      <c r="G2725" s="1">
        <v>40997</v>
      </c>
      <c r="H2725">
        <v>1403.28</v>
      </c>
      <c r="I2725">
        <f t="shared" si="384"/>
        <v>-3.6848495175616481E-3</v>
      </c>
      <c r="R2725" s="3"/>
      <c r="S2725">
        <f t="shared" si="381"/>
        <v>1.4372918186462223E-3</v>
      </c>
      <c r="U2725">
        <f t="shared" si="385"/>
        <v>5.769513276995172E+171</v>
      </c>
      <c r="V2725">
        <f t="shared" si="386"/>
        <v>6.107390159178457E+171</v>
      </c>
      <c r="W2725">
        <f t="shared" si="382"/>
        <v>5.8562458557900321E-2</v>
      </c>
      <c r="Y2725">
        <f t="shared" si="383"/>
        <v>7</v>
      </c>
    </row>
    <row r="2726" spans="1:25" x14ac:dyDescent="0.2">
      <c r="A2726" s="1" t="s">
        <v>2723</v>
      </c>
      <c r="B2726" s="3">
        <v>530.26</v>
      </c>
      <c r="C2726" s="3">
        <f t="shared" si="378"/>
        <v>530.26</v>
      </c>
      <c r="D2726" s="3">
        <f t="shared" si="379"/>
        <v>5.6953192773356127E-3</v>
      </c>
      <c r="E2726" s="3">
        <f t="shared" si="380"/>
        <v>-3.4304680722664391E-2</v>
      </c>
      <c r="G2726" s="1">
        <v>40996</v>
      </c>
      <c r="H2726">
        <v>1405.54</v>
      </c>
      <c r="I2726">
        <f t="shared" si="384"/>
        <v>1.6105125135397005E-3</v>
      </c>
      <c r="R2726" s="3"/>
      <c r="S2726">
        <f t="shared" si="381"/>
        <v>2.0424033818979559E-3</v>
      </c>
      <c r="U2726">
        <f t="shared" si="385"/>
        <v>5.7812969504240119E+171</v>
      </c>
      <c r="V2726">
        <f t="shared" si="386"/>
        <v>6.107390159178457E+171</v>
      </c>
      <c r="W2726">
        <f t="shared" si="382"/>
        <v>5.6404853712025416E-2</v>
      </c>
      <c r="Y2726">
        <f t="shared" si="383"/>
        <v>8</v>
      </c>
    </row>
    <row r="2727" spans="1:25" x14ac:dyDescent="0.2">
      <c r="A2727" s="1" t="s">
        <v>2724</v>
      </c>
      <c r="B2727" s="3">
        <v>533.28</v>
      </c>
      <c r="C2727" s="3">
        <f t="shared" si="378"/>
        <v>533.28</v>
      </c>
      <c r="D2727" s="3">
        <f t="shared" si="379"/>
        <v>2.2314731473147272E-2</v>
      </c>
      <c r="E2727" s="3">
        <f t="shared" si="380"/>
        <v>-1.7685268526852729E-2</v>
      </c>
      <c r="G2727" s="1">
        <v>40995</v>
      </c>
      <c r="H2727">
        <v>1412.52</v>
      </c>
      <c r="I2727">
        <f t="shared" si="384"/>
        <v>4.966062865517892E-3</v>
      </c>
      <c r="R2727" s="3"/>
      <c r="S2727">
        <f t="shared" si="381"/>
        <v>8.674334303814691E-3</v>
      </c>
      <c r="U2727">
        <f t="shared" si="385"/>
        <v>5.8314458528816138E+171</v>
      </c>
      <c r="V2727">
        <f t="shared" si="386"/>
        <v>6.107390159178457E+171</v>
      </c>
      <c r="W2727">
        <f t="shared" si="382"/>
        <v>4.7320049479750326E-2</v>
      </c>
      <c r="Y2727">
        <f t="shared" si="383"/>
        <v>9</v>
      </c>
    </row>
    <row r="2728" spans="1:25" x14ac:dyDescent="0.2">
      <c r="A2728" s="1" t="s">
        <v>2725</v>
      </c>
      <c r="B2728" s="3">
        <v>545.17999999999995</v>
      </c>
      <c r="C2728" s="3">
        <f t="shared" si="378"/>
        <v>545.17999999999995</v>
      </c>
      <c r="D2728" s="3">
        <f t="shared" si="379"/>
        <v>-1.3023221688248335E-3</v>
      </c>
      <c r="E2728" s="3">
        <f t="shared" si="380"/>
        <v>-4.1302322168824832E-2</v>
      </c>
      <c r="G2728" s="1">
        <v>40994</v>
      </c>
      <c r="H2728">
        <v>1416.51</v>
      </c>
      <c r="I2728">
        <f t="shared" si="384"/>
        <v>2.8247387647608595E-3</v>
      </c>
      <c r="R2728" s="3"/>
      <c r="S2728">
        <f t="shared" si="381"/>
        <v>-2.0635304667928466E-3</v>
      </c>
      <c r="U2728">
        <f t="shared" si="385"/>
        <v>5.8194124866987401E+171</v>
      </c>
      <c r="V2728">
        <f t="shared" si="386"/>
        <v>6.107390159178457E+171</v>
      </c>
      <c r="W2728">
        <f t="shared" si="382"/>
        <v>4.9485695186230361E-2</v>
      </c>
      <c r="Y2728">
        <f t="shared" si="383"/>
        <v>10</v>
      </c>
    </row>
    <row r="2729" spans="1:25" x14ac:dyDescent="0.2">
      <c r="A2729" s="1" t="s">
        <v>2726</v>
      </c>
      <c r="B2729" s="3">
        <v>544.47</v>
      </c>
      <c r="C2729" s="3">
        <f t="shared" si="378"/>
        <v>544.47</v>
      </c>
      <c r="D2729" s="3">
        <f t="shared" si="379"/>
        <v>-3.728396422208703E-3</v>
      </c>
      <c r="E2729" s="3">
        <f t="shared" si="380"/>
        <v>-4.3728396422208701E-2</v>
      </c>
      <c r="G2729" s="1">
        <v>40991</v>
      </c>
      <c r="H2729">
        <v>1397.11</v>
      </c>
      <c r="I2729">
        <f t="shared" si="384"/>
        <v>-1.3695632222857652E-2</v>
      </c>
      <c r="R2729" s="3"/>
      <c r="S2729">
        <f t="shared" si="381"/>
        <v>4.9836179003244739E-3</v>
      </c>
      <c r="U2729">
        <f t="shared" si="385"/>
        <v>5.848414214936823E+171</v>
      </c>
      <c r="V2729">
        <f t="shared" si="386"/>
        <v>6.107390159178457E+171</v>
      </c>
      <c r="W2729">
        <f t="shared" si="382"/>
        <v>4.4281395729497186E-2</v>
      </c>
      <c r="Y2729">
        <f t="shared" si="383"/>
        <v>11</v>
      </c>
    </row>
    <row r="2730" spans="1:25" x14ac:dyDescent="0.2">
      <c r="A2730" s="1" t="s">
        <v>2727</v>
      </c>
      <c r="B2730" s="3">
        <v>542.44000000000005</v>
      </c>
      <c r="C2730" s="3">
        <f t="shared" si="378"/>
        <v>542.44000000000005</v>
      </c>
      <c r="D2730" s="3">
        <f t="shared" si="379"/>
        <v>-1.2959958705110401E-2</v>
      </c>
      <c r="E2730" s="3">
        <f t="shared" si="380"/>
        <v>-5.2959958705110402E-2</v>
      </c>
      <c r="G2730" s="1">
        <v>40990</v>
      </c>
      <c r="H2730">
        <v>1392.78</v>
      </c>
      <c r="I2730">
        <f t="shared" si="384"/>
        <v>-3.099254890452382E-3</v>
      </c>
      <c r="R2730" s="3"/>
      <c r="S2730">
        <f t="shared" si="381"/>
        <v>-4.93035190732901E-3</v>
      </c>
      <c r="U2730">
        <f t="shared" si="385"/>
        <v>5.8195794747573587E+171</v>
      </c>
      <c r="V2730">
        <f t="shared" si="386"/>
        <v>6.107390159178457E+171</v>
      </c>
      <c r="W2730">
        <f t="shared" si="382"/>
        <v>4.9455581055209974E-2</v>
      </c>
      <c r="Y2730">
        <f t="shared" si="383"/>
        <v>12</v>
      </c>
    </row>
    <row r="2731" spans="1:25" x14ac:dyDescent="0.2">
      <c r="A2731" s="1" t="s">
        <v>2728</v>
      </c>
      <c r="B2731" s="3">
        <v>535.41</v>
      </c>
      <c r="C2731" s="3">
        <f t="shared" si="378"/>
        <v>535.41</v>
      </c>
      <c r="D2731" s="3">
        <f t="shared" si="379"/>
        <v>-1.8023570721503106E-2</v>
      </c>
      <c r="E2731" s="3">
        <f t="shared" si="380"/>
        <v>-5.8023570721503104E-2</v>
      </c>
      <c r="G2731" s="1">
        <v>40989</v>
      </c>
      <c r="H2731">
        <v>1402.89</v>
      </c>
      <c r="I2731">
        <f t="shared" si="384"/>
        <v>7.2588635678284639E-3</v>
      </c>
      <c r="R2731" s="3"/>
      <c r="S2731">
        <f t="shared" si="381"/>
        <v>-1.2641217144665786E-2</v>
      </c>
      <c r="U2731">
        <f t="shared" si="385"/>
        <v>5.7460129069263106E+171</v>
      </c>
      <c r="V2731">
        <f t="shared" si="386"/>
        <v>6.107390159178457E+171</v>
      </c>
      <c r="W2731">
        <f t="shared" si="382"/>
        <v>6.2891827447261406E-2</v>
      </c>
      <c r="Y2731">
        <f t="shared" si="383"/>
        <v>13</v>
      </c>
    </row>
    <row r="2732" spans="1:25" x14ac:dyDescent="0.2">
      <c r="A2732" s="1" t="s">
        <v>2729</v>
      </c>
      <c r="B2732" s="3">
        <v>525.76</v>
      </c>
      <c r="C2732" s="3">
        <f t="shared" si="378"/>
        <v>525.76</v>
      </c>
      <c r="D2732" s="3">
        <f t="shared" si="379"/>
        <v>-6.3717285453439264E-3</v>
      </c>
      <c r="E2732" s="3">
        <f t="shared" si="380"/>
        <v>-4.6371728545343924E-2</v>
      </c>
      <c r="G2732" s="1">
        <v>40988</v>
      </c>
      <c r="H2732">
        <v>1405.52</v>
      </c>
      <c r="I2732">
        <f t="shared" si="384"/>
        <v>1.8747015090277081E-3</v>
      </c>
      <c r="R2732" s="3"/>
      <c r="S2732">
        <f t="shared" si="381"/>
        <v>-4.1232150271858174E-3</v>
      </c>
      <c r="U2732">
        <f t="shared" si="385"/>
        <v>5.7223208601620679E+171</v>
      </c>
      <c r="V2732">
        <f t="shared" si="386"/>
        <v>6.107390159178457E+171</v>
      </c>
      <c r="W2732">
        <f t="shared" si="382"/>
        <v>6.7292503937901094E-2</v>
      </c>
      <c r="Y2732">
        <f t="shared" si="383"/>
        <v>14</v>
      </c>
    </row>
    <row r="2733" spans="1:25" x14ac:dyDescent="0.2">
      <c r="A2733" s="1" t="s">
        <v>2730</v>
      </c>
      <c r="B2733" s="3">
        <v>522.41</v>
      </c>
      <c r="C2733" s="3">
        <f t="shared" si="378"/>
        <v>522.41</v>
      </c>
      <c r="D2733" s="3">
        <f t="shared" si="379"/>
        <v>-1.1523516012327447E-2</v>
      </c>
      <c r="E2733" s="3">
        <f t="shared" si="380"/>
        <v>-5.152351601232745E-2</v>
      </c>
      <c r="G2733" s="1">
        <v>40987</v>
      </c>
      <c r="H2733">
        <v>1409.75</v>
      </c>
      <c r="I2733">
        <f t="shared" si="384"/>
        <v>3.0095622972280849E-3</v>
      </c>
      <c r="R2733" s="3"/>
      <c r="S2733">
        <f t="shared" si="381"/>
        <v>-7.2665391547777659E-3</v>
      </c>
      <c r="U2733">
        <f t="shared" si="385"/>
        <v>5.680739391575498E+171</v>
      </c>
      <c r="V2733">
        <f t="shared" si="386"/>
        <v>6.107390159178457E+171</v>
      </c>
      <c r="W2733">
        <f t="shared" si="382"/>
        <v>7.5104795026450066E-2</v>
      </c>
      <c r="Y2733">
        <f t="shared" si="383"/>
        <v>15</v>
      </c>
    </row>
    <row r="2734" spans="1:25" x14ac:dyDescent="0.2">
      <c r="A2734" s="1" t="s">
        <v>2731</v>
      </c>
      <c r="B2734" s="3">
        <v>516.39</v>
      </c>
      <c r="C2734" s="3">
        <f t="shared" si="378"/>
        <v>516.39</v>
      </c>
      <c r="D2734" s="3">
        <f t="shared" si="379"/>
        <v>-6.4873448362672064E-3</v>
      </c>
      <c r="E2734" s="3">
        <f t="shared" si="380"/>
        <v>-4.6487344836267208E-2</v>
      </c>
      <c r="G2734" s="1">
        <v>40984</v>
      </c>
      <c r="H2734">
        <v>1404.17</v>
      </c>
      <c r="I2734">
        <f t="shared" si="384"/>
        <v>-3.9581486079091526E-3</v>
      </c>
      <c r="R2734" s="3"/>
      <c r="S2734">
        <f t="shared" si="381"/>
        <v>-1.2645981141790269E-3</v>
      </c>
      <c r="U2734">
        <f t="shared" si="385"/>
        <v>5.6735555392537688E+171</v>
      </c>
      <c r="V2734">
        <f t="shared" si="386"/>
        <v>6.107390159178457E+171</v>
      </c>
      <c r="W2734">
        <f t="shared" si="382"/>
        <v>7.6466092016391762E-2</v>
      </c>
      <c r="Y2734">
        <f t="shared" si="383"/>
        <v>16</v>
      </c>
    </row>
    <row r="2735" spans="1:25" x14ac:dyDescent="0.2">
      <c r="A2735" s="1" t="s">
        <v>2732</v>
      </c>
      <c r="B2735" s="3">
        <v>513.04</v>
      </c>
      <c r="C2735" s="3">
        <f t="shared" si="378"/>
        <v>513.04</v>
      </c>
      <c r="D2735" s="3">
        <f t="shared" si="379"/>
        <v>3.5279900202714394E-3</v>
      </c>
      <c r="E2735" s="3">
        <f t="shared" si="380"/>
        <v>-3.6472009979728562E-2</v>
      </c>
      <c r="G2735" s="1">
        <v>40983</v>
      </c>
      <c r="H2735">
        <v>1402.6</v>
      </c>
      <c r="I2735">
        <f t="shared" si="384"/>
        <v>-1.1180982359686959E-3</v>
      </c>
      <c r="R2735" s="3"/>
      <c r="S2735">
        <f t="shared" si="381"/>
        <v>2.3230441281200677E-3</v>
      </c>
      <c r="U2735">
        <f t="shared" si="385"/>
        <v>5.6867354591347956E+171</v>
      </c>
      <c r="V2735">
        <f t="shared" si="386"/>
        <v>6.107390159178457E+171</v>
      </c>
      <c r="W2735">
        <f t="shared" si="382"/>
        <v>7.3971209504382518E-2</v>
      </c>
      <c r="Y2735">
        <f t="shared" si="383"/>
        <v>17</v>
      </c>
    </row>
    <row r="2736" spans="1:25" x14ac:dyDescent="0.2">
      <c r="A2736" s="1" t="s">
        <v>2733</v>
      </c>
      <c r="B2736" s="3">
        <v>514.85</v>
      </c>
      <c r="C2736" s="3">
        <f t="shared" si="378"/>
        <v>514.85</v>
      </c>
      <c r="D2736" s="3">
        <f t="shared" si="379"/>
        <v>-2.4725648247062287E-2</v>
      </c>
      <c r="E2736" s="3">
        <f t="shared" si="380"/>
        <v>-6.4725648247062284E-2</v>
      </c>
      <c r="G2736" s="1">
        <v>40982</v>
      </c>
      <c r="H2736">
        <v>1394.28</v>
      </c>
      <c r="I2736">
        <f t="shared" si="384"/>
        <v>-5.9318408669613125E-3</v>
      </c>
      <c r="R2736" s="3"/>
      <c r="S2736">
        <f t="shared" si="381"/>
        <v>-9.3969036900504871E-3</v>
      </c>
      <c r="U2736">
        <f t="shared" si="385"/>
        <v>5.6332977537145106E+171</v>
      </c>
      <c r="V2736">
        <f t="shared" si="386"/>
        <v>6.107390159178457E+171</v>
      </c>
      <c r="W2736">
        <f t="shared" si="382"/>
        <v>8.4158946711335725E-2</v>
      </c>
      <c r="Y2736">
        <f t="shared" si="383"/>
        <v>18</v>
      </c>
    </row>
    <row r="2737" spans="1:25" x14ac:dyDescent="0.2">
      <c r="A2737" s="1" t="s">
        <v>2734</v>
      </c>
      <c r="B2737" s="3">
        <v>502.12</v>
      </c>
      <c r="C2737" s="3">
        <f t="shared" si="378"/>
        <v>502.12</v>
      </c>
      <c r="D2737" s="3">
        <f t="shared" si="379"/>
        <v>1.7924002230537518E-4</v>
      </c>
      <c r="E2737" s="3">
        <f t="shared" si="380"/>
        <v>-3.9820759977694624E-2</v>
      </c>
      <c r="G2737" s="1">
        <v>40981</v>
      </c>
      <c r="H2737">
        <v>1395.95</v>
      </c>
      <c r="I2737">
        <f t="shared" si="384"/>
        <v>1.1977508104541934E-3</v>
      </c>
      <c r="R2737" s="3"/>
      <c r="S2737">
        <f t="shared" si="381"/>
        <v>-5.0925539407440908E-4</v>
      </c>
      <c r="U2737">
        <f t="shared" si="385"/>
        <v>5.6304289664470039E+171</v>
      </c>
      <c r="V2737">
        <f t="shared" si="386"/>
        <v>6.107390159178457E+171</v>
      </c>
      <c r="W2737">
        <f t="shared" si="382"/>
        <v>8.4711341813167751E-2</v>
      </c>
      <c r="Y2737">
        <f t="shared" si="383"/>
        <v>19</v>
      </c>
    </row>
    <row r="2738" spans="1:25" x14ac:dyDescent="0.2">
      <c r="A2738" s="1" t="s">
        <v>2735</v>
      </c>
      <c r="B2738" s="3">
        <v>502.21</v>
      </c>
      <c r="C2738" s="3">
        <f t="shared" si="378"/>
        <v>502.21</v>
      </c>
      <c r="D2738" s="3">
        <f t="shared" si="379"/>
        <v>-9.0400430098961856E-3</v>
      </c>
      <c r="E2738" s="3">
        <f t="shared" si="380"/>
        <v>-4.9040043009896186E-2</v>
      </c>
      <c r="G2738" s="1">
        <v>40980</v>
      </c>
      <c r="H2738">
        <v>1371.09</v>
      </c>
      <c r="I2738">
        <f t="shared" si="384"/>
        <v>-1.7808660768652264E-2</v>
      </c>
      <c r="R2738" s="3"/>
      <c r="S2738">
        <f t="shared" si="381"/>
        <v>4.3843088793780391E-3</v>
      </c>
      <c r="U2738">
        <f t="shared" si="385"/>
        <v>5.6551145061593043E+171</v>
      </c>
      <c r="V2738">
        <f t="shared" si="386"/>
        <v>6.107390159178457E+171</v>
      </c>
      <c r="W2738">
        <f t="shared" si="382"/>
        <v>7.9976391729390084E-2</v>
      </c>
      <c r="Y2738">
        <f t="shared" si="383"/>
        <v>20</v>
      </c>
    </row>
    <row r="2739" spans="1:25" x14ac:dyDescent="0.2">
      <c r="A2739" s="1" t="s">
        <v>2736</v>
      </c>
      <c r="B2739" s="3">
        <v>497.67</v>
      </c>
      <c r="C2739" s="3">
        <f t="shared" si="378"/>
        <v>497.67</v>
      </c>
      <c r="D2739" s="3">
        <f t="shared" si="379"/>
        <v>2.3690397251190473E-2</v>
      </c>
      <c r="E2739" s="3">
        <f t="shared" si="380"/>
        <v>-1.6309602748809528E-2</v>
      </c>
      <c r="G2739" s="1">
        <v>40977</v>
      </c>
      <c r="H2739">
        <v>1370.87</v>
      </c>
      <c r="I2739">
        <f t="shared" si="384"/>
        <v>-1.6045627931064138E-4</v>
      </c>
      <c r="R2739" s="3"/>
      <c r="S2739">
        <f t="shared" si="381"/>
        <v>1.1925426765250557E-2</v>
      </c>
      <c r="U2739">
        <f t="shared" si="385"/>
        <v>5.7225541600516133E+171</v>
      </c>
      <c r="V2739">
        <f t="shared" si="386"/>
        <v>6.107390159178457E+171</v>
      </c>
      <c r="W2739">
        <f t="shared" si="382"/>
        <v>6.7248992034594002E-2</v>
      </c>
      <c r="Y2739">
        <f t="shared" si="383"/>
        <v>21</v>
      </c>
    </row>
    <row r="2740" spans="1:25" x14ac:dyDescent="0.2">
      <c r="A2740" s="1" t="s">
        <v>2737</v>
      </c>
      <c r="B2740" s="3">
        <v>509.46</v>
      </c>
      <c r="C2740" s="3">
        <f t="shared" si="378"/>
        <v>509.46</v>
      </c>
      <c r="D2740" s="3">
        <f t="shared" si="379"/>
        <v>-1.3465237702665483E-2</v>
      </c>
      <c r="E2740" s="3">
        <f t="shared" si="380"/>
        <v>-5.346523770266548E-2</v>
      </c>
      <c r="G2740" s="1">
        <v>40976</v>
      </c>
      <c r="H2740">
        <v>1365.91</v>
      </c>
      <c r="I2740">
        <f t="shared" si="384"/>
        <v>-3.6181403050616102E-3</v>
      </c>
      <c r="R2740" s="3"/>
      <c r="S2740">
        <f t="shared" si="381"/>
        <v>-4.9235486988019363E-3</v>
      </c>
      <c r="U2740">
        <f t="shared" si="385"/>
        <v>5.694378885963067E+171</v>
      </c>
      <c r="V2740">
        <f t="shared" si="386"/>
        <v>6.107390159178457E+171</v>
      </c>
      <c r="W2740">
        <f t="shared" si="382"/>
        <v>7.2529643967577107E-2</v>
      </c>
      <c r="Y2740">
        <f t="shared" si="383"/>
        <v>22</v>
      </c>
    </row>
    <row r="2741" spans="1:25" x14ac:dyDescent="0.2">
      <c r="A2741" s="1" t="s">
        <v>2738</v>
      </c>
      <c r="B2741" s="3">
        <v>502.6</v>
      </c>
      <c r="C2741" s="3">
        <f t="shared" si="378"/>
        <v>502.6</v>
      </c>
      <c r="D2741" s="3">
        <f t="shared" si="379"/>
        <v>-1.8265021886191814E-2</v>
      </c>
      <c r="E2741" s="3">
        <f t="shared" si="380"/>
        <v>-5.8265021886191815E-2</v>
      </c>
      <c r="G2741" s="1">
        <v>40975</v>
      </c>
      <c r="H2741">
        <v>1352.63</v>
      </c>
      <c r="I2741">
        <f t="shared" si="384"/>
        <v>-9.7224560915433467E-3</v>
      </c>
      <c r="R2741" s="3"/>
      <c r="S2741">
        <f t="shared" si="381"/>
        <v>-4.2712828973242335E-3</v>
      </c>
      <c r="U2741">
        <f t="shared" si="385"/>
        <v>5.6700565828165682E+171</v>
      </c>
      <c r="V2741">
        <f t="shared" si="386"/>
        <v>6.107390159178457E+171</v>
      </c>
      <c r="W2741">
        <f t="shared" si="382"/>
        <v>7.7130372505850087E-2</v>
      </c>
      <c r="Y2741">
        <f t="shared" si="383"/>
        <v>23</v>
      </c>
    </row>
    <row r="2742" spans="1:25" x14ac:dyDescent="0.2">
      <c r="A2742" s="1" t="s">
        <v>2739</v>
      </c>
      <c r="B2742" s="3">
        <v>493.42</v>
      </c>
      <c r="C2742" s="3">
        <f t="shared" si="378"/>
        <v>493.42</v>
      </c>
      <c r="D2742" s="3">
        <f t="shared" si="379"/>
        <v>-5.0666774755786146E-4</v>
      </c>
      <c r="E2742" s="3">
        <f t="shared" si="380"/>
        <v>-4.0506667747557859E-2</v>
      </c>
      <c r="G2742" s="1">
        <v>40974</v>
      </c>
      <c r="H2742">
        <v>1343.36</v>
      </c>
      <c r="I2742">
        <f t="shared" si="384"/>
        <v>-6.8533153929753211E-3</v>
      </c>
      <c r="R2742" s="3"/>
      <c r="S2742">
        <f t="shared" si="381"/>
        <v>3.1733238227087297E-3</v>
      </c>
      <c r="U2742">
        <f t="shared" si="385"/>
        <v>5.6880495084469262E+171</v>
      </c>
      <c r="V2742">
        <f t="shared" si="386"/>
        <v>6.107390159178457E+171</v>
      </c>
      <c r="W2742">
        <f t="shared" si="382"/>
        <v>7.3723101409155722E-2</v>
      </c>
      <c r="Y2742">
        <f t="shared" si="383"/>
        <v>24</v>
      </c>
    </row>
    <row r="2743" spans="1:25" x14ac:dyDescent="0.2">
      <c r="A2743" s="1" t="s">
        <v>2740</v>
      </c>
      <c r="B2743" s="3">
        <v>493.17</v>
      </c>
      <c r="C2743" s="3">
        <f t="shared" si="378"/>
        <v>493.17</v>
      </c>
      <c r="D2743" s="3">
        <f t="shared" si="379"/>
        <v>-3.3436745949672546E-2</v>
      </c>
      <c r="E2743" s="3">
        <f t="shared" si="380"/>
        <v>-7.3436745949672547E-2</v>
      </c>
      <c r="G2743" s="1">
        <v>40973</v>
      </c>
      <c r="H2743">
        <v>1364.33</v>
      </c>
      <c r="I2743">
        <f t="shared" si="384"/>
        <v>1.5610111958075296E-2</v>
      </c>
      <c r="R2743" s="3"/>
      <c r="S2743">
        <f t="shared" si="381"/>
        <v>-2.4523428953873921E-2</v>
      </c>
      <c r="U2743">
        <f t="shared" si="385"/>
        <v>5.5485590304404101E+171</v>
      </c>
      <c r="V2743">
        <f t="shared" si="386"/>
        <v>6.107390159178457E+171</v>
      </c>
      <c r="W2743">
        <f t="shared" si="382"/>
        <v>0.10071644289484838</v>
      </c>
      <c r="Y2743">
        <f t="shared" si="383"/>
        <v>25</v>
      </c>
    </row>
    <row r="2744" spans="1:25" x14ac:dyDescent="0.2">
      <c r="A2744" s="1" t="s">
        <v>2741</v>
      </c>
      <c r="B2744" s="3">
        <v>476.68</v>
      </c>
      <c r="C2744" s="3">
        <f t="shared" si="378"/>
        <v>476.68</v>
      </c>
      <c r="D2744" s="3">
        <f t="shared" si="379"/>
        <v>-1.6468070823193803E-2</v>
      </c>
      <c r="E2744" s="3">
        <f t="shared" si="380"/>
        <v>-5.64680708231938E-2</v>
      </c>
      <c r="G2744" s="1">
        <v>40970</v>
      </c>
      <c r="H2744">
        <v>1369.63</v>
      </c>
      <c r="I2744">
        <f t="shared" si="384"/>
        <v>3.8846906540207882E-3</v>
      </c>
      <c r="R2744" s="3"/>
      <c r="S2744">
        <f t="shared" si="381"/>
        <v>-1.0176380738607296E-2</v>
      </c>
      <c r="U2744">
        <f t="shared" si="385"/>
        <v>5.4920947811960112E+171</v>
      </c>
      <c r="V2744">
        <f t="shared" si="386"/>
        <v>6.107390159178457E+171</v>
      </c>
      <c r="W2744">
        <f t="shared" si="382"/>
        <v>0.11203291321357223</v>
      </c>
      <c r="Y2744">
        <f t="shared" si="383"/>
        <v>26</v>
      </c>
    </row>
    <row r="2745" spans="1:25" x14ac:dyDescent="0.2">
      <c r="A2745" s="1" t="s">
        <v>2742</v>
      </c>
      <c r="B2745" s="3">
        <v>468.83</v>
      </c>
      <c r="C2745" s="3">
        <f t="shared" si="378"/>
        <v>468.83</v>
      </c>
      <c r="D2745" s="3">
        <f t="shared" si="379"/>
        <v>-1.0366230829938265E-2</v>
      </c>
      <c r="E2745" s="3">
        <f t="shared" si="380"/>
        <v>-5.0366230829938269E-2</v>
      </c>
      <c r="G2745" s="1">
        <v>40969</v>
      </c>
      <c r="H2745">
        <v>1374.09</v>
      </c>
      <c r="I2745">
        <f t="shared" si="384"/>
        <v>3.2563539057992369E-3</v>
      </c>
      <c r="R2745" s="3"/>
      <c r="S2745">
        <f t="shared" si="381"/>
        <v>-6.8112923678687511E-3</v>
      </c>
      <c r="U2745">
        <f t="shared" si="385"/>
        <v>5.4546865179292388E+171</v>
      </c>
      <c r="V2745">
        <f t="shared" si="386"/>
        <v>6.107390159178457E+171</v>
      </c>
      <c r="W2745">
        <f t="shared" si="382"/>
        <v>0.11965923964719494</v>
      </c>
      <c r="Y2745">
        <f t="shared" si="383"/>
        <v>27</v>
      </c>
    </row>
    <row r="2746" spans="1:25" x14ac:dyDescent="0.2">
      <c r="A2746" s="1" t="s">
        <v>2743</v>
      </c>
      <c r="B2746" s="3">
        <v>463.97</v>
      </c>
      <c r="C2746" s="3">
        <f t="shared" si="378"/>
        <v>463.97</v>
      </c>
      <c r="D2746" s="3">
        <f t="shared" si="379"/>
        <v>-9.246287475483372E-3</v>
      </c>
      <c r="E2746" s="3">
        <f t="shared" si="380"/>
        <v>-4.9246287475483375E-2</v>
      </c>
      <c r="G2746" s="1">
        <v>40968</v>
      </c>
      <c r="H2746">
        <v>1365.68</v>
      </c>
      <c r="I2746">
        <f t="shared" si="384"/>
        <v>-6.1204142377863568E-3</v>
      </c>
      <c r="R2746" s="3"/>
      <c r="S2746">
        <f t="shared" si="381"/>
        <v>-1.5629366188485076E-3</v>
      </c>
      <c r="U2746">
        <f t="shared" si="385"/>
        <v>5.4461611886260274E+171</v>
      </c>
      <c r="V2746">
        <f t="shared" si="386"/>
        <v>6.107390159178457E+171</v>
      </c>
      <c r="W2746">
        <f t="shared" si="382"/>
        <v>0.12141193542588602</v>
      </c>
      <c r="Y2746">
        <f t="shared" si="383"/>
        <v>28</v>
      </c>
    </row>
    <row r="2747" spans="1:25" x14ac:dyDescent="0.2">
      <c r="A2747" s="1" t="s">
        <v>2744</v>
      </c>
      <c r="B2747" s="3">
        <v>459.68</v>
      </c>
      <c r="C2747" s="3">
        <f t="shared" si="378"/>
        <v>459.68</v>
      </c>
      <c r="D2747" s="3">
        <f t="shared" si="379"/>
        <v>-9.919944309084586E-3</v>
      </c>
      <c r="E2747" s="3">
        <f t="shared" si="380"/>
        <v>-4.9919944309084585E-2</v>
      </c>
      <c r="G2747" s="1">
        <v>40967</v>
      </c>
      <c r="H2747">
        <v>1372.18</v>
      </c>
      <c r="I2747">
        <f t="shared" si="384"/>
        <v>4.7595337121434005E-3</v>
      </c>
      <c r="R2747" s="3"/>
      <c r="S2747">
        <f t="shared" si="381"/>
        <v>-7.3397390106139937E-3</v>
      </c>
      <c r="U2747">
        <f t="shared" si="385"/>
        <v>5.4061877868917772E+171</v>
      </c>
      <c r="V2747">
        <f t="shared" si="386"/>
        <v>6.107390159178457E+171</v>
      </c>
      <c r="W2747">
        <f t="shared" si="382"/>
        <v>0.12970366548991596</v>
      </c>
      <c r="Y2747">
        <f t="shared" si="383"/>
        <v>29</v>
      </c>
    </row>
    <row r="2748" spans="1:25" x14ac:dyDescent="0.2">
      <c r="A2748" s="1" t="s">
        <v>2745</v>
      </c>
      <c r="B2748" s="3">
        <v>455.12</v>
      </c>
      <c r="C2748" s="3">
        <f t="shared" si="378"/>
        <v>455.12</v>
      </c>
      <c r="D2748" s="3">
        <f t="shared" si="379"/>
        <v>2.3510283002284959E-3</v>
      </c>
      <c r="E2748" s="3">
        <f t="shared" si="380"/>
        <v>-3.7648971699771508E-2</v>
      </c>
      <c r="G2748" s="1">
        <v>40966</v>
      </c>
      <c r="H2748">
        <v>1367.59</v>
      </c>
      <c r="I2748">
        <f t="shared" si="384"/>
        <v>-3.3450421956304167E-3</v>
      </c>
      <c r="R2748" s="3"/>
      <c r="S2748">
        <f t="shared" si="381"/>
        <v>2.8480352479294561E-3</v>
      </c>
      <c r="U2748">
        <f t="shared" si="385"/>
        <v>5.4215848002657702E+171</v>
      </c>
      <c r="V2748">
        <f t="shared" si="386"/>
        <v>6.107390159178457E+171</v>
      </c>
      <c r="W2748">
        <f t="shared" si="382"/>
        <v>0.12649536697813302</v>
      </c>
      <c r="Y2748">
        <f t="shared" si="383"/>
        <v>30</v>
      </c>
    </row>
    <row r="2749" spans="1:25" x14ac:dyDescent="0.2">
      <c r="A2749" s="1" t="s">
        <v>2746</v>
      </c>
      <c r="B2749" s="3">
        <v>456.19</v>
      </c>
      <c r="C2749" s="3">
        <f t="shared" si="378"/>
        <v>456.19</v>
      </c>
      <c r="D2749" s="3">
        <f t="shared" si="379"/>
        <v>6.3570003726521945E-4</v>
      </c>
      <c r="E2749" s="3">
        <f t="shared" si="380"/>
        <v>-3.9364299962734779E-2</v>
      </c>
      <c r="G2749" s="1">
        <v>40963</v>
      </c>
      <c r="H2749">
        <v>1365.74</v>
      </c>
      <c r="I2749">
        <f t="shared" si="384"/>
        <v>-1.3527446091298628E-3</v>
      </c>
      <c r="R2749" s="3"/>
      <c r="S2749">
        <f t="shared" si="381"/>
        <v>9.9422232319754111E-4</v>
      </c>
      <c r="U2749">
        <f t="shared" si="385"/>
        <v>5.426975060901303E+171</v>
      </c>
      <c r="V2749">
        <f t="shared" si="386"/>
        <v>6.107390159178457E+171</v>
      </c>
      <c r="W2749">
        <f t="shared" si="382"/>
        <v>0.12537649254724093</v>
      </c>
      <c r="Y2749">
        <f t="shared" si="383"/>
        <v>31</v>
      </c>
    </row>
    <row r="2750" spans="1:25" x14ac:dyDescent="0.2">
      <c r="A2750" s="1" t="s">
        <v>2747</v>
      </c>
      <c r="B2750" s="3">
        <v>456.48</v>
      </c>
      <c r="C2750" s="3">
        <f t="shared" si="378"/>
        <v>456.48</v>
      </c>
      <c r="D2750" s="3">
        <f t="shared" si="379"/>
        <v>-7.6016473887136945E-3</v>
      </c>
      <c r="E2750" s="3">
        <f t="shared" si="380"/>
        <v>-4.7601647388713697E-2</v>
      </c>
      <c r="G2750" s="1">
        <v>40962</v>
      </c>
      <c r="H2750">
        <v>1363.46</v>
      </c>
      <c r="I2750">
        <f t="shared" si="384"/>
        <v>-1.6694246342641883E-3</v>
      </c>
      <c r="R2750" s="3"/>
      <c r="S2750">
        <f t="shared" si="381"/>
        <v>-2.9661113772247532E-3</v>
      </c>
      <c r="U2750">
        <f t="shared" si="385"/>
        <v>5.4108780484292483E+171</v>
      </c>
      <c r="V2750">
        <f t="shared" si="386"/>
        <v>6.107390159178457E+171</v>
      </c>
      <c r="W2750">
        <f t="shared" si="382"/>
        <v>0.12872441487595587</v>
      </c>
      <c r="Y2750">
        <f t="shared" si="383"/>
        <v>32</v>
      </c>
    </row>
    <row r="2751" spans="1:25" x14ac:dyDescent="0.2">
      <c r="A2751" s="1" t="s">
        <v>2748</v>
      </c>
      <c r="B2751" s="3">
        <v>453.01</v>
      </c>
      <c r="C2751" s="3">
        <f t="shared" si="378"/>
        <v>453.01</v>
      </c>
      <c r="D2751" s="3">
        <f t="shared" si="379"/>
        <v>-1.2648727401161162E-2</v>
      </c>
      <c r="E2751" s="3">
        <f t="shared" si="380"/>
        <v>-5.2648727401161166E-2</v>
      </c>
      <c r="G2751" s="1">
        <v>40961</v>
      </c>
      <c r="H2751">
        <v>1357.66</v>
      </c>
      <c r="I2751">
        <f t="shared" si="384"/>
        <v>-4.2538835022662598E-3</v>
      </c>
      <c r="R2751" s="3"/>
      <c r="S2751">
        <f t="shared" si="381"/>
        <v>-4.197421949447451E-3</v>
      </c>
      <c r="U2751">
        <f t="shared" si="385"/>
        <v>5.388166310142988E+171</v>
      </c>
      <c r="V2751">
        <f t="shared" si="386"/>
        <v>6.107390159178457E+171</v>
      </c>
      <c r="W2751">
        <f t="shared" si="382"/>
        <v>0.13348211759565798</v>
      </c>
      <c r="Y2751">
        <f t="shared" si="383"/>
        <v>33</v>
      </c>
    </row>
    <row r="2752" spans="1:25" x14ac:dyDescent="0.2">
      <c r="A2752" s="1" t="s">
        <v>2749</v>
      </c>
      <c r="B2752" s="3">
        <v>447.28</v>
      </c>
      <c r="C2752" s="3">
        <f t="shared" si="378"/>
        <v>447.28</v>
      </c>
      <c r="D2752" s="3">
        <f t="shared" si="379"/>
        <v>-6.2824181720621212E-3</v>
      </c>
      <c r="E2752" s="3">
        <f t="shared" si="380"/>
        <v>-4.628241817206212E-2</v>
      </c>
      <c r="G2752" s="1">
        <v>40960</v>
      </c>
      <c r="H2752">
        <v>1362.21</v>
      </c>
      <c r="I2752">
        <f t="shared" si="384"/>
        <v>3.3513545364818541E-3</v>
      </c>
      <c r="R2752" s="3"/>
      <c r="S2752">
        <f t="shared" si="381"/>
        <v>-4.8168863542719879E-3</v>
      </c>
      <c r="U2752">
        <f t="shared" si="385"/>
        <v>5.3622121253691119E+171</v>
      </c>
      <c r="V2752">
        <f t="shared" si="386"/>
        <v>6.107390159178457E+171</v>
      </c>
      <c r="W2752">
        <f t="shared" si="382"/>
        <v>0.13896839893443236</v>
      </c>
      <c r="Y2752">
        <f t="shared" si="383"/>
        <v>34</v>
      </c>
    </row>
    <row r="2753" spans="1:25" x14ac:dyDescent="0.2">
      <c r="A2753" s="1" t="s">
        <v>2750</v>
      </c>
      <c r="B2753" s="3">
        <v>444.47</v>
      </c>
      <c r="C2753" s="3">
        <f t="shared" si="378"/>
        <v>444.47</v>
      </c>
      <c r="D2753" s="3">
        <f t="shared" si="379"/>
        <v>4.9272166850406049E-3</v>
      </c>
      <c r="E2753" s="3">
        <f t="shared" si="380"/>
        <v>-3.5072783314959395E-2</v>
      </c>
      <c r="G2753" s="1">
        <v>40959</v>
      </c>
      <c r="H2753">
        <v>1361.23</v>
      </c>
      <c r="I2753">
        <f t="shared" si="384"/>
        <v>-7.194191791280479E-4</v>
      </c>
      <c r="R2753" s="3"/>
      <c r="S2753">
        <f t="shared" si="381"/>
        <v>2.8233179320843265E-3</v>
      </c>
      <c r="U2753">
        <f t="shared" si="385"/>
        <v>5.3773513550183059E+171</v>
      </c>
      <c r="V2753">
        <f t="shared" si="386"/>
        <v>6.107390159178457E+171</v>
      </c>
      <c r="W2753">
        <f t="shared" si="382"/>
        <v>0.13576178232781033</v>
      </c>
      <c r="Y2753">
        <f t="shared" si="383"/>
        <v>35</v>
      </c>
    </row>
    <row r="2754" spans="1:25" x14ac:dyDescent="0.2">
      <c r="A2754" s="1" t="s">
        <v>2751</v>
      </c>
      <c r="B2754" s="3">
        <v>446.66</v>
      </c>
      <c r="C2754" s="3">
        <f t="shared" si="378"/>
        <v>446.66</v>
      </c>
      <c r="D2754" s="3">
        <f t="shared" si="379"/>
        <v>-5.8769533873639902E-2</v>
      </c>
      <c r="E2754" s="3">
        <f t="shared" si="380"/>
        <v>-9.8769533873639903E-2</v>
      </c>
      <c r="G2754" s="1">
        <v>40956</v>
      </c>
      <c r="H2754">
        <v>1361.23</v>
      </c>
      <c r="I2754">
        <f t="shared" si="384"/>
        <v>0</v>
      </c>
      <c r="R2754" s="3"/>
      <c r="S2754">
        <f t="shared" si="381"/>
        <v>-2.9384766936819951E-2</v>
      </c>
      <c r="U2754">
        <f t="shared" si="385"/>
        <v>5.2193391387137001E+171</v>
      </c>
      <c r="V2754">
        <f t="shared" si="386"/>
        <v>6.107390159178457E+171</v>
      </c>
      <c r="W2754">
        <f t="shared" si="382"/>
        <v>0.17014625738300193</v>
      </c>
      <c r="Y2754">
        <f t="shared" si="383"/>
        <v>36</v>
      </c>
    </row>
    <row r="2755" spans="1:25" x14ac:dyDescent="0.2">
      <c r="A2755" s="1" t="s">
        <v>2752</v>
      </c>
      <c r="B2755" s="3">
        <v>420.41</v>
      </c>
      <c r="C2755" s="3">
        <f t="shared" si="378"/>
        <v>420.41</v>
      </c>
      <c r="D2755" s="3">
        <f t="shared" si="379"/>
        <v>-0.98983223519897245</v>
      </c>
      <c r="E2755" s="3">
        <f t="shared" si="380"/>
        <v>-1.0298322351989724</v>
      </c>
      <c r="G2755" s="1">
        <v>40955</v>
      </c>
      <c r="H2755">
        <v>1358.04</v>
      </c>
      <c r="I2755">
        <f t="shared" si="384"/>
        <v>-2.3434687745642209E-3</v>
      </c>
      <c r="R2755" s="3"/>
      <c r="S2755">
        <f t="shared" si="381"/>
        <v>-0.4937443832122041</v>
      </c>
      <c r="U2755">
        <f t="shared" si="385"/>
        <v>2.6423197548941875E+171</v>
      </c>
      <c r="V2755">
        <f t="shared" si="386"/>
        <v>6.107390159178457E+171</v>
      </c>
      <c r="W2755">
        <f t="shared" si="382"/>
        <v>1.3113743701405394</v>
      </c>
      <c r="Y2755">
        <f t="shared" si="383"/>
        <v>37</v>
      </c>
    </row>
    <row r="2756" spans="1:25" x14ac:dyDescent="0.2">
      <c r="A2756" s="1" t="s">
        <v>2753</v>
      </c>
      <c r="B2756" s="3">
        <v>427463</v>
      </c>
      <c r="C2756" s="3">
        <f t="shared" si="378"/>
        <v>4.2746300000000002</v>
      </c>
      <c r="D2756" s="3">
        <f t="shared" si="379"/>
        <v>97.324299413048607</v>
      </c>
      <c r="E2756" s="3">
        <f t="shared" si="380"/>
        <v>97.284299413048601</v>
      </c>
      <c r="G2756" s="1">
        <v>40954</v>
      </c>
      <c r="H2756">
        <v>1343.23</v>
      </c>
      <c r="I2756">
        <f t="shared" si="384"/>
        <v>-1.0905422520691545E-2</v>
      </c>
      <c r="R2756" s="3"/>
      <c r="S2756">
        <f t="shared" si="381"/>
        <v>48.66760241778465</v>
      </c>
      <c r="U2756">
        <f t="shared" si="385"/>
        <v>1.3123768704674269E+173</v>
      </c>
      <c r="V2756">
        <f t="shared" si="386"/>
        <v>1.3123768704674269E+173</v>
      </c>
      <c r="W2756">
        <f t="shared" si="382"/>
        <v>0</v>
      </c>
      <c r="Y2756">
        <f t="shared" si="383"/>
        <v>0</v>
      </c>
    </row>
    <row r="2757" spans="1:25" x14ac:dyDescent="0.2">
      <c r="A2757" s="1" t="s">
        <v>2754</v>
      </c>
      <c r="B2757" s="3">
        <v>420.3</v>
      </c>
      <c r="C2757" s="3">
        <f t="shared" ref="C2757:C2820" si="387">IF(B2757&gt;1000,B2757/100000,B2757)</f>
        <v>420.3</v>
      </c>
      <c r="D2757" s="3">
        <f t="shared" si="379"/>
        <v>1.7725434213656886E-2</v>
      </c>
      <c r="E2757" s="3">
        <f t="shared" si="380"/>
        <v>-2.2274565786343115E-2</v>
      </c>
      <c r="G2757" s="1">
        <v>40953</v>
      </c>
      <c r="H2757">
        <v>1350.5</v>
      </c>
      <c r="I2757">
        <f t="shared" si="384"/>
        <v>5.4123270028215431E-3</v>
      </c>
      <c r="R2757" s="3"/>
      <c r="S2757">
        <f t="shared" si="381"/>
        <v>6.1565536054176712E-3</v>
      </c>
      <c r="U2757">
        <f t="shared" si="385"/>
        <v>1.3204565890209699E+173</v>
      </c>
      <c r="V2757">
        <f t="shared" si="386"/>
        <v>1.3204565890209699E+173</v>
      </c>
      <c r="W2757">
        <f t="shared" si="382"/>
        <v>0</v>
      </c>
      <c r="Y2757">
        <f t="shared" si="383"/>
        <v>0</v>
      </c>
    </row>
    <row r="2758" spans="1:25" x14ac:dyDescent="0.2">
      <c r="A2758" s="1" t="s">
        <v>2755</v>
      </c>
      <c r="B2758" s="3">
        <v>427.75</v>
      </c>
      <c r="C2758" s="3">
        <f t="shared" si="387"/>
        <v>427.75</v>
      </c>
      <c r="D2758" s="3">
        <f t="shared" ref="D2758:D2821" si="388">(C2759-C2758)/C2758</f>
        <v>3.1794038573932952E-3</v>
      </c>
      <c r="E2758" s="3">
        <f t="shared" ref="E2758:E2821" si="389">D2758-$N$5</f>
        <v>-3.6820596142606708E-2</v>
      </c>
      <c r="G2758" s="1">
        <v>40952</v>
      </c>
      <c r="H2758">
        <v>1351.77</v>
      </c>
      <c r="I2758">
        <f t="shared" si="384"/>
        <v>9.4039244724174881E-4</v>
      </c>
      <c r="R2758" s="3"/>
      <c r="S2758">
        <f t="shared" ref="S2758:S2821" si="390" xml:space="preserve"> (D2758-I2758)/2</f>
        <v>1.1195057050757732E-3</v>
      </c>
      <c r="U2758">
        <f t="shared" si="385"/>
        <v>1.3219348477056837E+173</v>
      </c>
      <c r="V2758">
        <f t="shared" si="386"/>
        <v>1.3219348477056837E+173</v>
      </c>
      <c r="W2758">
        <f t="shared" ref="W2758:W2821" si="391">(1+V2758)/(1+U2758)-1</f>
        <v>0</v>
      </c>
      <c r="Y2758">
        <f t="shared" ref="Y2758:Y2821" si="392">IF(W2758=0,0,Y2757+1)</f>
        <v>0</v>
      </c>
    </row>
    <row r="2759" spans="1:25" x14ac:dyDescent="0.2">
      <c r="A2759" s="1" t="s">
        <v>2756</v>
      </c>
      <c r="B2759" s="3">
        <v>42910999</v>
      </c>
      <c r="C2759" s="3">
        <f t="shared" si="387"/>
        <v>429.10998999999998</v>
      </c>
      <c r="D2759" s="3">
        <f t="shared" si="388"/>
        <v>-1.0277038761087716E-2</v>
      </c>
      <c r="E2759" s="3">
        <f t="shared" si="389"/>
        <v>-5.0277038761087717E-2</v>
      </c>
      <c r="G2759" s="1">
        <v>40949</v>
      </c>
      <c r="H2759">
        <v>1342.64</v>
      </c>
      <c r="I2759">
        <f t="shared" ref="I2759:I2822" si="393">(H2759-H2758)/H2758</f>
        <v>-6.7541075774724115E-3</v>
      </c>
      <c r="R2759" s="3"/>
      <c r="S2759">
        <f t="shared" si="390"/>
        <v>-1.7614655918076522E-3</v>
      </c>
      <c r="U2759">
        <f t="shared" ref="U2759:U2822" si="394">(1+U2758)*(1+S2759)-1</f>
        <v>1.3196063049568386E+173</v>
      </c>
      <c r="V2759">
        <f t="shared" ref="V2759:V2822" si="395" xml:space="preserve"> MAX(V2758, U2759)</f>
        <v>1.3219348477056837E+173</v>
      </c>
      <c r="W2759">
        <f t="shared" si="391"/>
        <v>1.7645738278897483E-3</v>
      </c>
      <c r="Y2759">
        <f t="shared" si="392"/>
        <v>1</v>
      </c>
    </row>
    <row r="2760" spans="1:25" x14ac:dyDescent="0.2">
      <c r="A2760" s="1" t="s">
        <v>2757</v>
      </c>
      <c r="B2760" s="3">
        <v>42470001</v>
      </c>
      <c r="C2760" s="3">
        <f t="shared" si="387"/>
        <v>424.70001000000002</v>
      </c>
      <c r="D2760" s="3">
        <f t="shared" si="388"/>
        <v>-1.1514033164256383E-2</v>
      </c>
      <c r="E2760" s="3">
        <f t="shared" si="389"/>
        <v>-5.1514033164256387E-2</v>
      </c>
      <c r="G2760" s="1">
        <v>40948</v>
      </c>
      <c r="H2760">
        <v>1351.95</v>
      </c>
      <c r="I2760">
        <f t="shared" si="393"/>
        <v>6.9340999821247279E-3</v>
      </c>
      <c r="R2760" s="3"/>
      <c r="S2760">
        <f t="shared" si="390"/>
        <v>-9.2240665731905553E-3</v>
      </c>
      <c r="U2760">
        <f t="shared" si="394"/>
        <v>1.3074341685495148E+173</v>
      </c>
      <c r="V2760">
        <f t="shared" si="395"/>
        <v>1.3219348477056837E+173</v>
      </c>
      <c r="W2760">
        <f t="shared" si="391"/>
        <v>1.109094400695998E-2</v>
      </c>
      <c r="Y2760">
        <f t="shared" si="392"/>
        <v>2</v>
      </c>
    </row>
    <row r="2761" spans="1:25" x14ac:dyDescent="0.2">
      <c r="A2761" s="1" t="s">
        <v>2758</v>
      </c>
      <c r="B2761" s="3">
        <v>419.81</v>
      </c>
      <c r="C2761" s="3">
        <f t="shared" si="387"/>
        <v>419.81</v>
      </c>
      <c r="D2761" s="3">
        <f t="shared" si="388"/>
        <v>3.7636311664801117E-3</v>
      </c>
      <c r="E2761" s="3">
        <f t="shared" si="389"/>
        <v>-3.623636883351989E-2</v>
      </c>
      <c r="G2761" s="1">
        <v>40947</v>
      </c>
      <c r="H2761">
        <v>1349.96</v>
      </c>
      <c r="I2761">
        <f t="shared" si="393"/>
        <v>-1.4719479270683155E-3</v>
      </c>
      <c r="R2761" s="3"/>
      <c r="S2761">
        <f t="shared" si="390"/>
        <v>2.6177895467742137E-3</v>
      </c>
      <c r="U2761">
        <f t="shared" si="394"/>
        <v>1.3108567560490392E+173</v>
      </c>
      <c r="V2761">
        <f t="shared" si="395"/>
        <v>1.3219348477056837E+173</v>
      </c>
      <c r="W2761">
        <f t="shared" si="391"/>
        <v>8.4510314384267371E-3</v>
      </c>
      <c r="Y2761">
        <f t="shared" si="392"/>
        <v>3</v>
      </c>
    </row>
    <row r="2762" spans="1:25" x14ac:dyDescent="0.2">
      <c r="A2762" s="1" t="s">
        <v>2759</v>
      </c>
      <c r="B2762" s="3">
        <v>42139001</v>
      </c>
      <c r="C2762" s="3">
        <f t="shared" si="387"/>
        <v>421.39001000000002</v>
      </c>
      <c r="D2762" s="3">
        <f t="shared" si="388"/>
        <v>2.7527467962516761E-3</v>
      </c>
      <c r="E2762" s="3">
        <f t="shared" si="389"/>
        <v>-3.7247253203748325E-2</v>
      </c>
      <c r="G2762" s="1">
        <v>40946</v>
      </c>
      <c r="H2762">
        <v>1347.05</v>
      </c>
      <c r="I2762">
        <f t="shared" si="393"/>
        <v>-2.1556194257608238E-3</v>
      </c>
      <c r="R2762" s="3"/>
      <c r="S2762">
        <f t="shared" si="390"/>
        <v>2.4541831110062497E-3</v>
      </c>
      <c r="U2762">
        <f t="shared" si="394"/>
        <v>1.3140738385606834E+173</v>
      </c>
      <c r="V2762">
        <f t="shared" si="395"/>
        <v>1.3219348477056837E+173</v>
      </c>
      <c r="W2762">
        <f t="shared" si="391"/>
        <v>5.9821669942159428E-3</v>
      </c>
      <c r="Y2762">
        <f t="shared" si="392"/>
        <v>4</v>
      </c>
    </row>
    <row r="2763" spans="1:25" x14ac:dyDescent="0.2">
      <c r="A2763" s="1" t="s">
        <v>2760</v>
      </c>
      <c r="B2763" s="3">
        <v>42254999</v>
      </c>
      <c r="C2763" s="3">
        <f t="shared" si="387"/>
        <v>422.54998999999998</v>
      </c>
      <c r="D2763" s="3">
        <f t="shared" si="388"/>
        <v>1.6329665514843092E-3</v>
      </c>
      <c r="E2763" s="3">
        <f t="shared" si="389"/>
        <v>-3.8367033448515692E-2</v>
      </c>
      <c r="G2763" s="1">
        <v>40945</v>
      </c>
      <c r="H2763">
        <v>1344.33</v>
      </c>
      <c r="I2763">
        <f t="shared" si="393"/>
        <v>-2.0192272001781876E-3</v>
      </c>
      <c r="R2763" s="3"/>
      <c r="S2763">
        <f t="shared" si="390"/>
        <v>1.8260968758312484E-3</v>
      </c>
      <c r="U2763">
        <f t="shared" si="394"/>
        <v>1.3164734646918907E+173</v>
      </c>
      <c r="V2763">
        <f t="shared" si="395"/>
        <v>1.3219348477056837E+173</v>
      </c>
      <c r="W2763">
        <f t="shared" si="391"/>
        <v>4.148494565419325E-3</v>
      </c>
      <c r="Y2763">
        <f t="shared" si="392"/>
        <v>5</v>
      </c>
    </row>
    <row r="2764" spans="1:25" x14ac:dyDescent="0.2">
      <c r="A2764" s="1" t="s">
        <v>2761</v>
      </c>
      <c r="B2764" s="3">
        <v>423.24</v>
      </c>
      <c r="C2764" s="3">
        <f t="shared" si="387"/>
        <v>423.24</v>
      </c>
      <c r="D2764" s="3">
        <f t="shared" si="388"/>
        <v>-3.5204612040450078E-3</v>
      </c>
      <c r="E2764" s="3">
        <f t="shared" si="389"/>
        <v>-4.3520461204045006E-2</v>
      </c>
      <c r="G2764" s="1">
        <v>40942</v>
      </c>
      <c r="H2764">
        <v>1344.9</v>
      </c>
      <c r="I2764">
        <f t="shared" si="393"/>
        <v>4.2400303496921421E-4</v>
      </c>
      <c r="R2764" s="3"/>
      <c r="S2764">
        <f t="shared" si="390"/>
        <v>-1.9722321195071108E-3</v>
      </c>
      <c r="U2764">
        <f t="shared" si="394"/>
        <v>1.3138770734403465E+173</v>
      </c>
      <c r="V2764">
        <f t="shared" si="395"/>
        <v>1.3219348477056837E+173</v>
      </c>
      <c r="W2764">
        <f t="shared" si="391"/>
        <v>6.1328220335241657E-3</v>
      </c>
      <c r="Y2764">
        <f t="shared" si="392"/>
        <v>6</v>
      </c>
    </row>
    <row r="2765" spans="1:25" x14ac:dyDescent="0.2">
      <c r="A2765" s="1" t="s">
        <v>2762</v>
      </c>
      <c r="B2765" s="3">
        <v>421.75</v>
      </c>
      <c r="C2765" s="3">
        <f t="shared" si="387"/>
        <v>421.75</v>
      </c>
      <c r="D2765" s="3">
        <f t="shared" si="388"/>
        <v>1.5411973918197446E-3</v>
      </c>
      <c r="E2765" s="3">
        <f t="shared" si="389"/>
        <v>-3.8458802608180256E-2</v>
      </c>
      <c r="G2765" s="1">
        <v>40941</v>
      </c>
      <c r="H2765">
        <v>1325.54</v>
      </c>
      <c r="I2765">
        <f t="shared" si="393"/>
        <v>-1.439512231392678E-2</v>
      </c>
      <c r="R2765" s="3"/>
      <c r="S2765">
        <f t="shared" si="390"/>
        <v>7.9681598528732623E-3</v>
      </c>
      <c r="U2765">
        <f t="shared" si="394"/>
        <v>1.3243462559885445E+173</v>
      </c>
      <c r="V2765">
        <f t="shared" si="395"/>
        <v>1.3243462559885445E+173</v>
      </c>
      <c r="W2765">
        <f t="shared" si="391"/>
        <v>0</v>
      </c>
      <c r="Y2765">
        <f t="shared" si="392"/>
        <v>0</v>
      </c>
    </row>
    <row r="2766" spans="1:25" x14ac:dyDescent="0.2">
      <c r="A2766" s="1" t="s">
        <v>2763</v>
      </c>
      <c r="B2766" s="3">
        <v>422.4</v>
      </c>
      <c r="C2766" s="3">
        <f t="shared" si="387"/>
        <v>422.4</v>
      </c>
      <c r="D2766" s="3">
        <f t="shared" si="388"/>
        <v>-1.0345643939393951E-2</v>
      </c>
      <c r="E2766" s="3">
        <f t="shared" si="389"/>
        <v>-5.0345643939393954E-2</v>
      </c>
      <c r="G2766" s="1">
        <v>40940</v>
      </c>
      <c r="H2766">
        <v>1324.09</v>
      </c>
      <c r="I2766">
        <f t="shared" si="393"/>
        <v>-1.0938938093154832E-3</v>
      </c>
      <c r="R2766" s="3"/>
      <c r="S2766">
        <f t="shared" si="390"/>
        <v>-4.6258750650392342E-3</v>
      </c>
      <c r="U2766">
        <f t="shared" si="394"/>
        <v>1.3182199956654891E+173</v>
      </c>
      <c r="V2766">
        <f t="shared" si="395"/>
        <v>1.3243462559885445E+173</v>
      </c>
      <c r="W2766">
        <f t="shared" si="391"/>
        <v>4.6473732329956885E-3</v>
      </c>
      <c r="Y2766">
        <f t="shared" si="392"/>
        <v>1</v>
      </c>
    </row>
    <row r="2767" spans="1:25" x14ac:dyDescent="0.2">
      <c r="A2767" s="1" t="s">
        <v>2764</v>
      </c>
      <c r="B2767" s="3">
        <v>418.03</v>
      </c>
      <c r="C2767" s="3">
        <f t="shared" si="387"/>
        <v>418.03</v>
      </c>
      <c r="D2767" s="3">
        <f t="shared" si="388"/>
        <v>-1.0980073200487944E-2</v>
      </c>
      <c r="E2767" s="3">
        <f t="shared" si="389"/>
        <v>-5.0980073200487946E-2</v>
      </c>
      <c r="G2767" s="1">
        <v>40939</v>
      </c>
      <c r="H2767">
        <v>1312.41</v>
      </c>
      <c r="I2767">
        <f t="shared" si="393"/>
        <v>-8.8211526406814008E-3</v>
      </c>
      <c r="R2767" s="3"/>
      <c r="S2767">
        <f t="shared" si="390"/>
        <v>-1.0794602799032715E-3</v>
      </c>
      <c r="U2767">
        <f t="shared" si="394"/>
        <v>1.3167970295399939E+173</v>
      </c>
      <c r="V2767">
        <f t="shared" si="395"/>
        <v>1.3243462559885445E+173</v>
      </c>
      <c r="W2767">
        <f t="shared" si="391"/>
        <v>5.7330220825209111E-3</v>
      </c>
      <c r="Y2767">
        <f t="shared" si="392"/>
        <v>2</v>
      </c>
    </row>
    <row r="2768" spans="1:25" x14ac:dyDescent="0.2">
      <c r="A2768" s="1" t="s">
        <v>2765</v>
      </c>
      <c r="B2768" s="3">
        <v>413.44</v>
      </c>
      <c r="C2768" s="3">
        <f t="shared" si="387"/>
        <v>413.44</v>
      </c>
      <c r="D2768" s="3">
        <f t="shared" si="388"/>
        <v>-5.345394736842056E-3</v>
      </c>
      <c r="E2768" s="3">
        <f t="shared" si="389"/>
        <v>-4.5345394736842057E-2</v>
      </c>
      <c r="G2768" s="1">
        <v>40938</v>
      </c>
      <c r="H2768">
        <v>1312.41</v>
      </c>
      <c r="I2768">
        <f t="shared" si="393"/>
        <v>0</v>
      </c>
      <c r="R2768" s="3"/>
      <c r="S2768">
        <f t="shared" si="390"/>
        <v>-2.672697368421028E-3</v>
      </c>
      <c r="U2768">
        <f t="shared" si="394"/>
        <v>1.3132776295843977E+173</v>
      </c>
      <c r="V2768">
        <f t="shared" si="395"/>
        <v>1.3243462559885445E+173</v>
      </c>
      <c r="W2768">
        <f t="shared" si="391"/>
        <v>8.4282456007795936E-3</v>
      </c>
      <c r="Y2768">
        <f t="shared" si="392"/>
        <v>3</v>
      </c>
    </row>
    <row r="2769" spans="1:25" x14ac:dyDescent="0.2">
      <c r="A2769" s="1" t="s">
        <v>2766</v>
      </c>
      <c r="B2769" s="3">
        <v>411.23</v>
      </c>
      <c r="C2769" s="3">
        <f t="shared" si="387"/>
        <v>411.23</v>
      </c>
      <c r="D2769" s="3">
        <f t="shared" si="388"/>
        <v>-1.514967293242229E-2</v>
      </c>
      <c r="E2769" s="3">
        <f t="shared" si="389"/>
        <v>-5.5149672932422289E-2</v>
      </c>
      <c r="G2769" s="1">
        <v>40935</v>
      </c>
      <c r="H2769">
        <v>1316.33</v>
      </c>
      <c r="I2769">
        <f t="shared" si="393"/>
        <v>2.9868714807109401E-3</v>
      </c>
      <c r="R2769" s="3"/>
      <c r="S2769">
        <f t="shared" si="390"/>
        <v>-9.068272206566615E-3</v>
      </c>
      <c r="U2769">
        <f t="shared" si="394"/>
        <v>1.3013684705565317E+173</v>
      </c>
      <c r="V2769">
        <f t="shared" si="395"/>
        <v>1.3243462559885445E+173</v>
      </c>
      <c r="W2769">
        <f t="shared" si="391"/>
        <v>1.7656632961290608E-2</v>
      </c>
      <c r="Y2769">
        <f t="shared" si="392"/>
        <v>4</v>
      </c>
    </row>
    <row r="2770" spans="1:25" x14ac:dyDescent="0.2">
      <c r="A2770" s="1" t="s">
        <v>2767</v>
      </c>
      <c r="B2770" s="3">
        <v>405</v>
      </c>
      <c r="C2770" s="3">
        <f t="shared" si="387"/>
        <v>405</v>
      </c>
      <c r="D2770" s="3">
        <f t="shared" si="388"/>
        <v>2.9629629629630751E-4</v>
      </c>
      <c r="E2770" s="3">
        <f t="shared" si="389"/>
        <v>-3.9703703703703692E-2</v>
      </c>
      <c r="G2770" s="1">
        <v>40934</v>
      </c>
      <c r="H2770" s="2">
        <v>13184301</v>
      </c>
      <c r="I2770">
        <f t="shared" si="393"/>
        <v>10014.954206012171</v>
      </c>
      <c r="R2770" s="3"/>
      <c r="S2770">
        <f t="shared" si="390"/>
        <v>-5007.476954857937</v>
      </c>
      <c r="U2770">
        <f t="shared" si="394"/>
        <v>-6.5152712576199958E+176</v>
      </c>
      <c r="V2770">
        <f t="shared" si="395"/>
        <v>1.3243462559885445E+173</v>
      </c>
      <c r="W2770">
        <f t="shared" si="391"/>
        <v>-1.0002032680150408</v>
      </c>
      <c r="Y2770">
        <f t="shared" si="392"/>
        <v>5</v>
      </c>
    </row>
    <row r="2771" spans="1:25" x14ac:dyDescent="0.2">
      <c r="A2771" s="1" t="s">
        <v>2768</v>
      </c>
      <c r="B2771" s="3">
        <v>405.12</v>
      </c>
      <c r="C2771" s="3">
        <f t="shared" si="387"/>
        <v>405.12</v>
      </c>
      <c r="D2771" s="3">
        <f t="shared" si="388"/>
        <v>-6.1216429699842466E-3</v>
      </c>
      <c r="E2771" s="3">
        <f t="shared" si="389"/>
        <v>-4.612164296998425E-2</v>
      </c>
      <c r="G2771" s="1">
        <v>40933</v>
      </c>
      <c r="H2771">
        <v>1326.06</v>
      </c>
      <c r="I2771">
        <f t="shared" si="393"/>
        <v>-0.99989942128900122</v>
      </c>
      <c r="R2771" s="3"/>
      <c r="S2771">
        <f t="shared" si="390"/>
        <v>0.49688888915950846</v>
      </c>
      <c r="U2771">
        <f t="shared" si="394"/>
        <v>-9.7526371553916692E+176</v>
      </c>
      <c r="V2771">
        <f t="shared" si="395"/>
        <v>1.3243462559885445E+173</v>
      </c>
      <c r="W2771">
        <f t="shared" si="391"/>
        <v>-1.0001357936561042</v>
      </c>
      <c r="Y2771">
        <f t="shared" si="392"/>
        <v>6</v>
      </c>
    </row>
    <row r="2772" spans="1:25" x14ac:dyDescent="0.2">
      <c r="A2772" s="1" t="s">
        <v>2769</v>
      </c>
      <c r="B2772" s="3">
        <v>402.64</v>
      </c>
      <c r="C2772" s="3">
        <f t="shared" si="387"/>
        <v>402.64</v>
      </c>
      <c r="D2772" s="3">
        <f t="shared" si="388"/>
        <v>9.6612358434333065E-3</v>
      </c>
      <c r="E2772" s="3">
        <f t="shared" si="389"/>
        <v>-3.0338764156566694E-2</v>
      </c>
      <c r="G2772" s="1">
        <v>40932</v>
      </c>
      <c r="H2772">
        <v>1314.65</v>
      </c>
      <c r="I2772">
        <f t="shared" si="393"/>
        <v>-8.60443720495291E-3</v>
      </c>
      <c r="R2772" s="3"/>
      <c r="S2772">
        <f t="shared" si="390"/>
        <v>9.1328365241931074E-3</v>
      </c>
      <c r="U2772">
        <f t="shared" si="394"/>
        <v>-9.841706396211634E+176</v>
      </c>
      <c r="V2772">
        <f t="shared" si="395"/>
        <v>1.3243462559885445E+173</v>
      </c>
      <c r="W2772">
        <f t="shared" si="391"/>
        <v>-1.000134564698709</v>
      </c>
      <c r="Y2772">
        <f t="shared" si="392"/>
        <v>7</v>
      </c>
    </row>
    <row r="2773" spans="1:25" x14ac:dyDescent="0.2">
      <c r="A2773" s="1" t="s">
        <v>2770</v>
      </c>
      <c r="B2773" s="3">
        <v>406.53</v>
      </c>
      <c r="C2773" s="3">
        <f t="shared" si="387"/>
        <v>406.53</v>
      </c>
      <c r="D2773" s="3">
        <f t="shared" si="388"/>
        <v>-7.8714977984404317E-3</v>
      </c>
      <c r="E2773" s="3">
        <f t="shared" si="389"/>
        <v>-4.7871497798440431E-2</v>
      </c>
      <c r="G2773" s="1">
        <v>40931</v>
      </c>
      <c r="H2773">
        <v>1316</v>
      </c>
      <c r="I2773">
        <f t="shared" si="393"/>
        <v>1.0268892861217123E-3</v>
      </c>
      <c r="R2773" s="3"/>
      <c r="S2773">
        <f t="shared" si="390"/>
        <v>-4.4491935422810722E-3</v>
      </c>
      <c r="U2773">
        <f t="shared" si="394"/>
        <v>-9.7979187396685826E+176</v>
      </c>
      <c r="V2773">
        <f t="shared" si="395"/>
        <v>1.3243462559885445E+173</v>
      </c>
      <c r="W2773">
        <f t="shared" si="391"/>
        <v>-1.0001351660787536</v>
      </c>
      <c r="Y2773">
        <f t="shared" si="392"/>
        <v>8</v>
      </c>
    </row>
    <row r="2774" spans="1:25" x14ac:dyDescent="0.2">
      <c r="A2774" s="1" t="s">
        <v>2771</v>
      </c>
      <c r="B2774" s="3">
        <v>403.33</v>
      </c>
      <c r="C2774" s="3">
        <f t="shared" si="387"/>
        <v>403.33</v>
      </c>
      <c r="D2774" s="3">
        <f t="shared" si="388"/>
        <v>-1.1851337614360382E-2</v>
      </c>
      <c r="E2774" s="3">
        <f t="shared" si="389"/>
        <v>-5.1851337614360379E-2</v>
      </c>
      <c r="G2774" s="1">
        <v>40928</v>
      </c>
      <c r="H2774">
        <v>1315.38</v>
      </c>
      <c r="I2774">
        <f t="shared" si="393"/>
        <v>-4.7112462006070733E-4</v>
      </c>
      <c r="R2774" s="3"/>
      <c r="S2774">
        <f t="shared" si="390"/>
        <v>-5.6901064971498373E-3</v>
      </c>
      <c r="U2774">
        <f t="shared" si="394"/>
        <v>-9.7421675385894483E+176</v>
      </c>
      <c r="V2774">
        <f t="shared" si="395"/>
        <v>1.3243462559885445E+173</v>
      </c>
      <c r="W2774">
        <f t="shared" si="391"/>
        <v>-1.0001359395894951</v>
      </c>
      <c r="Y2774">
        <f t="shared" si="392"/>
        <v>9</v>
      </c>
    </row>
    <row r="2775" spans="1:25" x14ac:dyDescent="0.2">
      <c r="A2775" s="1" t="s">
        <v>2772</v>
      </c>
      <c r="B2775" s="3">
        <v>398.55</v>
      </c>
      <c r="C2775" s="3">
        <f t="shared" si="387"/>
        <v>398.55</v>
      </c>
      <c r="D2775" s="3">
        <f t="shared" si="388"/>
        <v>-0.99005281645966625</v>
      </c>
      <c r="E2775" s="3">
        <f t="shared" si="389"/>
        <v>-1.0300528164596663</v>
      </c>
      <c r="G2775" s="1">
        <v>40927</v>
      </c>
      <c r="H2775">
        <v>1314.5</v>
      </c>
      <c r="I2775">
        <f t="shared" si="393"/>
        <v>-6.6900819535047594E-4</v>
      </c>
      <c r="R2775" s="3"/>
      <c r="S2775">
        <f t="shared" si="390"/>
        <v>-0.49469190413215791</v>
      </c>
      <c r="U2775">
        <f t="shared" si="394"/>
        <v>-4.9227961285501361E+176</v>
      </c>
      <c r="V2775">
        <f t="shared" si="395"/>
        <v>1.3243462559885445E+173</v>
      </c>
      <c r="W2775">
        <f t="shared" si="391"/>
        <v>-1.0002690231773581</v>
      </c>
      <c r="Y2775">
        <f t="shared" si="392"/>
        <v>10</v>
      </c>
    </row>
    <row r="2776" spans="1:25" x14ac:dyDescent="0.2">
      <c r="A2776" s="1" t="s">
        <v>2773</v>
      </c>
      <c r="B2776" s="3">
        <v>396445</v>
      </c>
      <c r="C2776" s="3">
        <f t="shared" si="387"/>
        <v>3.9644499999999998</v>
      </c>
      <c r="D2776" s="3">
        <f t="shared" si="388"/>
        <v>98.875140309500694</v>
      </c>
      <c r="E2776" s="3">
        <f t="shared" si="389"/>
        <v>98.835140309500687</v>
      </c>
      <c r="G2776" s="1">
        <v>40926</v>
      </c>
      <c r="H2776">
        <v>1308.04</v>
      </c>
      <c r="I2776">
        <f t="shared" si="393"/>
        <v>-4.9144161278052772E-3</v>
      </c>
      <c r="R2776" s="3"/>
      <c r="S2776">
        <f t="shared" si="390"/>
        <v>49.440027362814249</v>
      </c>
      <c r="U2776">
        <f t="shared" si="394"/>
        <v>-2.4830597142562492E+178</v>
      </c>
      <c r="V2776">
        <f t="shared" si="395"/>
        <v>1.3243462559885445E+173</v>
      </c>
      <c r="W2776">
        <f t="shared" si="391"/>
        <v>-1.0000053335256029</v>
      </c>
      <c r="Y2776">
        <f t="shared" si="392"/>
        <v>11</v>
      </c>
    </row>
    <row r="2777" spans="1:25" x14ac:dyDescent="0.2">
      <c r="A2777" s="1" t="s">
        <v>2774</v>
      </c>
      <c r="B2777" s="3">
        <v>395.95</v>
      </c>
      <c r="C2777" s="3">
        <f t="shared" si="387"/>
        <v>395.95</v>
      </c>
      <c r="D2777" s="3">
        <f t="shared" si="388"/>
        <v>-3.4701351180704658E-2</v>
      </c>
      <c r="E2777" s="3">
        <f t="shared" si="389"/>
        <v>-7.4701351180704659E-2</v>
      </c>
      <c r="G2777" s="1">
        <v>40925</v>
      </c>
      <c r="H2777">
        <v>1293.67</v>
      </c>
      <c r="I2777">
        <f t="shared" si="393"/>
        <v>-1.0985902571786712E-2</v>
      </c>
      <c r="R2777" s="3"/>
      <c r="S2777">
        <f t="shared" si="390"/>
        <v>-1.1857724304458972E-2</v>
      </c>
      <c r="U2777">
        <f t="shared" si="394"/>
        <v>-2.4536162767330901E+178</v>
      </c>
      <c r="V2777">
        <f t="shared" si="395"/>
        <v>1.3243462559885445E+173</v>
      </c>
      <c r="W2777">
        <f t="shared" si="391"/>
        <v>-1.0000053975280021</v>
      </c>
      <c r="Y2777">
        <f t="shared" si="392"/>
        <v>12</v>
      </c>
    </row>
    <row r="2778" spans="1:25" x14ac:dyDescent="0.2">
      <c r="A2778" s="1" t="s">
        <v>2775</v>
      </c>
      <c r="B2778" s="3">
        <v>382.21</v>
      </c>
      <c r="C2778" s="3">
        <f t="shared" si="387"/>
        <v>382.21</v>
      </c>
      <c r="D2778" s="3">
        <f t="shared" si="388"/>
        <v>-0.99003108238926241</v>
      </c>
      <c r="E2778" s="3">
        <f t="shared" si="389"/>
        <v>-1.0300310823892624</v>
      </c>
      <c r="G2778" s="1">
        <v>40924</v>
      </c>
      <c r="H2778">
        <v>1289.0899999999999</v>
      </c>
      <c r="I2778">
        <f t="shared" si="393"/>
        <v>-3.5403155364197628E-3</v>
      </c>
      <c r="R2778" s="3"/>
      <c r="S2778">
        <f t="shared" si="390"/>
        <v>-0.49324538342642132</v>
      </c>
      <c r="U2778">
        <f t="shared" si="394"/>
        <v>-1.2433813755345688E+178</v>
      </c>
      <c r="V2778">
        <f t="shared" si="395"/>
        <v>1.3243462559885445E+173</v>
      </c>
      <c r="W2778">
        <f t="shared" si="391"/>
        <v>-1.0000106511669069</v>
      </c>
      <c r="Y2778">
        <f t="shared" si="392"/>
        <v>13</v>
      </c>
    </row>
    <row r="2779" spans="1:25" x14ac:dyDescent="0.2">
      <c r="A2779" s="1" t="s">
        <v>2776</v>
      </c>
      <c r="B2779" s="3">
        <v>381022</v>
      </c>
      <c r="C2779" s="3">
        <f t="shared" si="387"/>
        <v>3.8102200000000002</v>
      </c>
      <c r="D2779" s="3">
        <f t="shared" si="388"/>
        <v>98.453574859194475</v>
      </c>
      <c r="E2779" s="3">
        <f t="shared" si="389"/>
        <v>98.413574859194469</v>
      </c>
      <c r="G2779" s="1">
        <v>40921</v>
      </c>
      <c r="H2779">
        <v>1289.0899999999999</v>
      </c>
      <c r="I2779">
        <f t="shared" si="393"/>
        <v>0</v>
      </c>
      <c r="R2779" s="3"/>
      <c r="S2779">
        <f t="shared" si="390"/>
        <v>49.226787429597238</v>
      </c>
      <c r="U2779">
        <f t="shared" si="394"/>
        <v>-6.2451052042894996E+179</v>
      </c>
      <c r="V2779">
        <f t="shared" si="395"/>
        <v>1.3243462559885445E+173</v>
      </c>
      <c r="W2779">
        <f t="shared" si="391"/>
        <v>-1.0000002120614806</v>
      </c>
      <c r="Y2779">
        <f t="shared" si="392"/>
        <v>14</v>
      </c>
    </row>
    <row r="2780" spans="1:25" x14ac:dyDescent="0.2">
      <c r="A2780" s="1" t="s">
        <v>2777</v>
      </c>
      <c r="B2780" s="3">
        <v>378.94</v>
      </c>
      <c r="C2780" s="3">
        <f t="shared" si="387"/>
        <v>378.94</v>
      </c>
      <c r="D2780" s="3">
        <f t="shared" si="388"/>
        <v>3.2986752520187891E-3</v>
      </c>
      <c r="E2780" s="3">
        <f t="shared" si="389"/>
        <v>-3.6701324747981212E-2</v>
      </c>
      <c r="G2780" s="1">
        <v>40920</v>
      </c>
      <c r="H2780">
        <v>1295.5</v>
      </c>
      <c r="I2780">
        <f t="shared" si="393"/>
        <v>4.9724999806065378E-3</v>
      </c>
      <c r="R2780" s="3"/>
      <c r="S2780">
        <f t="shared" si="390"/>
        <v>-8.3691236429387435E-4</v>
      </c>
      <c r="U2780">
        <f t="shared" si="394"/>
        <v>-6.2398785985277134E+179</v>
      </c>
      <c r="V2780">
        <f t="shared" si="395"/>
        <v>1.3243462559885445E+173</v>
      </c>
      <c r="W2780">
        <f t="shared" si="391"/>
        <v>-1.0000002122391061</v>
      </c>
      <c r="Y2780">
        <f t="shared" si="392"/>
        <v>15</v>
      </c>
    </row>
    <row r="2781" spans="1:25" x14ac:dyDescent="0.2">
      <c r="A2781" s="1" t="s">
        <v>2778</v>
      </c>
      <c r="B2781" s="3">
        <v>380.19</v>
      </c>
      <c r="C2781" s="3">
        <f t="shared" si="387"/>
        <v>380.19</v>
      </c>
      <c r="D2781" s="3">
        <f t="shared" si="388"/>
        <v>2.2672874089271166E-2</v>
      </c>
      <c r="E2781" s="3">
        <f t="shared" si="389"/>
        <v>-1.7327125910728835E-2</v>
      </c>
      <c r="G2781" s="1">
        <v>40919</v>
      </c>
      <c r="H2781">
        <v>1292.48</v>
      </c>
      <c r="I2781">
        <f t="shared" si="393"/>
        <v>-2.3311462755692641E-3</v>
      </c>
      <c r="R2781" s="3"/>
      <c r="S2781">
        <f t="shared" si="390"/>
        <v>1.2502010182420215E-2</v>
      </c>
      <c r="U2781">
        <f t="shared" si="394"/>
        <v>-6.3178896243035725E+179</v>
      </c>
      <c r="V2781">
        <f t="shared" si="395"/>
        <v>1.3243462559885445E+173</v>
      </c>
      <c r="W2781">
        <f t="shared" si="391"/>
        <v>-1.0000002096184542</v>
      </c>
      <c r="Y2781">
        <f t="shared" si="392"/>
        <v>16</v>
      </c>
    </row>
    <row r="2782" spans="1:25" x14ac:dyDescent="0.2">
      <c r="A2782" s="1" t="s">
        <v>2779</v>
      </c>
      <c r="B2782" s="3">
        <v>388.81</v>
      </c>
      <c r="C2782" s="3">
        <f t="shared" si="387"/>
        <v>388.81</v>
      </c>
      <c r="D2782" s="3">
        <f t="shared" si="388"/>
        <v>7.7930094390575673E-3</v>
      </c>
      <c r="E2782" s="3">
        <f t="shared" si="389"/>
        <v>-3.2206990560942436E-2</v>
      </c>
      <c r="G2782" s="1">
        <v>40918</v>
      </c>
      <c r="H2782">
        <v>1292.08</v>
      </c>
      <c r="I2782">
        <f t="shared" si="393"/>
        <v>-3.0948254518452196E-4</v>
      </c>
      <c r="R2782" s="3"/>
      <c r="S2782">
        <f t="shared" si="390"/>
        <v>4.0512459921210444E-3</v>
      </c>
      <c r="U2782">
        <f t="shared" si="394"/>
        <v>-6.3434849493226962E+179</v>
      </c>
      <c r="V2782">
        <f t="shared" si="395"/>
        <v>1.3243462559885445E+173</v>
      </c>
      <c r="W2782">
        <f t="shared" si="391"/>
        <v>-1.0000002087726647</v>
      </c>
      <c r="Y2782">
        <f t="shared" si="392"/>
        <v>17</v>
      </c>
    </row>
    <row r="2783" spans="1:25" x14ac:dyDescent="0.2">
      <c r="A2783" s="1" t="s">
        <v>2780</v>
      </c>
      <c r="B2783" s="3">
        <v>391.84</v>
      </c>
      <c r="C2783" s="3">
        <f t="shared" si="387"/>
        <v>391.84</v>
      </c>
      <c r="D2783" s="3">
        <f t="shared" si="388"/>
        <v>4.5426704777460948E-3</v>
      </c>
      <c r="E2783" s="3">
        <f t="shared" si="389"/>
        <v>-3.5457329522253903E-2</v>
      </c>
      <c r="G2783" s="1">
        <v>40917</v>
      </c>
      <c r="H2783">
        <v>1280.7</v>
      </c>
      <c r="I2783">
        <f t="shared" si="393"/>
        <v>-8.8075041793076909E-3</v>
      </c>
      <c r="R2783" s="3"/>
      <c r="S2783">
        <f t="shared" si="390"/>
        <v>6.6750873285268929E-3</v>
      </c>
      <c r="U2783">
        <f t="shared" si="394"/>
        <v>-6.385828265326621E+179</v>
      </c>
      <c r="V2783">
        <f t="shared" si="395"/>
        <v>1.3243462559885445E+173</v>
      </c>
      <c r="W2783">
        <f t="shared" si="391"/>
        <v>-1.0000002073883294</v>
      </c>
      <c r="Y2783">
        <f t="shared" si="392"/>
        <v>18</v>
      </c>
    </row>
    <row r="2784" spans="1:25" x14ac:dyDescent="0.2">
      <c r="A2784" s="1" t="s">
        <v>2781</v>
      </c>
      <c r="B2784" s="3">
        <v>393.62</v>
      </c>
      <c r="C2784" s="3">
        <f t="shared" si="387"/>
        <v>393.62</v>
      </c>
      <c r="D2784" s="3">
        <f t="shared" si="388"/>
        <v>-7.5199430923224928E-3</v>
      </c>
      <c r="E2784" s="3">
        <f t="shared" si="389"/>
        <v>-4.7519943092322492E-2</v>
      </c>
      <c r="G2784" s="1">
        <v>40914</v>
      </c>
      <c r="H2784">
        <v>1277.81</v>
      </c>
      <c r="I2784">
        <f t="shared" si="393"/>
        <v>-2.2565784336691652E-3</v>
      </c>
      <c r="R2784" s="3"/>
      <c r="S2784">
        <f t="shared" si="390"/>
        <v>-2.6316823293266638E-3</v>
      </c>
      <c r="U2784">
        <f t="shared" si="394"/>
        <v>-6.3690227939226462E+179</v>
      </c>
      <c r="V2784">
        <f t="shared" si="395"/>
        <v>1.3243462559885445E+173</v>
      </c>
      <c r="W2784">
        <f t="shared" si="391"/>
        <v>-1.0000002079355497</v>
      </c>
      <c r="Y2784">
        <f t="shared" si="392"/>
        <v>19</v>
      </c>
    </row>
    <row r="2785" spans="1:25" x14ac:dyDescent="0.2">
      <c r="A2785" s="1" t="s">
        <v>2782</v>
      </c>
      <c r="B2785" s="3">
        <v>390.66</v>
      </c>
      <c r="C2785" s="3">
        <f t="shared" si="387"/>
        <v>390.66</v>
      </c>
      <c r="D2785" s="3">
        <f t="shared" si="388"/>
        <v>-4.0188399119440174E-3</v>
      </c>
      <c r="E2785" s="3">
        <f t="shared" si="389"/>
        <v>-4.4018839911944017E-2</v>
      </c>
      <c r="G2785" s="1">
        <v>40913</v>
      </c>
      <c r="H2785">
        <v>1281.06</v>
      </c>
      <c r="I2785">
        <f t="shared" si="393"/>
        <v>2.5434141226003868E-3</v>
      </c>
      <c r="R2785" s="3"/>
      <c r="S2785">
        <f t="shared" si="390"/>
        <v>-3.2811270172722019E-3</v>
      </c>
      <c r="U2785">
        <f t="shared" si="394"/>
        <v>-6.3481252211598844E+179</v>
      </c>
      <c r="V2785">
        <f t="shared" si="395"/>
        <v>1.3243462559885445E+173</v>
      </c>
      <c r="W2785">
        <f t="shared" si="391"/>
        <v>-1.0000002086200586</v>
      </c>
      <c r="Y2785">
        <f t="shared" si="392"/>
        <v>20</v>
      </c>
    </row>
    <row r="2786" spans="1:25" x14ac:dyDescent="0.2">
      <c r="A2786" s="1" t="s">
        <v>2783</v>
      </c>
      <c r="B2786" s="3">
        <v>389.09</v>
      </c>
      <c r="C2786" s="3">
        <f t="shared" si="387"/>
        <v>389.09</v>
      </c>
      <c r="D2786" s="3">
        <f t="shared" si="388"/>
        <v>4.7803850008995702E-3</v>
      </c>
      <c r="E2786" s="3">
        <f t="shared" si="389"/>
        <v>-3.5219614999100431E-2</v>
      </c>
      <c r="G2786" s="1">
        <v>40912</v>
      </c>
      <c r="H2786">
        <v>1277.3</v>
      </c>
      <c r="I2786">
        <f t="shared" si="393"/>
        <v>-2.9350693956567146E-3</v>
      </c>
      <c r="R2786" s="3"/>
      <c r="S2786">
        <f t="shared" si="390"/>
        <v>3.8577271982781422E-3</v>
      </c>
      <c r="U2786">
        <f t="shared" si="394"/>
        <v>-6.3726145564836272E+179</v>
      </c>
      <c r="V2786">
        <f t="shared" si="395"/>
        <v>1.3243462559885445E+173</v>
      </c>
      <c r="W2786">
        <f t="shared" si="391"/>
        <v>-1.0000002078183521</v>
      </c>
      <c r="Y2786">
        <f t="shared" si="392"/>
        <v>21</v>
      </c>
    </row>
    <row r="2787" spans="1:25" x14ac:dyDescent="0.2">
      <c r="A2787" s="1" t="s">
        <v>2784</v>
      </c>
      <c r="B2787" s="3">
        <v>390.95</v>
      </c>
      <c r="C2787" s="3">
        <f t="shared" si="387"/>
        <v>390.95</v>
      </c>
      <c r="D2787" s="3">
        <f t="shared" si="388"/>
        <v>5.2692160122777909E-3</v>
      </c>
      <c r="E2787" s="3">
        <f t="shared" si="389"/>
        <v>-3.4730783987722211E-2</v>
      </c>
      <c r="G2787" s="1">
        <v>40911</v>
      </c>
      <c r="H2787">
        <v>1277.06</v>
      </c>
      <c r="I2787">
        <f t="shared" si="393"/>
        <v>-1.8789634385031636E-4</v>
      </c>
      <c r="R2787" s="3"/>
      <c r="S2787">
        <f t="shared" si="390"/>
        <v>2.7285561780640536E-3</v>
      </c>
      <c r="U2787">
        <f t="shared" si="394"/>
        <v>-6.390002593302142E+179</v>
      </c>
      <c r="V2787">
        <f t="shared" si="395"/>
        <v>1.3243462559885445E+173</v>
      </c>
      <c r="W2787">
        <f t="shared" si="391"/>
        <v>-1.0000002072528511</v>
      </c>
      <c r="Y2787">
        <f t="shared" si="392"/>
        <v>22</v>
      </c>
    </row>
    <row r="2788" spans="1:25" x14ac:dyDescent="0.2">
      <c r="A2788" s="1" t="s">
        <v>2785</v>
      </c>
      <c r="B2788" s="3">
        <v>393.01</v>
      </c>
      <c r="C2788" s="3">
        <f t="shared" si="387"/>
        <v>393.01</v>
      </c>
      <c r="D2788" s="3">
        <f t="shared" si="388"/>
        <v>-8.4221775527340333E-3</v>
      </c>
      <c r="E2788" s="3">
        <f t="shared" si="389"/>
        <v>-4.8422177552734036E-2</v>
      </c>
      <c r="G2788" s="1">
        <v>40910</v>
      </c>
      <c r="H2788">
        <v>1257.5999999999999</v>
      </c>
      <c r="I2788">
        <f t="shared" si="393"/>
        <v>-1.5238125068516779E-2</v>
      </c>
      <c r="R2788" s="3"/>
      <c r="S2788">
        <f t="shared" si="390"/>
        <v>3.4079737578913728E-3</v>
      </c>
      <c r="U2788">
        <f t="shared" si="394"/>
        <v>-6.4117795544529731E+179</v>
      </c>
      <c r="V2788">
        <f t="shared" si="395"/>
        <v>1.3243462559885445E+173</v>
      </c>
      <c r="W2788">
        <f t="shared" si="391"/>
        <v>-1.0000002065489377</v>
      </c>
      <c r="Y2788">
        <f t="shared" si="392"/>
        <v>23</v>
      </c>
    </row>
    <row r="2789" spans="1:25" x14ac:dyDescent="0.2">
      <c r="A2789" s="1" t="s">
        <v>2786</v>
      </c>
      <c r="B2789" s="3">
        <v>389.7</v>
      </c>
      <c r="C2789" s="3">
        <f t="shared" si="387"/>
        <v>389.7</v>
      </c>
      <c r="D2789" s="3">
        <f t="shared" si="388"/>
        <v>-4.5419553502693919E-3</v>
      </c>
      <c r="E2789" s="3">
        <f t="shared" si="389"/>
        <v>-4.4541955350269391E-2</v>
      </c>
      <c r="G2789" s="1">
        <v>40907</v>
      </c>
      <c r="H2789">
        <v>1257.5999999999999</v>
      </c>
      <c r="I2789">
        <f t="shared" si="393"/>
        <v>0</v>
      </c>
      <c r="R2789" s="3"/>
      <c r="S2789">
        <f t="shared" si="390"/>
        <v>-2.270977675134696E-3</v>
      </c>
      <c r="U2789">
        <f t="shared" si="394"/>
        <v>-6.3972185462269246E+179</v>
      </c>
      <c r="V2789">
        <f t="shared" si="395"/>
        <v>1.3243462559885445E+173</v>
      </c>
      <c r="W2789">
        <f t="shared" si="391"/>
        <v>-1.0000002070190734</v>
      </c>
      <c r="Y2789">
        <f t="shared" si="392"/>
        <v>24</v>
      </c>
    </row>
    <row r="2790" spans="1:25" x14ac:dyDescent="0.2">
      <c r="A2790" s="1" t="s">
        <v>2787</v>
      </c>
      <c r="B2790" s="3">
        <v>387.93</v>
      </c>
      <c r="C2790" s="3">
        <f t="shared" si="387"/>
        <v>387.93</v>
      </c>
      <c r="D2790" s="3">
        <f t="shared" si="388"/>
        <v>-1.4770706055216194E-2</v>
      </c>
      <c r="E2790" s="3">
        <f t="shared" si="389"/>
        <v>-5.4770706055216195E-2</v>
      </c>
      <c r="G2790" s="1">
        <v>40906</v>
      </c>
      <c r="H2790">
        <v>1263.02</v>
      </c>
      <c r="I2790">
        <f t="shared" si="393"/>
        <v>4.3097964376590915E-3</v>
      </c>
      <c r="R2790" s="3"/>
      <c r="S2790">
        <f t="shared" si="390"/>
        <v>-9.5402512464376425E-3</v>
      </c>
      <c r="U2790">
        <f t="shared" si="394"/>
        <v>-6.3361874740175496E+179</v>
      </c>
      <c r="V2790">
        <f t="shared" si="395"/>
        <v>1.3243462559885445E+173</v>
      </c>
      <c r="W2790">
        <f t="shared" si="391"/>
        <v>-1.000000209013111</v>
      </c>
      <c r="Y2790">
        <f t="shared" si="392"/>
        <v>25</v>
      </c>
    </row>
    <row r="2791" spans="1:25" x14ac:dyDescent="0.2">
      <c r="A2791" s="1" t="s">
        <v>2788</v>
      </c>
      <c r="B2791" s="3">
        <v>382.2</v>
      </c>
      <c r="C2791" s="3">
        <f t="shared" si="387"/>
        <v>382.2</v>
      </c>
      <c r="D2791" s="3">
        <f t="shared" si="388"/>
        <v>-2.3547880690737835E-2</v>
      </c>
      <c r="E2791" s="3">
        <f t="shared" si="389"/>
        <v>-6.3547880690737829E-2</v>
      </c>
      <c r="G2791" s="1">
        <v>40905</v>
      </c>
      <c r="H2791">
        <v>1249.6400000000001</v>
      </c>
      <c r="I2791">
        <f t="shared" si="393"/>
        <v>-1.0593656474165002E-2</v>
      </c>
      <c r="R2791" s="3"/>
      <c r="S2791">
        <f t="shared" si="390"/>
        <v>-6.4771121082864164E-3</v>
      </c>
      <c r="U2791">
        <f t="shared" si="394"/>
        <v>-6.2951472774092175E+179</v>
      </c>
      <c r="V2791">
        <f t="shared" si="395"/>
        <v>1.3243462559885445E+173</v>
      </c>
      <c r="W2791">
        <f t="shared" si="391"/>
        <v>-1.0000002103757382</v>
      </c>
      <c r="Y2791">
        <f t="shared" si="392"/>
        <v>26</v>
      </c>
    </row>
    <row r="2792" spans="1:25" x14ac:dyDescent="0.2">
      <c r="A2792" s="1" t="s">
        <v>2789</v>
      </c>
      <c r="B2792" s="3">
        <v>373.2</v>
      </c>
      <c r="C2792" s="3">
        <f t="shared" si="387"/>
        <v>373.2</v>
      </c>
      <c r="D2792" s="3">
        <f t="shared" si="388"/>
        <v>7.8242229367631727E-3</v>
      </c>
      <c r="E2792" s="3">
        <f t="shared" si="389"/>
        <v>-3.2175777063236828E-2</v>
      </c>
      <c r="G2792" s="1">
        <v>40904</v>
      </c>
      <c r="H2792">
        <v>1265.43</v>
      </c>
      <c r="I2792">
        <f t="shared" si="393"/>
        <v>1.2635639064050417E-2</v>
      </c>
      <c r="R2792" s="3"/>
      <c r="S2792">
        <f t="shared" si="390"/>
        <v>-2.4057080636436219E-3</v>
      </c>
      <c r="U2792">
        <f t="shared" si="394"/>
        <v>-6.28000299084213E+179</v>
      </c>
      <c r="V2792">
        <f t="shared" si="395"/>
        <v>1.3243462559885445E+173</v>
      </c>
      <c r="W2792">
        <f t="shared" si="391"/>
        <v>-1.0000002108830615</v>
      </c>
      <c r="Y2792">
        <f t="shared" si="392"/>
        <v>27</v>
      </c>
    </row>
    <row r="2793" spans="1:25" x14ac:dyDescent="0.2">
      <c r="A2793" s="1" t="s">
        <v>2790</v>
      </c>
      <c r="B2793" s="3">
        <v>376.12</v>
      </c>
      <c r="C2793" s="3">
        <f t="shared" si="387"/>
        <v>376.12</v>
      </c>
      <c r="D2793" s="3">
        <f t="shared" si="388"/>
        <v>-3.3553121344251848E-2</v>
      </c>
      <c r="E2793" s="3">
        <f t="shared" si="389"/>
        <v>-7.3553121344251848E-2</v>
      </c>
      <c r="G2793" s="1">
        <v>40903</v>
      </c>
      <c r="H2793">
        <v>1265.33</v>
      </c>
      <c r="I2793">
        <f t="shared" si="393"/>
        <v>-7.9024521309069976E-5</v>
      </c>
      <c r="R2793" s="3"/>
      <c r="S2793">
        <f t="shared" si="390"/>
        <v>-1.6737048411471389E-2</v>
      </c>
      <c r="U2793">
        <f t="shared" si="394"/>
        <v>-6.1748942767602198E+179</v>
      </c>
      <c r="V2793">
        <f t="shared" si="395"/>
        <v>1.3243462559885445E+173</v>
      </c>
      <c r="W2793">
        <f t="shared" si="391"/>
        <v>-1.0000002144727014</v>
      </c>
      <c r="Y2793">
        <f t="shared" si="392"/>
        <v>28</v>
      </c>
    </row>
    <row r="2794" spans="1:25" x14ac:dyDescent="0.2">
      <c r="A2794" s="1" t="s">
        <v>2791</v>
      </c>
      <c r="B2794" s="3">
        <v>363.5</v>
      </c>
      <c r="C2794" s="3">
        <f t="shared" si="387"/>
        <v>363.5</v>
      </c>
      <c r="D2794" s="3">
        <f t="shared" si="388"/>
        <v>9.601100412654771E-3</v>
      </c>
      <c r="E2794" s="3">
        <f t="shared" si="389"/>
        <v>-3.0398899587345228E-2</v>
      </c>
      <c r="G2794" s="1">
        <v>40900</v>
      </c>
      <c r="H2794">
        <v>1265.33</v>
      </c>
      <c r="I2794">
        <f t="shared" si="393"/>
        <v>0</v>
      </c>
      <c r="R2794" s="3"/>
      <c r="S2794">
        <f t="shared" si="390"/>
        <v>4.8005502063273855E-3</v>
      </c>
      <c r="U2794">
        <f t="shared" si="394"/>
        <v>-6.2045371667545701E+179</v>
      </c>
      <c r="V2794">
        <f t="shared" si="395"/>
        <v>1.3243462559885445E+173</v>
      </c>
      <c r="W2794">
        <f t="shared" si="391"/>
        <v>-1.0000002134480332</v>
      </c>
      <c r="Y2794">
        <f t="shared" si="392"/>
        <v>29</v>
      </c>
    </row>
    <row r="2795" spans="1:25" x14ac:dyDescent="0.2">
      <c r="A2795" s="1" t="s">
        <v>2792</v>
      </c>
      <c r="B2795" s="3">
        <v>366.99</v>
      </c>
      <c r="C2795" s="3">
        <f t="shared" si="387"/>
        <v>366.99</v>
      </c>
      <c r="D2795" s="3">
        <f t="shared" si="388"/>
        <v>2.5940761328646506E-2</v>
      </c>
      <c r="E2795" s="3">
        <f t="shared" si="389"/>
        <v>-1.4059238671353495E-2</v>
      </c>
      <c r="G2795" s="1">
        <v>40899</v>
      </c>
      <c r="H2795">
        <v>1254</v>
      </c>
      <c r="I2795">
        <f t="shared" si="393"/>
        <v>-8.9541858645570144E-3</v>
      </c>
      <c r="R2795" s="3"/>
      <c r="S2795">
        <f t="shared" si="390"/>
        <v>1.7447473596601759E-2</v>
      </c>
      <c r="U2795">
        <f t="shared" si="394"/>
        <v>-6.3127906651506546E+179</v>
      </c>
      <c r="V2795">
        <f t="shared" si="395"/>
        <v>1.3243462559885445E+173</v>
      </c>
      <c r="W2795">
        <f t="shared" si="391"/>
        <v>-1.0000002097877667</v>
      </c>
      <c r="Y2795">
        <f t="shared" si="392"/>
        <v>30</v>
      </c>
    </row>
    <row r="2796" spans="1:25" x14ac:dyDescent="0.2">
      <c r="A2796" s="1" t="s">
        <v>2793</v>
      </c>
      <c r="B2796" s="3">
        <v>376.51</v>
      </c>
      <c r="C2796" s="3">
        <f t="shared" si="387"/>
        <v>376.51</v>
      </c>
      <c r="D2796" s="3">
        <f t="shared" si="388"/>
        <v>-1.9919789647021329E-2</v>
      </c>
      <c r="E2796" s="3">
        <f t="shared" si="389"/>
        <v>-5.9919789647021326E-2</v>
      </c>
      <c r="G2796" s="1">
        <v>40898</v>
      </c>
      <c r="H2796">
        <v>1243.72</v>
      </c>
      <c r="I2796">
        <f t="shared" si="393"/>
        <v>-8.1977671451355441E-3</v>
      </c>
      <c r="R2796" s="3"/>
      <c r="S2796">
        <f t="shared" si="390"/>
        <v>-5.8610112509428925E-3</v>
      </c>
      <c r="U2796">
        <f t="shared" si="394"/>
        <v>-6.2757913280373597E+179</v>
      </c>
      <c r="V2796">
        <f t="shared" si="395"/>
        <v>1.3243462559885445E+173</v>
      </c>
      <c r="W2796">
        <f t="shared" si="391"/>
        <v>-1.0000002110245843</v>
      </c>
      <c r="Y2796">
        <f t="shared" si="392"/>
        <v>31</v>
      </c>
    </row>
    <row r="2797" spans="1:25" x14ac:dyDescent="0.2">
      <c r="A2797" s="1" t="s">
        <v>2794</v>
      </c>
      <c r="B2797" s="3">
        <v>369.01</v>
      </c>
      <c r="C2797" s="3">
        <f t="shared" si="387"/>
        <v>369.01</v>
      </c>
      <c r="D2797" s="3">
        <f t="shared" si="388"/>
        <v>1.6070025202569053E-2</v>
      </c>
      <c r="E2797" s="3">
        <f t="shared" si="389"/>
        <v>-2.3929974797430947E-2</v>
      </c>
      <c r="G2797" s="1">
        <v>40897</v>
      </c>
      <c r="H2797">
        <v>1241.3</v>
      </c>
      <c r="I2797">
        <f t="shared" si="393"/>
        <v>-1.9457755764963759E-3</v>
      </c>
      <c r="R2797" s="3"/>
      <c r="S2797">
        <f t="shared" si="390"/>
        <v>9.0079003895327144E-3</v>
      </c>
      <c r="U2797">
        <f t="shared" si="394"/>
        <v>-6.3323230311858133E+179</v>
      </c>
      <c r="V2797">
        <f t="shared" si="395"/>
        <v>1.3243462559885445E+173</v>
      </c>
      <c r="W2797">
        <f t="shared" si="391"/>
        <v>-1.0000002091406659</v>
      </c>
      <c r="Y2797">
        <f t="shared" si="392"/>
        <v>32</v>
      </c>
    </row>
    <row r="2798" spans="1:25" x14ac:dyDescent="0.2">
      <c r="A2798" s="1" t="s">
        <v>2795</v>
      </c>
      <c r="B2798" s="3">
        <v>374.94</v>
      </c>
      <c r="C2798" s="3">
        <f t="shared" si="387"/>
        <v>374.94</v>
      </c>
      <c r="D2798" s="3">
        <f t="shared" si="388"/>
        <v>6.5877207019790565E-3</v>
      </c>
      <c r="E2798" s="3">
        <f t="shared" si="389"/>
        <v>-3.3412279298020944E-2</v>
      </c>
      <c r="G2798" s="1">
        <v>40896</v>
      </c>
      <c r="H2798">
        <v>1205.3499999999999</v>
      </c>
      <c r="I2798">
        <f t="shared" si="393"/>
        <v>-2.896157254491263E-2</v>
      </c>
      <c r="R2798" s="3"/>
      <c r="S2798">
        <f t="shared" si="390"/>
        <v>1.7774646623445842E-2</v>
      </c>
      <c r="U2798">
        <f t="shared" si="394"/>
        <v>-6.444877835370649E+179</v>
      </c>
      <c r="V2798">
        <f t="shared" si="395"/>
        <v>1.3243462559885445E+173</v>
      </c>
      <c r="W2798">
        <f t="shared" si="391"/>
        <v>-1.000000205488186</v>
      </c>
      <c r="Y2798">
        <f t="shared" si="392"/>
        <v>33</v>
      </c>
    </row>
    <row r="2799" spans="1:25" x14ac:dyDescent="0.2">
      <c r="A2799" s="1" t="s">
        <v>2796</v>
      </c>
      <c r="B2799" s="3">
        <v>377.41</v>
      </c>
      <c r="C2799" s="3">
        <f t="shared" si="387"/>
        <v>377.41</v>
      </c>
      <c r="D2799" s="3">
        <f t="shared" si="388"/>
        <v>1.9501338067353692E-2</v>
      </c>
      <c r="E2799" s="3">
        <f t="shared" si="389"/>
        <v>-2.0498661932646309E-2</v>
      </c>
      <c r="G2799" s="1">
        <v>40893</v>
      </c>
      <c r="H2799">
        <v>1219.6600000000001</v>
      </c>
      <c r="I2799">
        <f t="shared" si="393"/>
        <v>1.1872070353009644E-2</v>
      </c>
      <c r="R2799" s="3"/>
      <c r="S2799">
        <f t="shared" si="390"/>
        <v>3.8146338571720239E-3</v>
      </c>
      <c r="U2799">
        <f t="shared" si="394"/>
        <v>-6.4694626845667921E+179</v>
      </c>
      <c r="V2799">
        <f t="shared" si="395"/>
        <v>1.3243462559885445E+173</v>
      </c>
      <c r="W2799">
        <f t="shared" si="391"/>
        <v>-1.0000002047073027</v>
      </c>
      <c r="Y2799">
        <f t="shared" si="392"/>
        <v>34</v>
      </c>
    </row>
    <row r="2800" spans="1:25" x14ac:dyDescent="0.2">
      <c r="A2800" s="1" t="s">
        <v>2797</v>
      </c>
      <c r="B2800" s="3">
        <v>384.77</v>
      </c>
      <c r="C2800" s="3">
        <f t="shared" si="387"/>
        <v>384.77</v>
      </c>
      <c r="D2800" s="3">
        <f t="shared" si="388"/>
        <v>1.0551758193206338E-2</v>
      </c>
      <c r="E2800" s="3">
        <f t="shared" si="389"/>
        <v>-2.9448241806793663E-2</v>
      </c>
      <c r="G2800" s="1">
        <v>40892</v>
      </c>
      <c r="H2800">
        <v>1215.75</v>
      </c>
      <c r="I2800">
        <f t="shared" si="393"/>
        <v>-3.2058114556516421E-3</v>
      </c>
      <c r="R2800" s="3"/>
      <c r="S2800">
        <f t="shared" si="390"/>
        <v>6.8787848244289901E-3</v>
      </c>
      <c r="U2800">
        <f t="shared" si="394"/>
        <v>-6.513964726303599E+179</v>
      </c>
      <c r="V2800">
        <f t="shared" si="395"/>
        <v>1.3243462559885445E+173</v>
      </c>
      <c r="W2800">
        <f t="shared" si="391"/>
        <v>-1.0000002033087854</v>
      </c>
      <c r="Y2800">
        <f t="shared" si="392"/>
        <v>35</v>
      </c>
    </row>
    <row r="2801" spans="1:25" x14ac:dyDescent="0.2">
      <c r="A2801" s="1" t="s">
        <v>2798</v>
      </c>
      <c r="B2801" s="3">
        <v>388.83</v>
      </c>
      <c r="C2801" s="3">
        <f t="shared" si="387"/>
        <v>388.83</v>
      </c>
      <c r="D2801" s="3">
        <f t="shared" si="388"/>
        <v>-2.4612298433762812E-2</v>
      </c>
      <c r="E2801" s="3">
        <f t="shared" si="389"/>
        <v>-6.4612298433762816E-2</v>
      </c>
      <c r="G2801" s="1">
        <v>40891</v>
      </c>
      <c r="H2801">
        <v>1211.82</v>
      </c>
      <c r="I2801">
        <f t="shared" si="393"/>
        <v>-3.2325724861197317E-3</v>
      </c>
      <c r="R2801" s="3"/>
      <c r="S2801">
        <f t="shared" si="390"/>
        <v>-1.068986297382154E-2</v>
      </c>
      <c r="U2801">
        <f t="shared" si="394"/>
        <v>-6.4443313359631061E+179</v>
      </c>
      <c r="V2801">
        <f t="shared" si="395"/>
        <v>1.3243462559885445E+173</v>
      </c>
      <c r="W2801">
        <f t="shared" si="391"/>
        <v>-1.0000002055056121</v>
      </c>
      <c r="Y2801">
        <f t="shared" si="392"/>
        <v>36</v>
      </c>
    </row>
    <row r="2802" spans="1:25" x14ac:dyDescent="0.2">
      <c r="A2802" s="1" t="s">
        <v>2799</v>
      </c>
      <c r="B2802" s="3">
        <v>379.26</v>
      </c>
      <c r="C2802" s="3">
        <f t="shared" si="387"/>
        <v>379.26</v>
      </c>
      <c r="D2802" s="3">
        <f t="shared" si="388"/>
        <v>1.4132784896904534E-2</v>
      </c>
      <c r="E2802" s="3">
        <f t="shared" si="389"/>
        <v>-2.5867215103095469E-2</v>
      </c>
      <c r="G2802" s="1">
        <v>40890</v>
      </c>
      <c r="H2802">
        <v>1225.73</v>
      </c>
      <c r="I2802">
        <f t="shared" si="393"/>
        <v>1.1478602432704595E-2</v>
      </c>
      <c r="R2802" s="3"/>
      <c r="S2802">
        <f t="shared" si="390"/>
        <v>1.3270912320999693E-3</v>
      </c>
      <c r="U2802">
        <f t="shared" si="394"/>
        <v>-6.4528835515758096E+179</v>
      </c>
      <c r="V2802">
        <f t="shared" si="395"/>
        <v>1.3243462559885445E+173</v>
      </c>
      <c r="W2802">
        <f t="shared" si="391"/>
        <v>-1.0000002052332488</v>
      </c>
      <c r="Y2802">
        <f t="shared" si="392"/>
        <v>37</v>
      </c>
    </row>
    <row r="2803" spans="1:25" x14ac:dyDescent="0.2">
      <c r="A2803" s="1" t="s">
        <v>2800</v>
      </c>
      <c r="B2803" s="3">
        <v>384.62</v>
      </c>
      <c r="C2803" s="3">
        <f t="shared" si="387"/>
        <v>384.62</v>
      </c>
      <c r="D2803" s="3">
        <f t="shared" si="388"/>
        <v>1.5599812802246963E-3</v>
      </c>
      <c r="E2803" s="3">
        <f t="shared" si="389"/>
        <v>-3.8440018719775301E-2</v>
      </c>
      <c r="G2803" s="1">
        <v>40889</v>
      </c>
      <c r="H2803">
        <v>1236.47</v>
      </c>
      <c r="I2803">
        <f t="shared" si="393"/>
        <v>8.7621254272963935E-3</v>
      </c>
      <c r="R2803" s="3"/>
      <c r="S2803">
        <f t="shared" si="390"/>
        <v>-3.6010720735358487E-3</v>
      </c>
      <c r="U2803">
        <f t="shared" si="394"/>
        <v>-6.4296462528244508E+179</v>
      </c>
      <c r="V2803">
        <f t="shared" si="395"/>
        <v>1.3243462559885445E+173</v>
      </c>
      <c r="W2803">
        <f t="shared" si="391"/>
        <v>-1.0000002059749797</v>
      </c>
      <c r="Y2803">
        <f t="shared" si="392"/>
        <v>38</v>
      </c>
    </row>
    <row r="2804" spans="1:25" x14ac:dyDescent="0.2">
      <c r="A2804" s="1" t="s">
        <v>2801</v>
      </c>
      <c r="B2804" s="3">
        <v>385.22</v>
      </c>
      <c r="C2804" s="3">
        <f t="shared" si="387"/>
        <v>385.22</v>
      </c>
      <c r="D2804" s="3">
        <f t="shared" si="388"/>
        <v>2.6114947302839791E-2</v>
      </c>
      <c r="E2804" s="3">
        <f t="shared" si="389"/>
        <v>-1.388505269716021E-2</v>
      </c>
      <c r="G2804" s="1">
        <v>40886</v>
      </c>
      <c r="H2804">
        <v>1255.19</v>
      </c>
      <c r="I2804">
        <f t="shared" si="393"/>
        <v>1.5139873996134178E-2</v>
      </c>
      <c r="R2804" s="3"/>
      <c r="S2804">
        <f t="shared" si="390"/>
        <v>5.4875366533528062E-3</v>
      </c>
      <c r="U2804">
        <f t="shared" si="394"/>
        <v>-6.4649291723049184E+179</v>
      </c>
      <c r="V2804">
        <f t="shared" si="395"/>
        <v>1.3243462559885445E+173</v>
      </c>
      <c r="W2804">
        <f t="shared" si="391"/>
        <v>-1.0000002048508532</v>
      </c>
      <c r="Y2804">
        <f t="shared" si="392"/>
        <v>39</v>
      </c>
    </row>
    <row r="2805" spans="1:25" x14ac:dyDescent="0.2">
      <c r="A2805" s="1" t="s">
        <v>2802</v>
      </c>
      <c r="B2805" s="3">
        <v>395.28</v>
      </c>
      <c r="C2805" s="3">
        <f t="shared" si="387"/>
        <v>395.28</v>
      </c>
      <c r="D2805" s="3">
        <f t="shared" si="388"/>
        <v>2.7701882210079048E-2</v>
      </c>
      <c r="E2805" s="3">
        <f t="shared" si="389"/>
        <v>-1.2298117789920952E-2</v>
      </c>
      <c r="G2805" s="1">
        <v>40885</v>
      </c>
      <c r="H2805">
        <v>1234.3499999999999</v>
      </c>
      <c r="I2805">
        <f t="shared" si="393"/>
        <v>-1.6603064077948475E-2</v>
      </c>
      <c r="R2805" s="3"/>
      <c r="S2805">
        <f t="shared" si="390"/>
        <v>2.2152473144013762E-2</v>
      </c>
      <c r="U2805">
        <f t="shared" si="394"/>
        <v>-6.6081433421723541E+179</v>
      </c>
      <c r="V2805">
        <f t="shared" si="395"/>
        <v>1.3243462559885445E+173</v>
      </c>
      <c r="W2805">
        <f t="shared" si="391"/>
        <v>-1.0000002004112483</v>
      </c>
      <c r="Y2805">
        <f t="shared" si="392"/>
        <v>40</v>
      </c>
    </row>
    <row r="2806" spans="1:25" x14ac:dyDescent="0.2">
      <c r="A2806" s="1" t="s">
        <v>2803</v>
      </c>
      <c r="B2806" s="3">
        <v>406.23</v>
      </c>
      <c r="C2806" s="3">
        <f t="shared" si="387"/>
        <v>406.23</v>
      </c>
      <c r="D2806" s="3">
        <f t="shared" si="388"/>
        <v>-1.60007877310883E-2</v>
      </c>
      <c r="E2806" s="3">
        <f t="shared" si="389"/>
        <v>-5.6000787731088297E-2</v>
      </c>
      <c r="G2806" s="1">
        <v>40884</v>
      </c>
      <c r="H2806">
        <v>1261.01</v>
      </c>
      <c r="I2806">
        <f t="shared" si="393"/>
        <v>2.1598412119739202E-2</v>
      </c>
      <c r="R2806" s="3"/>
      <c r="S2806">
        <f t="shared" si="390"/>
        <v>-1.8799599925413753E-2</v>
      </c>
      <c r="U2806">
        <f t="shared" si="394"/>
        <v>-6.4839128910897273E+179</v>
      </c>
      <c r="V2806">
        <f t="shared" si="395"/>
        <v>1.3243462559885445E+173</v>
      </c>
      <c r="W2806">
        <f t="shared" si="391"/>
        <v>-1.0000002042510869</v>
      </c>
      <c r="Y2806">
        <f t="shared" si="392"/>
        <v>41</v>
      </c>
    </row>
    <row r="2807" spans="1:25" x14ac:dyDescent="0.2">
      <c r="A2807" s="1" t="s">
        <v>2804</v>
      </c>
      <c r="B2807" s="3">
        <v>399.73</v>
      </c>
      <c r="C2807" s="3">
        <f t="shared" si="387"/>
        <v>399.73</v>
      </c>
      <c r="D2807" s="3">
        <f t="shared" si="388"/>
        <v>1.2758612063142392E-3</v>
      </c>
      <c r="E2807" s="3">
        <f t="shared" si="389"/>
        <v>-3.8724138793685761E-2</v>
      </c>
      <c r="G2807" s="1">
        <v>40883</v>
      </c>
      <c r="H2807">
        <v>1258.47</v>
      </c>
      <c r="I2807">
        <f t="shared" si="393"/>
        <v>-2.0142584119078864E-3</v>
      </c>
      <c r="R2807" s="3"/>
      <c r="S2807">
        <f t="shared" si="390"/>
        <v>1.6450598091110628E-3</v>
      </c>
      <c r="U2807">
        <f t="shared" si="394"/>
        <v>-6.4945793155926363E+179</v>
      </c>
      <c r="V2807">
        <f t="shared" si="395"/>
        <v>1.3243462559885445E+173</v>
      </c>
      <c r="W2807">
        <f t="shared" si="391"/>
        <v>-1.0000002039156335</v>
      </c>
      <c r="Y2807">
        <f t="shared" si="392"/>
        <v>42</v>
      </c>
    </row>
    <row r="2808" spans="1:25" x14ac:dyDescent="0.2">
      <c r="A2808" s="1" t="s">
        <v>2805</v>
      </c>
      <c r="B2808" s="3">
        <v>400.24</v>
      </c>
      <c r="C2808" s="3">
        <f t="shared" si="387"/>
        <v>400.24</v>
      </c>
      <c r="D2808" s="3">
        <f t="shared" si="388"/>
        <v>7.07078253048175E-3</v>
      </c>
      <c r="E2808" s="3">
        <f t="shared" si="389"/>
        <v>-3.2929217469518254E-2</v>
      </c>
      <c r="G2808" s="1">
        <v>40882</v>
      </c>
      <c r="H2808">
        <v>1257.08</v>
      </c>
      <c r="I2808">
        <f t="shared" si="393"/>
        <v>-1.1045158009329583E-3</v>
      </c>
      <c r="R2808" s="3"/>
      <c r="S2808">
        <f t="shared" si="390"/>
        <v>4.0876491657073546E-3</v>
      </c>
      <c r="U2808">
        <f t="shared" si="394"/>
        <v>-6.5211268773136389E+179</v>
      </c>
      <c r="V2808">
        <f t="shared" si="395"/>
        <v>1.3243462559885445E+173</v>
      </c>
      <c r="W2808">
        <f t="shared" si="391"/>
        <v>-1.0000002030854913</v>
      </c>
      <c r="Y2808">
        <f t="shared" si="392"/>
        <v>43</v>
      </c>
    </row>
    <row r="2809" spans="1:25" x14ac:dyDescent="0.2">
      <c r="A2809" s="1" t="s">
        <v>2806</v>
      </c>
      <c r="B2809" s="3">
        <v>40307001</v>
      </c>
      <c r="C2809" s="3">
        <f t="shared" si="387"/>
        <v>403.07001000000002</v>
      </c>
      <c r="D2809" s="3">
        <f t="shared" si="388"/>
        <v>-1.4042250377297977E-2</v>
      </c>
      <c r="E2809" s="3">
        <f t="shared" si="389"/>
        <v>-5.4042250377297978E-2</v>
      </c>
      <c r="G2809" s="1">
        <v>40879</v>
      </c>
      <c r="H2809">
        <v>1244.28</v>
      </c>
      <c r="I2809">
        <f t="shared" si="393"/>
        <v>-1.0182327298183056E-2</v>
      </c>
      <c r="R2809" s="3"/>
      <c r="S2809">
        <f t="shared" si="390"/>
        <v>-1.9299615395574603E-3</v>
      </c>
      <c r="U2809">
        <f t="shared" si="394"/>
        <v>-6.5085413532458493E+179</v>
      </c>
      <c r="V2809">
        <f t="shared" si="395"/>
        <v>1.3243462559885445E+173</v>
      </c>
      <c r="W2809">
        <f t="shared" si="391"/>
        <v>-1.0000002034781965</v>
      </c>
      <c r="Y2809">
        <f t="shared" si="392"/>
        <v>44</v>
      </c>
    </row>
    <row r="2810" spans="1:25" x14ac:dyDescent="0.2">
      <c r="A2810" s="1" t="s">
        <v>2807</v>
      </c>
      <c r="B2810" s="3">
        <v>397.41</v>
      </c>
      <c r="C2810" s="3">
        <f t="shared" si="387"/>
        <v>397.41</v>
      </c>
      <c r="D2810" s="3">
        <f t="shared" si="388"/>
        <v>-2.2646636974410156E-3</v>
      </c>
      <c r="E2810" s="3">
        <f t="shared" si="389"/>
        <v>-4.2264663697441016E-2</v>
      </c>
      <c r="G2810" s="1">
        <v>40878</v>
      </c>
      <c r="H2810" s="2">
        <v>124457996</v>
      </c>
      <c r="I2810">
        <f t="shared" si="393"/>
        <v>100023.10711415437</v>
      </c>
      <c r="R2810" s="3"/>
      <c r="S2810">
        <f t="shared" si="390"/>
        <v>-50011.554689409029</v>
      </c>
      <c r="U2810">
        <f t="shared" si="394"/>
        <v>3.2549576329478179E+184</v>
      </c>
      <c r="V2810">
        <f t="shared" si="395"/>
        <v>3.2549576329478179E+184</v>
      </c>
      <c r="W2810">
        <f t="shared" si="391"/>
        <v>0</v>
      </c>
      <c r="Y2810">
        <f t="shared" si="392"/>
        <v>0</v>
      </c>
    </row>
    <row r="2811" spans="1:25" x14ac:dyDescent="0.2">
      <c r="A2811" s="1" t="s">
        <v>2808</v>
      </c>
      <c r="B2811" s="3">
        <v>396.51</v>
      </c>
      <c r="C2811" s="3">
        <f t="shared" si="387"/>
        <v>396.51</v>
      </c>
      <c r="D2811" s="3">
        <f t="shared" si="388"/>
        <v>2.0856977125419236E-2</v>
      </c>
      <c r="E2811" s="3">
        <f t="shared" si="389"/>
        <v>-1.9143022874580765E-2</v>
      </c>
      <c r="G2811" s="1">
        <v>40877</v>
      </c>
      <c r="H2811">
        <v>1246.96</v>
      </c>
      <c r="I2811">
        <f t="shared" si="393"/>
        <v>-0.99998998087676105</v>
      </c>
      <c r="R2811" s="3"/>
      <c r="S2811">
        <f t="shared" si="390"/>
        <v>0.5104234790010902</v>
      </c>
      <c r="U2811">
        <f t="shared" si="394"/>
        <v>4.9163644319581964E+184</v>
      </c>
      <c r="V2811">
        <f t="shared" si="395"/>
        <v>4.9163644319581964E+184</v>
      </c>
      <c r="W2811">
        <f t="shared" si="391"/>
        <v>0</v>
      </c>
      <c r="Y2811">
        <f t="shared" si="392"/>
        <v>0</v>
      </c>
    </row>
    <row r="2812" spans="1:25" x14ac:dyDescent="0.2">
      <c r="A2812" s="1" t="s">
        <v>2809</v>
      </c>
      <c r="B2812" s="3">
        <v>404.78</v>
      </c>
      <c r="C2812" s="3">
        <f t="shared" si="387"/>
        <v>404.78</v>
      </c>
      <c r="D2812" s="3">
        <f t="shared" si="388"/>
        <v>4.1998122436883226E-4</v>
      </c>
      <c r="E2812" s="3">
        <f t="shared" si="389"/>
        <v>-3.9580018775631172E-2</v>
      </c>
      <c r="G2812" s="1">
        <v>40876</v>
      </c>
      <c r="H2812">
        <v>1195.19</v>
      </c>
      <c r="I2812">
        <f t="shared" si="393"/>
        <v>-4.1516969269262828E-2</v>
      </c>
      <c r="R2812" s="3"/>
      <c r="S2812">
        <f t="shared" si="390"/>
        <v>2.0968475246815828E-2</v>
      </c>
      <c r="U2812">
        <f t="shared" si="394"/>
        <v>5.0194530978540376E+184</v>
      </c>
      <c r="V2812">
        <f t="shared" si="395"/>
        <v>5.0194530978540376E+184</v>
      </c>
      <c r="W2812">
        <f t="shared" si="391"/>
        <v>0</v>
      </c>
      <c r="Y2812">
        <f t="shared" si="392"/>
        <v>0</v>
      </c>
    </row>
    <row r="2813" spans="1:25" x14ac:dyDescent="0.2">
      <c r="A2813" s="1" t="s">
        <v>2810</v>
      </c>
      <c r="B2813" s="3">
        <v>404.95</v>
      </c>
      <c r="C2813" s="3">
        <f t="shared" si="387"/>
        <v>404.95</v>
      </c>
      <c r="D2813" s="3">
        <f t="shared" si="388"/>
        <v>-6.4205457463882185E-4</v>
      </c>
      <c r="E2813" s="3">
        <f t="shared" si="389"/>
        <v>-4.064205457463882E-2</v>
      </c>
      <c r="G2813" s="1">
        <v>40875</v>
      </c>
      <c r="H2813">
        <v>1192.55</v>
      </c>
      <c r="I2813">
        <f t="shared" si="393"/>
        <v>-2.2088538224048896E-3</v>
      </c>
      <c r="R2813" s="3"/>
      <c r="S2813">
        <f t="shared" si="390"/>
        <v>7.8339962388303394E-4</v>
      </c>
      <c r="U2813">
        <f t="shared" si="394"/>
        <v>5.0233853355229952E+184</v>
      </c>
      <c r="V2813">
        <f t="shared" si="395"/>
        <v>5.0233853355229952E+184</v>
      </c>
      <c r="W2813">
        <f t="shared" si="391"/>
        <v>0</v>
      </c>
      <c r="Y2813">
        <f t="shared" si="392"/>
        <v>0</v>
      </c>
    </row>
    <row r="2814" spans="1:25" x14ac:dyDescent="0.2">
      <c r="A2814" s="1" t="s">
        <v>2811</v>
      </c>
      <c r="B2814" s="3">
        <v>404.69</v>
      </c>
      <c r="C2814" s="3">
        <f t="shared" si="387"/>
        <v>404.69</v>
      </c>
      <c r="D2814" s="3">
        <f t="shared" si="388"/>
        <v>-1.0106501272578949E-2</v>
      </c>
      <c r="E2814" s="3">
        <f t="shared" si="389"/>
        <v>-5.010650127257895E-2</v>
      </c>
      <c r="G2814" s="1">
        <v>40872</v>
      </c>
      <c r="H2814">
        <v>1158.67</v>
      </c>
      <c r="I2814">
        <f t="shared" si="393"/>
        <v>-2.8409710284683982E-2</v>
      </c>
      <c r="R2814" s="3"/>
      <c r="S2814">
        <f t="shared" si="390"/>
        <v>9.1516045060525165E-3</v>
      </c>
      <c r="U2814">
        <f t="shared" si="394"/>
        <v>5.0693573713952054E+184</v>
      </c>
      <c r="V2814">
        <f t="shared" si="395"/>
        <v>5.0693573713952054E+184</v>
      </c>
      <c r="W2814">
        <f t="shared" si="391"/>
        <v>0</v>
      </c>
      <c r="Y2814">
        <f t="shared" si="392"/>
        <v>0</v>
      </c>
    </row>
    <row r="2815" spans="1:25" x14ac:dyDescent="0.2">
      <c r="A2815" s="1" t="s">
        <v>2812</v>
      </c>
      <c r="B2815" s="3">
        <v>400.6</v>
      </c>
      <c r="C2815" s="3">
        <f t="shared" si="387"/>
        <v>400.6</v>
      </c>
      <c r="D2815" s="3">
        <f t="shared" si="388"/>
        <v>-7.0644033949077405E-3</v>
      </c>
      <c r="E2815" s="3">
        <f t="shared" si="389"/>
        <v>-4.7064403394907743E-2</v>
      </c>
      <c r="G2815" s="1">
        <v>40871</v>
      </c>
      <c r="H2815">
        <v>1161.79</v>
      </c>
      <c r="I2815">
        <f t="shared" si="393"/>
        <v>2.692742541016761E-3</v>
      </c>
      <c r="R2815" s="3"/>
      <c r="S2815">
        <f t="shared" si="390"/>
        <v>-4.8785729679622506E-3</v>
      </c>
      <c r="U2815">
        <f t="shared" si="394"/>
        <v>5.0446261415581766E+184</v>
      </c>
      <c r="V2815">
        <f t="shared" si="395"/>
        <v>5.0693573713952054E+184</v>
      </c>
      <c r="W2815">
        <f t="shared" si="391"/>
        <v>4.902490123755765E-3</v>
      </c>
      <c r="Y2815">
        <f t="shared" si="392"/>
        <v>1</v>
      </c>
    </row>
    <row r="2816" spans="1:25" x14ac:dyDescent="0.2">
      <c r="A2816" s="1" t="s">
        <v>2813</v>
      </c>
      <c r="B2816" s="3">
        <v>397.77</v>
      </c>
      <c r="C2816" s="3">
        <f t="shared" si="387"/>
        <v>397.77</v>
      </c>
      <c r="D2816" s="3">
        <f t="shared" si="388"/>
        <v>2.0112125097418106E-2</v>
      </c>
      <c r="E2816" s="3">
        <f t="shared" si="389"/>
        <v>-1.9887874902581894E-2</v>
      </c>
      <c r="G2816" s="1">
        <v>40870</v>
      </c>
      <c r="H2816">
        <v>1161.79</v>
      </c>
      <c r="I2816">
        <f t="shared" si="393"/>
        <v>0</v>
      </c>
      <c r="R2816" s="3"/>
      <c r="S2816">
        <f t="shared" si="390"/>
        <v>1.0056062548709053E-2</v>
      </c>
      <c r="U2816">
        <f t="shared" si="394"/>
        <v>5.0953552175725379E+184</v>
      </c>
      <c r="V2816">
        <f t="shared" si="395"/>
        <v>5.0953552175725379E+184</v>
      </c>
      <c r="W2816">
        <f t="shared" si="391"/>
        <v>0</v>
      </c>
      <c r="Y2816">
        <f t="shared" si="392"/>
        <v>0</v>
      </c>
    </row>
    <row r="2817" spans="1:25" x14ac:dyDescent="0.2">
      <c r="A2817" s="1" t="s">
        <v>2814</v>
      </c>
      <c r="B2817" s="3">
        <v>405.77</v>
      </c>
      <c r="C2817" s="3">
        <f t="shared" si="387"/>
        <v>405.77</v>
      </c>
      <c r="D2817" s="3">
        <f t="shared" si="388"/>
        <v>-0.99031231978707146</v>
      </c>
      <c r="E2817" s="3">
        <f t="shared" si="389"/>
        <v>-1.0303123197870714</v>
      </c>
      <c r="G2817" s="1">
        <v>40869</v>
      </c>
      <c r="H2817">
        <v>1188.04</v>
      </c>
      <c r="I2817">
        <f t="shared" si="393"/>
        <v>2.2594444779176961E-2</v>
      </c>
      <c r="R2817" s="3"/>
      <c r="S2817">
        <f t="shared" si="390"/>
        <v>-0.5064533822831242</v>
      </c>
      <c r="U2817">
        <f t="shared" si="394"/>
        <v>2.514795333698962E+184</v>
      </c>
      <c r="V2817">
        <f t="shared" si="395"/>
        <v>5.0953552175725379E+184</v>
      </c>
      <c r="W2817">
        <f t="shared" si="391"/>
        <v>1.0261510546378667</v>
      </c>
      <c r="Y2817">
        <f t="shared" si="392"/>
        <v>1</v>
      </c>
    </row>
    <row r="2818" spans="1:25" x14ac:dyDescent="0.2">
      <c r="A2818" s="1" t="s">
        <v>2815</v>
      </c>
      <c r="B2818" s="3">
        <v>393097</v>
      </c>
      <c r="C2818" s="3">
        <f t="shared" si="387"/>
        <v>3.9309699999999999</v>
      </c>
      <c r="D2818" s="3">
        <f t="shared" si="388"/>
        <v>99.562965374958353</v>
      </c>
      <c r="E2818" s="3">
        <f t="shared" si="389"/>
        <v>99.522965374958346</v>
      </c>
      <c r="G2818" s="1">
        <v>40868</v>
      </c>
      <c r="H2818">
        <v>1192.98</v>
      </c>
      <c r="I2818">
        <f t="shared" si="393"/>
        <v>4.1581091545739657E-3</v>
      </c>
      <c r="R2818" s="3"/>
      <c r="S2818">
        <f t="shared" si="390"/>
        <v>49.779403632901889</v>
      </c>
      <c r="U2818">
        <f t="shared" si="394"/>
        <v>1.2769980730403779E+186</v>
      </c>
      <c r="V2818">
        <f t="shared" si="395"/>
        <v>1.2769980730403779E+186</v>
      </c>
      <c r="W2818">
        <f t="shared" si="391"/>
        <v>0</v>
      </c>
      <c r="Y2818">
        <f t="shared" si="392"/>
        <v>0</v>
      </c>
    </row>
    <row r="2819" spans="1:25" x14ac:dyDescent="0.2">
      <c r="A2819" s="1" t="s">
        <v>2816</v>
      </c>
      <c r="B2819" s="3">
        <v>395.31</v>
      </c>
      <c r="C2819" s="3">
        <f t="shared" si="387"/>
        <v>395.31</v>
      </c>
      <c r="D2819" s="3">
        <f t="shared" si="388"/>
        <v>8.3731754825327014E-3</v>
      </c>
      <c r="E2819" s="3">
        <f t="shared" si="389"/>
        <v>-3.1626824517467303E-2</v>
      </c>
      <c r="G2819" s="1">
        <v>40865</v>
      </c>
      <c r="H2819">
        <v>1215.6500000000001</v>
      </c>
      <c r="I2819">
        <f t="shared" si="393"/>
        <v>1.9002833241127323E-2</v>
      </c>
      <c r="R2819" s="3"/>
      <c r="S2819">
        <f t="shared" si="390"/>
        <v>-5.3148288792973109E-3</v>
      </c>
      <c r="U2819">
        <f t="shared" si="394"/>
        <v>1.2702110468029757E+186</v>
      </c>
      <c r="V2819">
        <f t="shared" si="395"/>
        <v>1.2769980730403779E+186</v>
      </c>
      <c r="W2819">
        <f t="shared" si="391"/>
        <v>5.3432272176223705E-3</v>
      </c>
      <c r="Y2819">
        <f t="shared" si="392"/>
        <v>1</v>
      </c>
    </row>
    <row r="2820" spans="1:25" x14ac:dyDescent="0.2">
      <c r="A2820" s="1" t="s">
        <v>2817</v>
      </c>
      <c r="B2820" s="3">
        <v>398.62</v>
      </c>
      <c r="C2820" s="3">
        <f t="shared" si="387"/>
        <v>398.62</v>
      </c>
      <c r="D2820" s="3">
        <f t="shared" si="388"/>
        <v>5.925442777582661E-2</v>
      </c>
      <c r="E2820" s="3">
        <f t="shared" si="389"/>
        <v>1.9254427775826609E-2</v>
      </c>
      <c r="G2820" s="1">
        <v>40864</v>
      </c>
      <c r="H2820">
        <v>1216.1300000000001</v>
      </c>
      <c r="I2820">
        <f t="shared" si="393"/>
        <v>3.9485049150661636E-4</v>
      </c>
      <c r="R2820" s="3"/>
      <c r="S2820">
        <f t="shared" si="390"/>
        <v>2.9429788642159997E-2</v>
      </c>
      <c r="U2820">
        <f t="shared" si="394"/>
        <v>1.307593089441324E+186</v>
      </c>
      <c r="V2820">
        <f t="shared" si="395"/>
        <v>1.307593089441324E+186</v>
      </c>
      <c r="W2820">
        <f t="shared" si="391"/>
        <v>0</v>
      </c>
      <c r="Y2820">
        <f t="shared" si="392"/>
        <v>0</v>
      </c>
    </row>
    <row r="2821" spans="1:25" x14ac:dyDescent="0.2">
      <c r="A2821" s="1" t="s">
        <v>2818</v>
      </c>
      <c r="B2821" s="3">
        <v>422.24</v>
      </c>
      <c r="C2821" s="3">
        <f t="shared" ref="C2821:C2884" si="396">IF(B2821&gt;1000,B2821/100000,B2821)</f>
        <v>422.24</v>
      </c>
      <c r="D2821" s="3">
        <f t="shared" si="388"/>
        <v>-5.3287230011367943E-3</v>
      </c>
      <c r="E2821" s="3">
        <f t="shared" si="389"/>
        <v>-4.5328723001136793E-2</v>
      </c>
      <c r="G2821" s="1">
        <v>40863</v>
      </c>
      <c r="H2821">
        <v>1236.9100000000001</v>
      </c>
      <c r="I2821">
        <f t="shared" si="393"/>
        <v>1.7086989055446353E-2</v>
      </c>
      <c r="R2821" s="3"/>
      <c r="S2821">
        <f t="shared" si="390"/>
        <v>-1.1207856028291573E-2</v>
      </c>
      <c r="U2821">
        <f t="shared" si="394"/>
        <v>1.2929377743512767E+186</v>
      </c>
      <c r="V2821">
        <f t="shared" si="395"/>
        <v>1.307593089441324E+186</v>
      </c>
      <c r="W2821">
        <f t="shared" si="391"/>
        <v>1.1334895909743681E-2</v>
      </c>
      <c r="Y2821">
        <f t="shared" si="392"/>
        <v>1</v>
      </c>
    </row>
    <row r="2822" spans="1:25" x14ac:dyDescent="0.2">
      <c r="A2822" s="1" t="s">
        <v>2819</v>
      </c>
      <c r="B2822" s="3">
        <v>419.99</v>
      </c>
      <c r="C2822" s="3">
        <f t="shared" si="396"/>
        <v>419.99</v>
      </c>
      <c r="D2822" s="3">
        <f t="shared" ref="D2822:D2885" si="397">(C2823-C2822)/C2822</f>
        <v>4.78582823400555E-3</v>
      </c>
      <c r="E2822" s="3">
        <f t="shared" ref="E2822:E2885" si="398">D2822-$N$5</f>
        <v>-3.5214171765994451E-2</v>
      </c>
      <c r="G2822" s="1">
        <v>40862</v>
      </c>
      <c r="H2822">
        <v>1257.81</v>
      </c>
      <c r="I2822">
        <f t="shared" si="393"/>
        <v>1.689694480600841E-2</v>
      </c>
      <c r="R2822" s="3"/>
      <c r="S2822">
        <f t="shared" ref="S2822:S2885" si="399" xml:space="preserve"> (D2822-I2822)/2</f>
        <v>-6.05555828600143E-3</v>
      </c>
      <c r="U2822">
        <f t="shared" si="394"/>
        <v>1.2851083142985195E+186</v>
      </c>
      <c r="V2822">
        <f t="shared" si="395"/>
        <v>1.307593089441324E+186</v>
      </c>
      <c r="W2822">
        <f t="shared" ref="W2822:W2885" si="400">(1+V2822)/(1+U2822)-1</f>
        <v>1.7496404694166134E-2</v>
      </c>
      <c r="Y2822">
        <f t="shared" ref="Y2822:Y2885" si="401">IF(W2822=0,0,Y2821+1)</f>
        <v>2</v>
      </c>
    </row>
    <row r="2823" spans="1:25" x14ac:dyDescent="0.2">
      <c r="A2823" s="1" t="s">
        <v>2820</v>
      </c>
      <c r="B2823" s="3">
        <v>422</v>
      </c>
      <c r="C2823" s="3">
        <f t="shared" si="396"/>
        <v>422</v>
      </c>
      <c r="D2823" s="3">
        <f t="shared" si="397"/>
        <v>-3.2156398104265384E-2</v>
      </c>
      <c r="E2823" s="3">
        <f t="shared" si="398"/>
        <v>-7.2156398104265385E-2</v>
      </c>
      <c r="G2823" s="1">
        <v>40861</v>
      </c>
      <c r="H2823">
        <v>1251.78</v>
      </c>
      <c r="I2823">
        <f t="shared" ref="I2823:I2886" si="402">(H2823-H2822)/H2822</f>
        <v>-4.7940467956209386E-3</v>
      </c>
      <c r="R2823" s="3"/>
      <c r="S2823">
        <f t="shared" si="399"/>
        <v>-1.3681175654322222E-2</v>
      </c>
      <c r="U2823">
        <f t="shared" ref="U2823:U2886" si="403">(1+U2822)*(1+S2823)-1</f>
        <v>1.2675265217157716E+186</v>
      </c>
      <c r="V2823">
        <f t="shared" ref="V2823:V2886" si="404" xml:space="preserve"> MAX(V2822, U2823)</f>
        <v>1.307593089441324E+186</v>
      </c>
      <c r="W2823">
        <f t="shared" si="400"/>
        <v>3.1610042897813884E-2</v>
      </c>
      <c r="Y2823">
        <f t="shared" si="401"/>
        <v>3</v>
      </c>
    </row>
    <row r="2824" spans="1:25" x14ac:dyDescent="0.2">
      <c r="A2824" s="1" t="s">
        <v>2821</v>
      </c>
      <c r="B2824" s="3">
        <v>408.43</v>
      </c>
      <c r="C2824" s="3">
        <f t="shared" si="396"/>
        <v>408.43</v>
      </c>
      <c r="D2824" s="3">
        <f t="shared" si="397"/>
        <v>-1.5278015816663833E-2</v>
      </c>
      <c r="E2824" s="3">
        <f t="shared" si="398"/>
        <v>-5.5278015816663834E-2</v>
      </c>
      <c r="G2824" s="1">
        <v>40858</v>
      </c>
      <c r="H2824">
        <v>1263.8499999999999</v>
      </c>
      <c r="I2824">
        <f t="shared" si="402"/>
        <v>9.6422694083624413E-3</v>
      </c>
      <c r="R2824" s="3"/>
      <c r="S2824">
        <f t="shared" si="399"/>
        <v>-1.2460142612513138E-2</v>
      </c>
      <c r="U2824">
        <f t="shared" si="403"/>
        <v>1.2517329604900504E+186</v>
      </c>
      <c r="V2824">
        <f t="shared" si="404"/>
        <v>1.307593089441324E+186</v>
      </c>
      <c r="W2824">
        <f t="shared" si="400"/>
        <v>4.4626234759692185E-2</v>
      </c>
      <c r="Y2824">
        <f t="shared" si="401"/>
        <v>4</v>
      </c>
    </row>
    <row r="2825" spans="1:25" x14ac:dyDescent="0.2">
      <c r="A2825" s="1" t="s">
        <v>2822</v>
      </c>
      <c r="B2825" s="3">
        <v>402.19</v>
      </c>
      <c r="C2825" s="3">
        <f t="shared" si="396"/>
        <v>402.19</v>
      </c>
      <c r="D2825" s="3">
        <f t="shared" si="397"/>
        <v>1.3923767373629436E-3</v>
      </c>
      <c r="E2825" s="3">
        <f t="shared" si="398"/>
        <v>-3.8607623262637059E-2</v>
      </c>
      <c r="G2825" s="1">
        <v>40857</v>
      </c>
      <c r="H2825">
        <v>1239.7</v>
      </c>
      <c r="I2825">
        <f t="shared" si="402"/>
        <v>-1.9108280254776965E-2</v>
      </c>
      <c r="R2825" s="3"/>
      <c r="S2825">
        <f t="shared" si="399"/>
        <v>1.0250328496069954E-2</v>
      </c>
      <c r="U2825">
        <f t="shared" si="403"/>
        <v>1.2645636345244316E+186</v>
      </c>
      <c r="V2825">
        <f t="shared" si="404"/>
        <v>1.307593089441324E+186</v>
      </c>
      <c r="W2825">
        <f t="shared" si="400"/>
        <v>3.4027117135212226E-2</v>
      </c>
      <c r="Y2825">
        <f t="shared" si="401"/>
        <v>5</v>
      </c>
    </row>
    <row r="2826" spans="1:25" x14ac:dyDescent="0.2">
      <c r="A2826" s="1" t="s">
        <v>2823</v>
      </c>
      <c r="B2826" s="3">
        <v>402.75</v>
      </c>
      <c r="C2826" s="3">
        <f t="shared" si="396"/>
        <v>402.75</v>
      </c>
      <c r="D2826" s="3">
        <f t="shared" si="397"/>
        <v>-3.461204220980757E-2</v>
      </c>
      <c r="E2826" s="3">
        <f t="shared" si="398"/>
        <v>-7.4612042209807578E-2</v>
      </c>
      <c r="G2826" s="1">
        <v>40856</v>
      </c>
      <c r="H2826">
        <v>1229.0999999999999</v>
      </c>
      <c r="I2826">
        <f t="shared" si="402"/>
        <v>-8.5504557554248097E-3</v>
      </c>
      <c r="R2826" s="3"/>
      <c r="S2826">
        <f t="shared" si="399"/>
        <v>-1.3030793227191379E-2</v>
      </c>
      <c r="U2826">
        <f t="shared" si="403"/>
        <v>1.248085367280318E+186</v>
      </c>
      <c r="V2826">
        <f t="shared" si="404"/>
        <v>1.307593089441324E+186</v>
      </c>
      <c r="W2826">
        <f t="shared" si="400"/>
        <v>4.7679208266561357E-2</v>
      </c>
      <c r="Y2826">
        <f t="shared" si="401"/>
        <v>6</v>
      </c>
    </row>
    <row r="2827" spans="1:25" x14ac:dyDescent="0.2">
      <c r="A2827" s="1" t="s">
        <v>2824</v>
      </c>
      <c r="B2827" s="3">
        <v>388.81</v>
      </c>
      <c r="C2827" s="3">
        <f t="shared" si="396"/>
        <v>388.81</v>
      </c>
      <c r="D2827" s="3">
        <f t="shared" si="397"/>
        <v>-4.8892775391579414E-2</v>
      </c>
      <c r="E2827" s="3">
        <f t="shared" si="398"/>
        <v>-8.8892775391579415E-2</v>
      </c>
      <c r="G2827" s="1">
        <v>40855</v>
      </c>
      <c r="H2827" s="2">
        <v>127592004</v>
      </c>
      <c r="I2827">
        <f t="shared" si="402"/>
        <v>103808.29460580915</v>
      </c>
      <c r="R2827" s="3"/>
      <c r="S2827">
        <f t="shared" si="399"/>
        <v>-51904.171749292269</v>
      </c>
      <c r="U2827">
        <f t="shared" si="403"/>
        <v>-6.4779589175728865E+190</v>
      </c>
      <c r="V2827">
        <f t="shared" si="404"/>
        <v>1.307593089441324E+186</v>
      </c>
      <c r="W2827">
        <f t="shared" si="400"/>
        <v>-1.0000201852636932</v>
      </c>
      <c r="Y2827">
        <f t="shared" si="401"/>
        <v>7</v>
      </c>
    </row>
    <row r="2828" spans="1:25" x14ac:dyDescent="0.2">
      <c r="A2828" s="1" t="s">
        <v>2825</v>
      </c>
      <c r="B2828" s="3">
        <v>369.8</v>
      </c>
      <c r="C2828" s="3">
        <f t="shared" si="396"/>
        <v>369.8</v>
      </c>
      <c r="D2828" s="3">
        <f t="shared" si="397"/>
        <v>2.047052460789614E-2</v>
      </c>
      <c r="E2828" s="3">
        <f t="shared" si="398"/>
        <v>-1.9529475392103861E-2</v>
      </c>
      <c r="G2828" s="1">
        <v>40851</v>
      </c>
      <c r="H2828">
        <v>1253.23</v>
      </c>
      <c r="I2828">
        <f t="shared" si="402"/>
        <v>-0.99999017783277389</v>
      </c>
      <c r="R2828" s="3"/>
      <c r="S2828">
        <f t="shared" si="399"/>
        <v>0.510230351220335</v>
      </c>
      <c r="U2828">
        <f t="shared" si="403"/>
        <v>-9.7832101712770009E+190</v>
      </c>
      <c r="V2828">
        <f t="shared" si="404"/>
        <v>1.307593089441324E+186</v>
      </c>
      <c r="W2828">
        <f t="shared" si="400"/>
        <v>-1.0000133656853585</v>
      </c>
      <c r="Y2828">
        <f t="shared" si="401"/>
        <v>8</v>
      </c>
    </row>
    <row r="2829" spans="1:25" x14ac:dyDescent="0.2">
      <c r="A2829" s="1" t="s">
        <v>2826</v>
      </c>
      <c r="B2829" s="3">
        <v>377.37</v>
      </c>
      <c r="C2829" s="3">
        <f t="shared" si="396"/>
        <v>377.37</v>
      </c>
      <c r="D2829" s="3">
        <f t="shared" si="397"/>
        <v>3.2329013965073281E-3</v>
      </c>
      <c r="E2829" s="3">
        <f t="shared" si="398"/>
        <v>-3.6767098603492671E-2</v>
      </c>
      <c r="G2829" s="1">
        <v>40850</v>
      </c>
      <c r="H2829">
        <v>1261.1500000000001</v>
      </c>
      <c r="I2829">
        <f t="shared" si="402"/>
        <v>6.3196699727903682E-3</v>
      </c>
      <c r="R2829" s="3"/>
      <c r="S2829">
        <f t="shared" si="399"/>
        <v>-1.5433842881415201E-3</v>
      </c>
      <c r="U2829">
        <f t="shared" si="403"/>
        <v>-9.7681109184110658E+190</v>
      </c>
      <c r="V2829">
        <f t="shared" si="404"/>
        <v>1.307593089441324E+186</v>
      </c>
      <c r="W2829">
        <f t="shared" si="400"/>
        <v>-1.000013386345634</v>
      </c>
      <c r="Y2829">
        <f t="shared" si="401"/>
        <v>9</v>
      </c>
    </row>
    <row r="2830" spans="1:25" x14ac:dyDescent="0.2">
      <c r="A2830" s="1" t="s">
        <v>2827</v>
      </c>
      <c r="B2830" s="3">
        <v>378.59</v>
      </c>
      <c r="C2830" s="3">
        <f t="shared" si="396"/>
        <v>378.59</v>
      </c>
      <c r="D2830" s="3">
        <f t="shared" si="397"/>
        <v>-1.6086003328138556E-2</v>
      </c>
      <c r="E2830" s="3">
        <f t="shared" si="398"/>
        <v>-5.6086003328138553E-2</v>
      </c>
      <c r="G2830" s="1">
        <v>40849</v>
      </c>
      <c r="H2830">
        <v>1237.9000000000001</v>
      </c>
      <c r="I2830">
        <f t="shared" si="402"/>
        <v>-1.8435554850731475E-2</v>
      </c>
      <c r="R2830" s="3"/>
      <c r="S2830">
        <f t="shared" si="399"/>
        <v>1.1747757612964593E-3</v>
      </c>
      <c r="U2830">
        <f t="shared" si="403"/>
        <v>-9.7795862583516718E+190</v>
      </c>
      <c r="V2830">
        <f t="shared" si="404"/>
        <v>1.307593089441324E+186</v>
      </c>
      <c r="W2830">
        <f t="shared" si="400"/>
        <v>-1.0000133706381322</v>
      </c>
      <c r="Y2830">
        <f t="shared" si="401"/>
        <v>10</v>
      </c>
    </row>
    <row r="2831" spans="1:25" x14ac:dyDescent="0.2">
      <c r="A2831" s="1" t="s">
        <v>2828</v>
      </c>
      <c r="B2831" s="3">
        <v>372.5</v>
      </c>
      <c r="C2831" s="3">
        <f t="shared" si="396"/>
        <v>372.5</v>
      </c>
      <c r="D2831" s="3">
        <f t="shared" si="397"/>
        <v>5.637583892617511E-3</v>
      </c>
      <c r="E2831" s="3">
        <f t="shared" si="398"/>
        <v>-3.4362416107382492E-2</v>
      </c>
      <c r="G2831" s="1">
        <v>40848</v>
      </c>
      <c r="H2831">
        <v>1218.28</v>
      </c>
      <c r="I2831">
        <f t="shared" si="402"/>
        <v>-1.5849422408918425E-2</v>
      </c>
      <c r="R2831" s="3"/>
      <c r="S2831">
        <f t="shared" si="399"/>
        <v>1.0743503150767969E-2</v>
      </c>
      <c r="U2831">
        <f t="shared" si="403"/>
        <v>-9.8846532741314787E+190</v>
      </c>
      <c r="V2831">
        <f t="shared" si="404"/>
        <v>1.307593089441324E+186</v>
      </c>
      <c r="W2831">
        <f t="shared" si="400"/>
        <v>-1.0000132285175127</v>
      </c>
      <c r="Y2831">
        <f t="shared" si="401"/>
        <v>11</v>
      </c>
    </row>
    <row r="2832" spans="1:25" x14ac:dyDescent="0.2">
      <c r="A2832" s="1" t="s">
        <v>2829</v>
      </c>
      <c r="B2832" s="3">
        <v>374.6</v>
      </c>
      <c r="C2832" s="3">
        <f t="shared" si="396"/>
        <v>374.6</v>
      </c>
      <c r="D2832" s="3">
        <f t="shared" si="397"/>
        <v>1.7565403096636369E-2</v>
      </c>
      <c r="E2832" s="3">
        <f t="shared" si="398"/>
        <v>-2.2434596903363632E-2</v>
      </c>
      <c r="G2832" s="1">
        <v>40847</v>
      </c>
      <c r="H2832">
        <v>1253.3</v>
      </c>
      <c r="I2832">
        <f t="shared" si="402"/>
        <v>2.8745444397018732E-2</v>
      </c>
      <c r="R2832" s="3"/>
      <c r="S2832">
        <f t="shared" si="399"/>
        <v>-5.5900206501911815E-3</v>
      </c>
      <c r="U2832">
        <f t="shared" si="403"/>
        <v>-9.8293978582091032E+190</v>
      </c>
      <c r="V2832">
        <f t="shared" si="404"/>
        <v>1.307593089441324E+186</v>
      </c>
      <c r="W2832">
        <f t="shared" si="400"/>
        <v>-1.0000133028808915</v>
      </c>
      <c r="Y2832">
        <f t="shared" si="401"/>
        <v>12</v>
      </c>
    </row>
    <row r="2833" spans="1:25" x14ac:dyDescent="0.2">
      <c r="A2833" s="1" t="s">
        <v>2830</v>
      </c>
      <c r="B2833" s="3">
        <v>381.18</v>
      </c>
      <c r="C2833" s="3">
        <f t="shared" si="396"/>
        <v>381.18</v>
      </c>
      <c r="D2833" s="3">
        <f t="shared" si="397"/>
        <v>2.4634031166378054E-2</v>
      </c>
      <c r="E2833" s="3">
        <f t="shared" si="398"/>
        <v>-1.5365968833621946E-2</v>
      </c>
      <c r="G2833" s="1">
        <v>40844</v>
      </c>
      <c r="H2833">
        <v>1285.08</v>
      </c>
      <c r="I2833">
        <f t="shared" si="402"/>
        <v>2.5357057368547015E-2</v>
      </c>
      <c r="R2833" s="3"/>
      <c r="S2833">
        <f t="shared" si="399"/>
        <v>-3.6151310108448013E-4</v>
      </c>
      <c r="U2833">
        <f t="shared" si="403"/>
        <v>-9.8258444021075888E+190</v>
      </c>
      <c r="V2833">
        <f t="shared" si="404"/>
        <v>1.307593089441324E+186</v>
      </c>
      <c r="W2833">
        <f t="shared" si="400"/>
        <v>-1.0000133076917965</v>
      </c>
      <c r="Y2833">
        <f t="shared" si="401"/>
        <v>13</v>
      </c>
    </row>
    <row r="2834" spans="1:25" x14ac:dyDescent="0.2">
      <c r="A2834" s="1" t="s">
        <v>2831</v>
      </c>
      <c r="B2834" s="3">
        <v>390.57</v>
      </c>
      <c r="C2834" s="3">
        <f t="shared" si="396"/>
        <v>390.57</v>
      </c>
      <c r="D2834" s="3">
        <f t="shared" si="397"/>
        <v>1.6488721612002964E-2</v>
      </c>
      <c r="E2834" s="3">
        <f t="shared" si="398"/>
        <v>-2.3511278387997037E-2</v>
      </c>
      <c r="G2834" s="1">
        <v>40843</v>
      </c>
      <c r="H2834">
        <v>1284.5899999999999</v>
      </c>
      <c r="I2834">
        <f t="shared" si="402"/>
        <v>-3.8129921872568956E-4</v>
      </c>
      <c r="R2834" s="3"/>
      <c r="S2834">
        <f t="shared" si="399"/>
        <v>8.435010415364326E-3</v>
      </c>
      <c r="U2834">
        <f t="shared" si="403"/>
        <v>-9.9087255019791157E+190</v>
      </c>
      <c r="V2834">
        <f t="shared" si="404"/>
        <v>1.307593089441324E+186</v>
      </c>
      <c r="W2834">
        <f t="shared" si="400"/>
        <v>-1.0000131963801921</v>
      </c>
      <c r="Y2834">
        <f t="shared" si="401"/>
        <v>14</v>
      </c>
    </row>
    <row r="2835" spans="1:25" x14ac:dyDescent="0.2">
      <c r="A2835" s="1" t="s">
        <v>2832</v>
      </c>
      <c r="B2835" s="3">
        <v>397.01</v>
      </c>
      <c r="C2835" s="3">
        <f t="shared" si="396"/>
        <v>397.01</v>
      </c>
      <c r="D2835" s="3">
        <f t="shared" si="397"/>
        <v>5.6673635424800382E-3</v>
      </c>
      <c r="E2835" s="3">
        <f t="shared" si="398"/>
        <v>-3.4332636457519966E-2</v>
      </c>
      <c r="G2835" s="1">
        <v>40842</v>
      </c>
      <c r="H2835">
        <v>1242</v>
      </c>
      <c r="I2835">
        <f t="shared" si="402"/>
        <v>-3.3154547365307159E-2</v>
      </c>
      <c r="R2835" s="3"/>
      <c r="S2835">
        <f t="shared" si="399"/>
        <v>1.9410955453893597E-2</v>
      </c>
      <c r="U2835">
        <f t="shared" si="403"/>
        <v>-1.010106333130289E+191</v>
      </c>
      <c r="V2835">
        <f t="shared" si="404"/>
        <v>1.307593089441324E+186</v>
      </c>
      <c r="W2835">
        <f t="shared" si="400"/>
        <v>-1.0000129451033675</v>
      </c>
      <c r="Y2835">
        <f t="shared" si="401"/>
        <v>15</v>
      </c>
    </row>
    <row r="2836" spans="1:25" x14ac:dyDescent="0.2">
      <c r="A2836" s="1" t="s">
        <v>2833</v>
      </c>
      <c r="B2836" s="3">
        <v>399.26</v>
      </c>
      <c r="C2836" s="3">
        <f t="shared" si="396"/>
        <v>399.26</v>
      </c>
      <c r="D2836" s="3">
        <f t="shared" si="397"/>
        <v>9.7931172669439084E-3</v>
      </c>
      <c r="E2836" s="3">
        <f t="shared" si="398"/>
        <v>-3.0206882733056092E-2</v>
      </c>
      <c r="G2836" s="1">
        <v>40841</v>
      </c>
      <c r="H2836" s="2">
        <v>122905005</v>
      </c>
      <c r="I2836">
        <f t="shared" si="402"/>
        <v>98956.330917874395</v>
      </c>
      <c r="R2836" s="3"/>
      <c r="S2836">
        <f t="shared" si="399"/>
        <v>-49478.160562378565</v>
      </c>
      <c r="U2836">
        <f t="shared" si="403"/>
        <v>4.997719322936276E+195</v>
      </c>
      <c r="V2836">
        <f t="shared" si="404"/>
        <v>4.997719322936276E+195</v>
      </c>
      <c r="W2836">
        <f t="shared" si="400"/>
        <v>0</v>
      </c>
      <c r="Y2836">
        <f t="shared" si="401"/>
        <v>0</v>
      </c>
    </row>
    <row r="2837" spans="1:25" x14ac:dyDescent="0.2">
      <c r="A2837" s="1" t="s">
        <v>2834</v>
      </c>
      <c r="B2837" s="3">
        <v>403.17</v>
      </c>
      <c r="C2837" s="3">
        <f t="shared" si="396"/>
        <v>403.17</v>
      </c>
      <c r="D2837" s="3">
        <f t="shared" si="397"/>
        <v>2.8027879058461578E-3</v>
      </c>
      <c r="E2837" s="3">
        <f t="shared" si="398"/>
        <v>-3.7197212094153845E-2</v>
      </c>
      <c r="G2837" s="1">
        <v>40840</v>
      </c>
      <c r="H2837" s="2">
        <v>12541899</v>
      </c>
      <c r="I2837">
        <f t="shared" si="402"/>
        <v>-0.89795453000469749</v>
      </c>
      <c r="R2837" s="3"/>
      <c r="S2837">
        <f t="shared" si="399"/>
        <v>0.45037865895527185</v>
      </c>
      <c r="U2837">
        <f t="shared" si="403"/>
        <v>7.2485854494351654E+195</v>
      </c>
      <c r="V2837">
        <f t="shared" si="404"/>
        <v>7.2485854494351654E+195</v>
      </c>
      <c r="W2837">
        <f t="shared" si="400"/>
        <v>0</v>
      </c>
      <c r="Y2837">
        <f t="shared" si="401"/>
        <v>0</v>
      </c>
    </row>
    <row r="2838" spans="1:25" x14ac:dyDescent="0.2">
      <c r="A2838" s="1" t="s">
        <v>2835</v>
      </c>
      <c r="B2838" s="3">
        <v>404.3</v>
      </c>
      <c r="C2838" s="3">
        <f t="shared" si="396"/>
        <v>404.3</v>
      </c>
      <c r="D2838" s="3">
        <f t="shared" si="397"/>
        <v>-6.1340588671778828E-3</v>
      </c>
      <c r="E2838" s="3">
        <f t="shared" si="398"/>
        <v>-4.6134058867177884E-2</v>
      </c>
      <c r="G2838" s="1">
        <v>40837</v>
      </c>
      <c r="H2838">
        <v>1238.25</v>
      </c>
      <c r="I2838">
        <f t="shared" si="402"/>
        <v>-0.99990127093193781</v>
      </c>
      <c r="R2838" s="3"/>
      <c r="S2838">
        <f t="shared" si="399"/>
        <v>0.49688360603237997</v>
      </c>
      <c r="U2838">
        <f t="shared" si="403"/>
        <v>1.0850288726184351E+196</v>
      </c>
      <c r="V2838">
        <f t="shared" si="404"/>
        <v>1.0850288726184351E+196</v>
      </c>
      <c r="W2838">
        <f t="shared" si="400"/>
        <v>0</v>
      </c>
      <c r="Y2838">
        <f t="shared" si="401"/>
        <v>0</v>
      </c>
    </row>
    <row r="2839" spans="1:25" x14ac:dyDescent="0.2">
      <c r="A2839" s="1" t="s">
        <v>2836</v>
      </c>
      <c r="B2839" s="3">
        <v>401.82</v>
      </c>
      <c r="C2839" s="3">
        <f t="shared" si="396"/>
        <v>401.82</v>
      </c>
      <c r="D2839" s="3">
        <f t="shared" si="397"/>
        <v>2.5683141705241136E-2</v>
      </c>
      <c r="E2839" s="3">
        <f t="shared" si="398"/>
        <v>-1.4316858294758865E-2</v>
      </c>
      <c r="G2839" s="1">
        <v>40836</v>
      </c>
      <c r="H2839">
        <v>1215.3900000000001</v>
      </c>
      <c r="I2839">
        <f t="shared" si="402"/>
        <v>-1.846153846153838E-2</v>
      </c>
      <c r="R2839" s="3"/>
      <c r="S2839">
        <f t="shared" si="399"/>
        <v>2.2072340083389756E-2</v>
      </c>
      <c r="U2839">
        <f t="shared" si="403"/>
        <v>1.1089779988951661E+196</v>
      </c>
      <c r="V2839">
        <f t="shared" si="404"/>
        <v>1.1089779988951661E+196</v>
      </c>
      <c r="W2839">
        <f t="shared" si="400"/>
        <v>0</v>
      </c>
      <c r="Y2839">
        <f t="shared" si="401"/>
        <v>0</v>
      </c>
    </row>
    <row r="2840" spans="1:25" x14ac:dyDescent="0.2">
      <c r="A2840" s="1" t="s">
        <v>2837</v>
      </c>
      <c r="B2840" s="3">
        <v>412.14</v>
      </c>
      <c r="C2840" s="3">
        <f t="shared" si="396"/>
        <v>412.14</v>
      </c>
      <c r="D2840" s="3">
        <f t="shared" si="397"/>
        <v>3.1785315669432771E-3</v>
      </c>
      <c r="E2840" s="3">
        <f t="shared" si="398"/>
        <v>-3.6821468433056725E-2</v>
      </c>
      <c r="G2840" s="1">
        <v>40835</v>
      </c>
      <c r="H2840">
        <v>1209.8800000000001</v>
      </c>
      <c r="I2840">
        <f t="shared" si="402"/>
        <v>-4.533524218563581E-3</v>
      </c>
      <c r="R2840" s="3"/>
      <c r="S2840">
        <f t="shared" si="399"/>
        <v>3.8560278927534291E-3</v>
      </c>
      <c r="U2840">
        <f t="shared" si="403"/>
        <v>1.1132542489913559E+196</v>
      </c>
      <c r="V2840">
        <f t="shared" si="404"/>
        <v>1.1132542489913559E+196</v>
      </c>
      <c r="W2840">
        <f t="shared" si="400"/>
        <v>0</v>
      </c>
      <c r="Y2840">
        <f t="shared" si="401"/>
        <v>0</v>
      </c>
    </row>
    <row r="2841" spans="1:25" x14ac:dyDescent="0.2">
      <c r="A2841" s="1" t="s">
        <v>2838</v>
      </c>
      <c r="B2841" s="3">
        <v>413.45</v>
      </c>
      <c r="C2841" s="3">
        <f t="shared" si="396"/>
        <v>413.45</v>
      </c>
      <c r="D2841" s="3">
        <f t="shared" si="397"/>
        <v>-4.4019833111621559E-3</v>
      </c>
      <c r="E2841" s="3">
        <f t="shared" si="398"/>
        <v>-4.4401983311162158E-2</v>
      </c>
      <c r="G2841" s="1">
        <v>40834</v>
      </c>
      <c r="H2841">
        <v>1225.3800000000001</v>
      </c>
      <c r="I2841">
        <f t="shared" si="402"/>
        <v>1.2811187886401955E-2</v>
      </c>
      <c r="R2841" s="3"/>
      <c r="S2841">
        <f t="shared" si="399"/>
        <v>-8.6065855987820551E-3</v>
      </c>
      <c r="U2841">
        <f t="shared" si="403"/>
        <v>1.103672931004204E+196</v>
      </c>
      <c r="V2841">
        <f t="shared" si="404"/>
        <v>1.1132542489913559E+196</v>
      </c>
      <c r="W2841">
        <f t="shared" si="400"/>
        <v>8.6813019672722369E-3</v>
      </c>
      <c r="Y2841">
        <f t="shared" si="401"/>
        <v>1</v>
      </c>
    </row>
    <row r="2842" spans="1:25" x14ac:dyDescent="0.2">
      <c r="A2842" s="1" t="s">
        <v>2839</v>
      </c>
      <c r="B2842" s="3">
        <v>411.63</v>
      </c>
      <c r="C2842" s="3">
        <f t="shared" si="396"/>
        <v>411.63</v>
      </c>
      <c r="D2842" s="3">
        <f t="shared" si="397"/>
        <v>-0.9902703155746666</v>
      </c>
      <c r="E2842" s="3">
        <f t="shared" si="398"/>
        <v>-1.0302703155746666</v>
      </c>
      <c r="G2842" s="1">
        <v>40833</v>
      </c>
      <c r="H2842">
        <v>1200.8599999999999</v>
      </c>
      <c r="I2842">
        <f t="shared" si="402"/>
        <v>-2.0010119309928517E-2</v>
      </c>
      <c r="R2842" s="3"/>
      <c r="S2842">
        <f t="shared" si="399"/>
        <v>-0.48513009813236907</v>
      </c>
      <c r="U2842">
        <f t="shared" si="403"/>
        <v>5.6824797368009509E+195</v>
      </c>
      <c r="V2842">
        <f t="shared" si="404"/>
        <v>1.1132542489913559E+196</v>
      </c>
      <c r="W2842">
        <f t="shared" si="400"/>
        <v>0.95909937308123405</v>
      </c>
      <c r="Y2842">
        <f t="shared" si="401"/>
        <v>2</v>
      </c>
    </row>
    <row r="2843" spans="1:25" x14ac:dyDescent="0.2">
      <c r="A2843" s="1" t="s">
        <v>2840</v>
      </c>
      <c r="B2843" s="3">
        <v>400503</v>
      </c>
      <c r="C2843" s="3">
        <f t="shared" si="396"/>
        <v>4.0050299999999996</v>
      </c>
      <c r="D2843" s="3">
        <f t="shared" si="397"/>
        <v>97.10163719123203</v>
      </c>
      <c r="E2843" s="3">
        <f t="shared" si="398"/>
        <v>97.061637191232023</v>
      </c>
      <c r="G2843" s="1">
        <v>40830</v>
      </c>
      <c r="H2843">
        <v>1224.58</v>
      </c>
      <c r="I2843">
        <f t="shared" si="402"/>
        <v>1.9752510700664548E-2</v>
      </c>
      <c r="R2843" s="3"/>
      <c r="S2843">
        <f t="shared" si="399"/>
        <v>48.54094234026568</v>
      </c>
      <c r="U2843">
        <f t="shared" si="403"/>
        <v>2.8151540099058402E+197</v>
      </c>
      <c r="V2843">
        <f t="shared" si="404"/>
        <v>2.8151540099058402E+197</v>
      </c>
      <c r="W2843">
        <f t="shared" si="400"/>
        <v>0</v>
      </c>
      <c r="Y2843">
        <f t="shared" si="401"/>
        <v>0</v>
      </c>
    </row>
    <row r="2844" spans="1:25" x14ac:dyDescent="0.2">
      <c r="A2844" s="1" t="s">
        <v>2841</v>
      </c>
      <c r="B2844" s="3">
        <v>392.9</v>
      </c>
      <c r="C2844" s="3">
        <f t="shared" si="396"/>
        <v>392.9</v>
      </c>
      <c r="D2844" s="3">
        <f t="shared" si="397"/>
        <v>-9.1626368032577399E-3</v>
      </c>
      <c r="E2844" s="3">
        <f t="shared" si="398"/>
        <v>-4.9162636803257741E-2</v>
      </c>
      <c r="G2844" s="1">
        <v>40829</v>
      </c>
      <c r="H2844">
        <v>1203.6600000000001</v>
      </c>
      <c r="I2844">
        <f t="shared" si="402"/>
        <v>-1.7083408188929956E-2</v>
      </c>
      <c r="R2844" s="3"/>
      <c r="S2844">
        <f t="shared" si="399"/>
        <v>3.9603856928361082E-3</v>
      </c>
      <c r="U2844">
        <f t="shared" si="403"/>
        <v>2.8263031055698015E+197</v>
      </c>
      <c r="V2844">
        <f t="shared" si="404"/>
        <v>2.8263031055698015E+197</v>
      </c>
      <c r="W2844">
        <f t="shared" si="400"/>
        <v>0</v>
      </c>
      <c r="Y2844">
        <f t="shared" si="401"/>
        <v>0</v>
      </c>
    </row>
    <row r="2845" spans="1:25" x14ac:dyDescent="0.2">
      <c r="A2845" s="1" t="s">
        <v>2842</v>
      </c>
      <c r="B2845" s="3">
        <v>389.3</v>
      </c>
      <c r="C2845" s="3">
        <f t="shared" si="396"/>
        <v>389.3</v>
      </c>
      <c r="D2845" s="3">
        <f t="shared" si="397"/>
        <v>-1.2021577189827914E-2</v>
      </c>
      <c r="E2845" s="3">
        <f t="shared" si="398"/>
        <v>-5.2021577189827917E-2</v>
      </c>
      <c r="G2845" s="1">
        <v>40828</v>
      </c>
      <c r="H2845">
        <v>1207.25</v>
      </c>
      <c r="I2845">
        <f t="shared" si="402"/>
        <v>2.9825698286890965E-3</v>
      </c>
      <c r="R2845" s="3"/>
      <c r="S2845">
        <f t="shared" si="399"/>
        <v>-7.5020735092585049E-3</v>
      </c>
      <c r="U2845">
        <f t="shared" si="403"/>
        <v>2.8050999719123712E+197</v>
      </c>
      <c r="V2845">
        <f t="shared" si="404"/>
        <v>2.8263031055698015E+197</v>
      </c>
      <c r="W2845">
        <f t="shared" si="400"/>
        <v>7.5587800327041599E-3</v>
      </c>
      <c r="Y2845">
        <f t="shared" si="401"/>
        <v>1</v>
      </c>
    </row>
    <row r="2846" spans="1:25" x14ac:dyDescent="0.2">
      <c r="A2846" s="1" t="s">
        <v>2843</v>
      </c>
      <c r="B2846" s="3">
        <v>384.62</v>
      </c>
      <c r="C2846" s="3">
        <f t="shared" si="396"/>
        <v>384.62</v>
      </c>
      <c r="D2846" s="3">
        <f t="shared" si="397"/>
        <v>-1.2141854297748469E-2</v>
      </c>
      <c r="E2846" s="3">
        <f t="shared" si="398"/>
        <v>-5.2141854297748466E-2</v>
      </c>
      <c r="G2846" s="1">
        <v>40827</v>
      </c>
      <c r="H2846">
        <v>1195.54</v>
      </c>
      <c r="I2846">
        <f t="shared" si="402"/>
        <v>-9.699730793124901E-3</v>
      </c>
      <c r="R2846" s="3"/>
      <c r="S2846">
        <f t="shared" si="399"/>
        <v>-1.2210617523117839E-3</v>
      </c>
      <c r="U2846">
        <f t="shared" si="403"/>
        <v>2.8016747716252582E+197</v>
      </c>
      <c r="V2846">
        <f t="shared" si="404"/>
        <v>2.8263031055698015E+197</v>
      </c>
      <c r="W2846">
        <f t="shared" si="400"/>
        <v>8.790575620687191E-3</v>
      </c>
      <c r="Y2846">
        <f t="shared" si="401"/>
        <v>2</v>
      </c>
    </row>
    <row r="2847" spans="1:25" x14ac:dyDescent="0.2">
      <c r="A2847" s="1" t="s">
        <v>2844</v>
      </c>
      <c r="B2847" s="3">
        <v>379.95</v>
      </c>
      <c r="C2847" s="3">
        <f t="shared" si="396"/>
        <v>379.95</v>
      </c>
      <c r="D2847" s="3">
        <f t="shared" si="397"/>
        <v>-6.5008553757072525E-3</v>
      </c>
      <c r="E2847" s="3">
        <f t="shared" si="398"/>
        <v>-4.6500855375707251E-2</v>
      </c>
      <c r="G2847" s="1">
        <v>40826</v>
      </c>
      <c r="H2847">
        <v>1194.8900000000001</v>
      </c>
      <c r="I2847">
        <f t="shared" si="402"/>
        <v>-5.4368737139691154E-4</v>
      </c>
      <c r="R2847" s="3"/>
      <c r="S2847">
        <f t="shared" si="399"/>
        <v>-2.9785840021551704E-3</v>
      </c>
      <c r="U2847">
        <f t="shared" si="403"/>
        <v>2.7933297479712536E+197</v>
      </c>
      <c r="V2847">
        <f t="shared" si="404"/>
        <v>2.8263031055698015E+197</v>
      </c>
      <c r="W2847">
        <f t="shared" si="400"/>
        <v>1.1804319780897909E-2</v>
      </c>
      <c r="Y2847">
        <f t="shared" si="401"/>
        <v>3</v>
      </c>
    </row>
    <row r="2848" spans="1:25" x14ac:dyDescent="0.2">
      <c r="A2848" s="1" t="s">
        <v>2845</v>
      </c>
      <c r="B2848" s="3">
        <v>377.48</v>
      </c>
      <c r="C2848" s="3">
        <f t="shared" si="396"/>
        <v>377.48</v>
      </c>
      <c r="D2848" s="3">
        <f t="shared" si="397"/>
        <v>-0.9898214210024372</v>
      </c>
      <c r="E2848" s="3">
        <f t="shared" si="398"/>
        <v>-1.0298214210024372</v>
      </c>
      <c r="G2848" s="1">
        <v>40823</v>
      </c>
      <c r="H2848">
        <v>1155.46</v>
      </c>
      <c r="I2848">
        <f t="shared" si="402"/>
        <v>-3.2998853450945324E-2</v>
      </c>
      <c r="R2848" s="3"/>
      <c r="S2848">
        <f t="shared" si="399"/>
        <v>-0.47841128377574593</v>
      </c>
      <c r="U2848">
        <f t="shared" si="403"/>
        <v>1.4569692772353453E+197</v>
      </c>
      <c r="V2848">
        <f t="shared" si="404"/>
        <v>2.8263031055698015E+197</v>
      </c>
      <c r="W2848">
        <f t="shared" si="400"/>
        <v>0.93985086009007635</v>
      </c>
      <c r="Y2848">
        <f t="shared" si="401"/>
        <v>4</v>
      </c>
    </row>
    <row r="2849" spans="1:25" x14ac:dyDescent="0.2">
      <c r="A2849" s="1" t="s">
        <v>2846</v>
      </c>
      <c r="B2849" s="3">
        <v>384221</v>
      </c>
      <c r="C2849" s="3">
        <f t="shared" si="396"/>
        <v>3.8422100000000001</v>
      </c>
      <c r="D2849" s="3">
        <f t="shared" si="397"/>
        <v>98.924262338601991</v>
      </c>
      <c r="E2849" s="3">
        <f t="shared" si="398"/>
        <v>98.884262338601985</v>
      </c>
      <c r="G2849" s="1">
        <v>40822</v>
      </c>
      <c r="H2849">
        <v>1164.97</v>
      </c>
      <c r="I2849">
        <f t="shared" si="402"/>
        <v>8.2304882903778496E-3</v>
      </c>
      <c r="R2849" s="3"/>
      <c r="S2849">
        <f t="shared" si="399"/>
        <v>49.458015925155806</v>
      </c>
      <c r="U2849">
        <f t="shared" si="403"/>
        <v>7.3515778993203797E+198</v>
      </c>
      <c r="V2849">
        <f t="shared" si="404"/>
        <v>7.3515778993203797E+198</v>
      </c>
      <c r="W2849">
        <f t="shared" si="400"/>
        <v>0</v>
      </c>
      <c r="Y2849">
        <f t="shared" si="401"/>
        <v>0</v>
      </c>
    </row>
    <row r="2850" spans="1:25" x14ac:dyDescent="0.2">
      <c r="A2850" s="1" t="s">
        <v>2847</v>
      </c>
      <c r="B2850" s="3">
        <v>383.93</v>
      </c>
      <c r="C2850" s="3">
        <f t="shared" si="396"/>
        <v>383.93</v>
      </c>
      <c r="D2850" s="3">
        <f t="shared" si="397"/>
        <v>-1.091344776391529E-2</v>
      </c>
      <c r="E2850" s="3">
        <f t="shared" si="398"/>
        <v>-5.0913447763915293E-2</v>
      </c>
      <c r="G2850" s="1">
        <v>40821</v>
      </c>
      <c r="H2850">
        <v>1144.04</v>
      </c>
      <c r="I2850">
        <f t="shared" si="402"/>
        <v>-1.7966127883121508E-2</v>
      </c>
      <c r="R2850" s="3"/>
      <c r="S2850">
        <f t="shared" si="399"/>
        <v>3.5263400596031091E-3</v>
      </c>
      <c r="U2850">
        <f t="shared" si="403"/>
        <v>7.3775020629680458E+198</v>
      </c>
      <c r="V2850">
        <f t="shared" si="404"/>
        <v>7.3775020629680458E+198</v>
      </c>
      <c r="W2850">
        <f t="shared" si="400"/>
        <v>0</v>
      </c>
      <c r="Y2850">
        <f t="shared" si="401"/>
        <v>0</v>
      </c>
    </row>
    <row r="2851" spans="1:25" x14ac:dyDescent="0.2">
      <c r="A2851" s="1" t="s">
        <v>2848</v>
      </c>
      <c r="B2851" s="3">
        <v>379.74</v>
      </c>
      <c r="C2851" s="3">
        <f t="shared" si="396"/>
        <v>379.74</v>
      </c>
      <c r="D2851" s="3">
        <f t="shared" si="397"/>
        <v>-1.4983936377521455E-2</v>
      </c>
      <c r="E2851" s="3">
        <f t="shared" si="398"/>
        <v>-5.4983936377521456E-2</v>
      </c>
      <c r="G2851" s="1">
        <v>40820</v>
      </c>
      <c r="H2851">
        <v>1123.95</v>
      </c>
      <c r="I2851">
        <f t="shared" si="402"/>
        <v>-1.7560574805076674E-2</v>
      </c>
      <c r="R2851" s="3"/>
      <c r="S2851">
        <f t="shared" si="399"/>
        <v>1.2883192137776098E-3</v>
      </c>
      <c r="U2851">
        <f t="shared" si="403"/>
        <v>7.3870066406254512E+198</v>
      </c>
      <c r="V2851">
        <f t="shared" si="404"/>
        <v>7.3870066406254512E+198</v>
      </c>
      <c r="W2851">
        <f t="shared" si="400"/>
        <v>0</v>
      </c>
      <c r="Y2851">
        <f t="shared" si="401"/>
        <v>0</v>
      </c>
    </row>
    <row r="2852" spans="1:25" x14ac:dyDescent="0.2">
      <c r="A2852" s="1" t="s">
        <v>2849</v>
      </c>
      <c r="B2852" s="3">
        <v>374.05</v>
      </c>
      <c r="C2852" s="3">
        <f t="shared" si="396"/>
        <v>374.05</v>
      </c>
      <c r="D2852" s="3">
        <f t="shared" si="397"/>
        <v>1.8660606870739102E-2</v>
      </c>
      <c r="E2852" s="3">
        <f t="shared" si="398"/>
        <v>-2.1339393129260899E-2</v>
      </c>
      <c r="G2852" s="1">
        <v>40819</v>
      </c>
      <c r="H2852">
        <v>1099.23</v>
      </c>
      <c r="I2852">
        <f t="shared" si="402"/>
        <v>-2.199386093687444E-2</v>
      </c>
      <c r="R2852" s="3"/>
      <c r="S2852">
        <f t="shared" si="399"/>
        <v>2.0327233903806773E-2</v>
      </c>
      <c r="U2852">
        <f t="shared" si="403"/>
        <v>7.5371640524584185E+198</v>
      </c>
      <c r="V2852">
        <f t="shared" si="404"/>
        <v>7.5371640524584185E+198</v>
      </c>
      <c r="W2852">
        <f t="shared" si="400"/>
        <v>0</v>
      </c>
      <c r="Y2852">
        <f t="shared" si="401"/>
        <v>0</v>
      </c>
    </row>
    <row r="2853" spans="1:25" x14ac:dyDescent="0.2">
      <c r="A2853" s="1" t="s">
        <v>2850</v>
      </c>
      <c r="B2853" s="3">
        <v>381.03</v>
      </c>
      <c r="C2853" s="3">
        <f t="shared" si="396"/>
        <v>381.03</v>
      </c>
      <c r="D2853" s="3">
        <f t="shared" si="397"/>
        <v>-0.89901280739049416</v>
      </c>
      <c r="E2853" s="3">
        <f t="shared" si="398"/>
        <v>-0.9390128073904942</v>
      </c>
      <c r="G2853" s="1">
        <v>40816</v>
      </c>
      <c r="H2853">
        <v>1131.42</v>
      </c>
      <c r="I2853">
        <f t="shared" si="402"/>
        <v>2.9284135258317235E-2</v>
      </c>
      <c r="R2853" s="3"/>
      <c r="S2853">
        <f t="shared" si="399"/>
        <v>-0.46414847132440568</v>
      </c>
      <c r="U2853">
        <f t="shared" si="403"/>
        <v>4.0388008793885803E+198</v>
      </c>
      <c r="V2853">
        <f t="shared" si="404"/>
        <v>7.5371640524584185E+198</v>
      </c>
      <c r="W2853">
        <f t="shared" si="400"/>
        <v>0.86618857367373914</v>
      </c>
      <c r="Y2853">
        <f t="shared" si="401"/>
        <v>1</v>
      </c>
    </row>
    <row r="2854" spans="1:25" x14ac:dyDescent="0.2">
      <c r="A2854" s="1" t="s">
        <v>2851</v>
      </c>
      <c r="B2854" s="3">
        <v>3847915</v>
      </c>
      <c r="C2854" s="3">
        <f t="shared" si="396"/>
        <v>38.479149999999997</v>
      </c>
      <c r="D2854" s="3">
        <f t="shared" si="397"/>
        <v>9.1350991381046622</v>
      </c>
      <c r="E2854" s="3">
        <f t="shared" si="398"/>
        <v>9.0950991381046631</v>
      </c>
      <c r="G2854" s="1">
        <v>40815</v>
      </c>
      <c r="H2854">
        <v>1160.4000000000001</v>
      </c>
      <c r="I2854">
        <f t="shared" si="402"/>
        <v>2.5613830407806133E-2</v>
      </c>
      <c r="R2854" s="3"/>
      <c r="S2854">
        <f t="shared" si="399"/>
        <v>4.5547426538484279</v>
      </c>
      <c r="U2854">
        <f t="shared" si="403"/>
        <v>2.2434499515140287E+199</v>
      </c>
      <c r="V2854">
        <f t="shared" si="404"/>
        <v>2.2434499515140287E+199</v>
      </c>
      <c r="W2854">
        <f t="shared" si="400"/>
        <v>0</v>
      </c>
      <c r="Y2854">
        <f t="shared" si="401"/>
        <v>0</v>
      </c>
    </row>
    <row r="2855" spans="1:25" x14ac:dyDescent="0.2">
      <c r="A2855" s="1" t="s">
        <v>2852</v>
      </c>
      <c r="B2855" s="3">
        <v>389.99</v>
      </c>
      <c r="C2855" s="3">
        <f t="shared" si="396"/>
        <v>389.99</v>
      </c>
      <c r="D2855" s="3">
        <f t="shared" si="397"/>
        <v>-5.1283366240113361E-5</v>
      </c>
      <c r="E2855" s="3">
        <f t="shared" si="398"/>
        <v>-4.0051283366240115E-2</v>
      </c>
      <c r="G2855" s="1">
        <v>40814</v>
      </c>
      <c r="H2855" s="2">
        <v>11510601</v>
      </c>
      <c r="I2855">
        <f t="shared" si="402"/>
        <v>9918.5113753877959</v>
      </c>
      <c r="R2855" s="3"/>
      <c r="S2855">
        <f t="shared" si="399"/>
        <v>-4959.2557133355813</v>
      </c>
      <c r="U2855">
        <f t="shared" si="403"/>
        <v>-1.1123598539676866E+203</v>
      </c>
      <c r="V2855">
        <f t="shared" si="404"/>
        <v>2.2434499515140287E+199</v>
      </c>
      <c r="W2855">
        <f t="shared" si="400"/>
        <v>-1.0002016838295189</v>
      </c>
      <c r="Y2855">
        <f t="shared" si="401"/>
        <v>1</v>
      </c>
    </row>
    <row r="2856" spans="1:25" x14ac:dyDescent="0.2">
      <c r="A2856" s="1" t="s">
        <v>2853</v>
      </c>
      <c r="B2856" s="3">
        <v>389.97</v>
      </c>
      <c r="C2856" s="3">
        <f t="shared" si="396"/>
        <v>389.97</v>
      </c>
      <c r="D2856" s="3">
        <f t="shared" si="397"/>
        <v>-1.6385875836602927E-2</v>
      </c>
      <c r="E2856" s="3">
        <f t="shared" si="398"/>
        <v>-5.6385875836602928E-2</v>
      </c>
      <c r="G2856" s="1">
        <v>40813</v>
      </c>
      <c r="H2856">
        <v>1175.3800000000001</v>
      </c>
      <c r="I2856">
        <f t="shared" si="402"/>
        <v>-0.99989788717374528</v>
      </c>
      <c r="R2856" s="3"/>
      <c r="S2856">
        <f t="shared" si="399"/>
        <v>0.49175600566857119</v>
      </c>
      <c r="U2856">
        <f t="shared" si="403"/>
        <v>-1.6593694926209113E+203</v>
      </c>
      <c r="V2856">
        <f t="shared" si="404"/>
        <v>2.2434499515140287E+199</v>
      </c>
      <c r="W2856">
        <f t="shared" si="400"/>
        <v>-1.0001351989392049</v>
      </c>
      <c r="Y2856">
        <f t="shared" si="401"/>
        <v>2</v>
      </c>
    </row>
    <row r="2857" spans="1:25" x14ac:dyDescent="0.2">
      <c r="A2857" s="1" t="s">
        <v>2854</v>
      </c>
      <c r="B2857" s="3">
        <v>383.58</v>
      </c>
      <c r="C2857" s="3">
        <f t="shared" si="396"/>
        <v>383.58</v>
      </c>
      <c r="D2857" s="3">
        <f t="shared" si="397"/>
        <v>-2.5705198394076742E-2</v>
      </c>
      <c r="E2857" s="3">
        <f t="shared" si="398"/>
        <v>-6.5705198394076736E-2</v>
      </c>
      <c r="G2857" s="1">
        <v>40812</v>
      </c>
      <c r="H2857">
        <v>1162.95</v>
      </c>
      <c r="I2857">
        <f t="shared" si="402"/>
        <v>-1.0575303306164867E-2</v>
      </c>
      <c r="R2857" s="3"/>
      <c r="S2857">
        <f t="shared" si="399"/>
        <v>-7.5649475439559374E-3</v>
      </c>
      <c r="U2857">
        <f t="shared" si="403"/>
        <v>-1.6468164494531931E+203</v>
      </c>
      <c r="V2857">
        <f t="shared" si="404"/>
        <v>2.2434499515140287E+199</v>
      </c>
      <c r="W2857">
        <f t="shared" si="400"/>
        <v>-1.0001362295082892</v>
      </c>
      <c r="Y2857">
        <f t="shared" si="401"/>
        <v>3</v>
      </c>
    </row>
    <row r="2858" spans="1:25" x14ac:dyDescent="0.2">
      <c r="A2858" s="1" t="s">
        <v>2855</v>
      </c>
      <c r="B2858" s="3">
        <v>373.72</v>
      </c>
      <c r="C2858" s="3">
        <f t="shared" si="396"/>
        <v>373.72</v>
      </c>
      <c r="D2858" s="3">
        <f t="shared" si="397"/>
        <v>6.5824681579791803E-3</v>
      </c>
      <c r="E2858" s="3">
        <f t="shared" si="398"/>
        <v>-3.3417531842020821E-2</v>
      </c>
      <c r="G2858" s="1">
        <v>40809</v>
      </c>
      <c r="H2858" s="2">
        <v>11364301</v>
      </c>
      <c r="I2858">
        <f t="shared" si="402"/>
        <v>9770.9601014661002</v>
      </c>
      <c r="R2858" s="3"/>
      <c r="S2858">
        <f t="shared" si="399"/>
        <v>-4885.4767594989708</v>
      </c>
      <c r="U2858">
        <f t="shared" si="403"/>
        <v>8.0438366745147338E+206</v>
      </c>
      <c r="V2858">
        <f t="shared" si="404"/>
        <v>8.0438366745147338E+206</v>
      </c>
      <c r="W2858">
        <f t="shared" si="400"/>
        <v>0</v>
      </c>
      <c r="Y2858">
        <f t="shared" si="401"/>
        <v>0</v>
      </c>
    </row>
    <row r="2859" spans="1:25" x14ac:dyDescent="0.2">
      <c r="A2859" s="1" t="s">
        <v>2856</v>
      </c>
      <c r="B2859" s="3">
        <v>376.18</v>
      </c>
      <c r="C2859" s="3">
        <f t="shared" si="396"/>
        <v>376.18</v>
      </c>
      <c r="D2859" s="3">
        <f t="shared" si="397"/>
        <v>-6.8584188420436603E-3</v>
      </c>
      <c r="E2859" s="3">
        <f t="shared" si="398"/>
        <v>-4.6858418842043663E-2</v>
      </c>
      <c r="G2859" s="1">
        <v>40808</v>
      </c>
      <c r="H2859" s="2">
        <v>11295601</v>
      </c>
      <c r="I2859">
        <f t="shared" si="402"/>
        <v>-6.0452464256270577E-3</v>
      </c>
      <c r="R2859" s="3"/>
      <c r="S2859">
        <f t="shared" si="399"/>
        <v>-4.0658620820830131E-4</v>
      </c>
      <c r="U2859">
        <f t="shared" si="403"/>
        <v>8.0405661614617954E+206</v>
      </c>
      <c r="V2859">
        <f t="shared" si="404"/>
        <v>8.0438366745147338E+206</v>
      </c>
      <c r="W2859">
        <f t="shared" si="400"/>
        <v>4.0675158779412968E-4</v>
      </c>
      <c r="Y2859">
        <f t="shared" si="401"/>
        <v>1</v>
      </c>
    </row>
    <row r="2860" spans="1:25" x14ac:dyDescent="0.2">
      <c r="A2860" s="1" t="s">
        <v>2857</v>
      </c>
      <c r="B2860" s="3">
        <v>373.6</v>
      </c>
      <c r="C2860" s="3">
        <f t="shared" si="396"/>
        <v>373.6</v>
      </c>
      <c r="D2860" s="3">
        <f t="shared" si="397"/>
        <v>-4.5931477516060019E-2</v>
      </c>
      <c r="E2860" s="3">
        <f t="shared" si="398"/>
        <v>-8.593147751606002E-2</v>
      </c>
      <c r="G2860" s="1">
        <v>40807</v>
      </c>
      <c r="H2860">
        <v>1166.76</v>
      </c>
      <c r="I2860">
        <f t="shared" si="402"/>
        <v>-0.99989670669139252</v>
      </c>
      <c r="R2860" s="3"/>
      <c r="S2860">
        <f t="shared" si="399"/>
        <v>0.47698261458766628</v>
      </c>
      <c r="U2860">
        <f t="shared" si="403"/>
        <v>1.1875776431920959E+207</v>
      </c>
      <c r="V2860">
        <f t="shared" si="404"/>
        <v>1.1875776431920959E+207</v>
      </c>
      <c r="W2860">
        <f t="shared" si="400"/>
        <v>0</v>
      </c>
      <c r="Y2860">
        <f t="shared" si="401"/>
        <v>0</v>
      </c>
    </row>
    <row r="2861" spans="1:25" x14ac:dyDescent="0.2">
      <c r="A2861" s="1" t="s">
        <v>2858</v>
      </c>
      <c r="B2861" s="3">
        <v>356.44</v>
      </c>
      <c r="C2861" s="3">
        <f t="shared" si="396"/>
        <v>356.44</v>
      </c>
      <c r="D2861" s="3">
        <f t="shared" si="397"/>
        <v>-1.1502637189990603E-3</v>
      </c>
      <c r="E2861" s="3">
        <f t="shared" si="398"/>
        <v>-4.1150263718999061E-2</v>
      </c>
      <c r="G2861" s="1">
        <v>40806</v>
      </c>
      <c r="H2861">
        <v>1202.0899999999999</v>
      </c>
      <c r="I2861">
        <f t="shared" si="402"/>
        <v>3.0280434708080433E-2</v>
      </c>
      <c r="R2861" s="3"/>
      <c r="S2861">
        <f t="shared" si="399"/>
        <v>-1.5715349213539745E-2</v>
      </c>
      <c r="U2861">
        <f t="shared" si="403"/>
        <v>1.1689144458111395E+207</v>
      </c>
      <c r="V2861">
        <f t="shared" si="404"/>
        <v>1.1875776431920959E+207</v>
      </c>
      <c r="W2861">
        <f t="shared" si="400"/>
        <v>1.5966264637961247E-2</v>
      </c>
      <c r="Y2861">
        <f t="shared" si="401"/>
        <v>1</v>
      </c>
    </row>
    <row r="2862" spans="1:25" x14ac:dyDescent="0.2">
      <c r="A2862" s="1" t="s">
        <v>2859</v>
      </c>
      <c r="B2862" s="3">
        <v>356.03</v>
      </c>
      <c r="C2862" s="3">
        <f t="shared" si="396"/>
        <v>356.03</v>
      </c>
      <c r="D2862" s="3">
        <f t="shared" si="397"/>
        <v>2.814369575597573E-2</v>
      </c>
      <c r="E2862" s="3">
        <f t="shared" si="398"/>
        <v>-1.1856304244024271E-2</v>
      </c>
      <c r="G2862" s="1">
        <v>40805</v>
      </c>
      <c r="H2862">
        <v>1204.0899999999999</v>
      </c>
      <c r="I2862">
        <f t="shared" si="402"/>
        <v>1.6637689357702004E-3</v>
      </c>
      <c r="R2862" s="3"/>
      <c r="S2862">
        <f t="shared" si="399"/>
        <v>1.3239963410102765E-2</v>
      </c>
      <c r="U2862">
        <f t="shared" si="403"/>
        <v>1.1843908303032195E+207</v>
      </c>
      <c r="V2862">
        <f t="shared" si="404"/>
        <v>1.1875776431920959E+207</v>
      </c>
      <c r="W2862">
        <f t="shared" si="400"/>
        <v>2.6906767659291564E-3</v>
      </c>
      <c r="Y2862">
        <f t="shared" si="401"/>
        <v>2</v>
      </c>
    </row>
    <row r="2863" spans="1:25" x14ac:dyDescent="0.2">
      <c r="A2863" s="1" t="s">
        <v>2860</v>
      </c>
      <c r="B2863" s="3">
        <v>366.05</v>
      </c>
      <c r="C2863" s="3">
        <f t="shared" si="396"/>
        <v>366.05</v>
      </c>
      <c r="D2863" s="3">
        <f t="shared" si="397"/>
        <v>3.8601283977598676E-2</v>
      </c>
      <c r="E2863" s="3">
        <f t="shared" si="398"/>
        <v>-1.3987160224013251E-3</v>
      </c>
      <c r="G2863" s="1">
        <v>40802</v>
      </c>
      <c r="H2863">
        <v>1216.01</v>
      </c>
      <c r="I2863">
        <f t="shared" si="402"/>
        <v>9.8995922231727481E-3</v>
      </c>
      <c r="R2863" s="3"/>
      <c r="S2863">
        <f t="shared" si="399"/>
        <v>1.4350845877212963E-2</v>
      </c>
      <c r="U2863">
        <f t="shared" si="403"/>
        <v>1.2013878405672854E+207</v>
      </c>
      <c r="V2863">
        <f t="shared" si="404"/>
        <v>1.2013878405672854E+207</v>
      </c>
      <c r="W2863">
        <f t="shared" si="400"/>
        <v>0</v>
      </c>
      <c r="Y2863">
        <f t="shared" si="401"/>
        <v>0</v>
      </c>
    </row>
    <row r="2864" spans="1:25" x14ac:dyDescent="0.2">
      <c r="A2864" s="1" t="s">
        <v>2861</v>
      </c>
      <c r="B2864" s="3">
        <v>380.18</v>
      </c>
      <c r="C2864" s="3">
        <f t="shared" si="396"/>
        <v>380.18</v>
      </c>
      <c r="D2864" s="3">
        <f t="shared" si="397"/>
        <v>7.8909990004737585E-4</v>
      </c>
      <c r="E2864" s="3">
        <f t="shared" si="398"/>
        <v>-3.9210900099952622E-2</v>
      </c>
      <c r="G2864" s="1">
        <v>40801</v>
      </c>
      <c r="H2864">
        <v>1209.1099999999999</v>
      </c>
      <c r="I2864">
        <f t="shared" si="402"/>
        <v>-5.674295441649403E-3</v>
      </c>
      <c r="R2864" s="3"/>
      <c r="S2864">
        <f t="shared" si="399"/>
        <v>3.2316976708483894E-3</v>
      </c>
      <c r="U2864">
        <f t="shared" si="403"/>
        <v>1.2052703628534323E+207</v>
      </c>
      <c r="V2864">
        <f t="shared" si="404"/>
        <v>1.2052703628534323E+207</v>
      </c>
      <c r="W2864">
        <f t="shared" si="400"/>
        <v>0</v>
      </c>
      <c r="Y2864">
        <f t="shared" si="401"/>
        <v>0</v>
      </c>
    </row>
    <row r="2865" spans="1:25" x14ac:dyDescent="0.2">
      <c r="A2865" s="1" t="s">
        <v>2862</v>
      </c>
      <c r="B2865" s="3">
        <v>380.48</v>
      </c>
      <c r="C2865" s="3">
        <f t="shared" si="396"/>
        <v>380.48</v>
      </c>
      <c r="D2865" s="3">
        <f t="shared" si="397"/>
        <v>7.7007989907485457E-3</v>
      </c>
      <c r="E2865" s="3">
        <f t="shared" si="398"/>
        <v>-3.2299201009251453E-2</v>
      </c>
      <c r="G2865" s="1">
        <v>40800</v>
      </c>
      <c r="H2865" s="2">
        <v>11886801</v>
      </c>
      <c r="I2865">
        <f t="shared" si="402"/>
        <v>9830.0335701466374</v>
      </c>
      <c r="R2865" s="3"/>
      <c r="S2865">
        <f t="shared" si="399"/>
        <v>-4915.0129346738231</v>
      </c>
      <c r="U2865">
        <f t="shared" si="403"/>
        <v>-5.9227141528407787E+210</v>
      </c>
      <c r="V2865">
        <f t="shared" si="404"/>
        <v>1.2052703628534323E+207</v>
      </c>
      <c r="W2865">
        <f t="shared" si="400"/>
        <v>-1.0002034996678466</v>
      </c>
      <c r="Y2865">
        <f t="shared" si="401"/>
        <v>1</v>
      </c>
    </row>
    <row r="2866" spans="1:25" x14ac:dyDescent="0.2">
      <c r="A2866" s="1" t="s">
        <v>2863</v>
      </c>
      <c r="B2866" s="3">
        <v>383.41</v>
      </c>
      <c r="C2866" s="3">
        <f t="shared" si="396"/>
        <v>383.41</v>
      </c>
      <c r="D2866" s="3">
        <f t="shared" si="397"/>
        <v>-1.6744477191518257E-2</v>
      </c>
      <c r="E2866" s="3">
        <f t="shared" si="398"/>
        <v>-5.6744477191518261E-2</v>
      </c>
      <c r="G2866" s="1">
        <v>40799</v>
      </c>
      <c r="H2866">
        <v>1172.8699999999999</v>
      </c>
      <c r="I2866">
        <f t="shared" si="402"/>
        <v>-0.99990133005507542</v>
      </c>
      <c r="R2866" s="3"/>
      <c r="S2866">
        <f t="shared" si="399"/>
        <v>0.49157842643177857</v>
      </c>
      <c r="U2866">
        <f t="shared" si="403"/>
        <v>-8.8341926562994741E+210</v>
      </c>
      <c r="V2866">
        <f t="shared" si="404"/>
        <v>1.2052703628534323E+207</v>
      </c>
      <c r="W2866">
        <f t="shared" si="400"/>
        <v>-1.0001364324290567</v>
      </c>
      <c r="Y2866">
        <f t="shared" si="401"/>
        <v>2</v>
      </c>
    </row>
    <row r="2867" spans="1:25" x14ac:dyDescent="0.2">
      <c r="A2867" s="1" t="s">
        <v>2864</v>
      </c>
      <c r="B2867" s="3">
        <v>376.99</v>
      </c>
      <c r="C2867" s="3">
        <f t="shared" si="396"/>
        <v>376.99</v>
      </c>
      <c r="D2867" s="3">
        <f t="shared" si="397"/>
        <v>-8.7270219369214586E-3</v>
      </c>
      <c r="E2867" s="3">
        <f t="shared" si="398"/>
        <v>-4.8727021936921459E-2</v>
      </c>
      <c r="G2867" s="1">
        <v>40798</v>
      </c>
      <c r="H2867">
        <v>1162.27</v>
      </c>
      <c r="I2867">
        <f t="shared" si="402"/>
        <v>-9.0376597576883287E-3</v>
      </c>
      <c r="R2867" s="3"/>
      <c r="S2867">
        <f t="shared" si="399"/>
        <v>1.5531891038343508E-4</v>
      </c>
      <c r="U2867">
        <f t="shared" si="403"/>
        <v>-8.8355647734769671E+210</v>
      </c>
      <c r="V2867">
        <f t="shared" si="404"/>
        <v>1.2052703628534323E+207</v>
      </c>
      <c r="W2867">
        <f t="shared" si="400"/>
        <v>-1.0001364112418112</v>
      </c>
      <c r="Y2867">
        <f t="shared" si="401"/>
        <v>3</v>
      </c>
    </row>
    <row r="2868" spans="1:25" x14ac:dyDescent="0.2">
      <c r="A2868" s="1" t="s">
        <v>2865</v>
      </c>
      <c r="B2868" s="3">
        <v>373.7</v>
      </c>
      <c r="C2868" s="3">
        <f t="shared" si="396"/>
        <v>373.7</v>
      </c>
      <c r="D2868" s="3">
        <f t="shared" si="397"/>
        <v>-2.6786192132726764E-2</v>
      </c>
      <c r="E2868" s="3">
        <f t="shared" si="398"/>
        <v>-6.6786192132726768E-2</v>
      </c>
      <c r="G2868" s="1">
        <v>40795</v>
      </c>
      <c r="H2868">
        <v>1154.23</v>
      </c>
      <c r="I2868">
        <f t="shared" si="402"/>
        <v>-6.9174976554500795E-3</v>
      </c>
      <c r="R2868" s="3"/>
      <c r="S2868">
        <f t="shared" si="399"/>
        <v>-9.9343472386383413E-3</v>
      </c>
      <c r="U2868">
        <f t="shared" si="403"/>
        <v>-8.7477892049677654E+210</v>
      </c>
      <c r="V2868">
        <f t="shared" si="404"/>
        <v>1.2052703628534323E+207</v>
      </c>
      <c r="W2868">
        <f t="shared" si="400"/>
        <v>-1.0001377799961353</v>
      </c>
      <c r="Y2868">
        <f t="shared" si="401"/>
        <v>4</v>
      </c>
    </row>
    <row r="2869" spans="1:25" x14ac:dyDescent="0.2">
      <c r="A2869" s="1" t="s">
        <v>2866</v>
      </c>
      <c r="B2869" s="3">
        <v>363.69</v>
      </c>
      <c r="C2869" s="3">
        <f t="shared" si="396"/>
        <v>363.69</v>
      </c>
      <c r="D2869" s="3">
        <f t="shared" si="397"/>
        <v>2.6203634963842915E-2</v>
      </c>
      <c r="E2869" s="3">
        <f t="shared" si="398"/>
        <v>-1.3796365036157086E-2</v>
      </c>
      <c r="G2869" s="1">
        <v>40794</v>
      </c>
      <c r="H2869">
        <v>1185.9000000000001</v>
      </c>
      <c r="I2869">
        <f t="shared" si="402"/>
        <v>2.743820555695145E-2</v>
      </c>
      <c r="R2869" s="3"/>
      <c r="S2869">
        <f t="shared" si="399"/>
        <v>-6.1728529655426766E-4</v>
      </c>
      <c r="U2869">
        <f t="shared" si="403"/>
        <v>-8.7423893233141832E+210</v>
      </c>
      <c r="V2869">
        <f t="shared" si="404"/>
        <v>1.2052703628534323E+207</v>
      </c>
      <c r="W2869">
        <f t="shared" si="400"/>
        <v>-1.0001378650982333</v>
      </c>
      <c r="Y2869">
        <f t="shared" si="401"/>
        <v>5</v>
      </c>
    </row>
    <row r="2870" spans="1:25" x14ac:dyDescent="0.2">
      <c r="A2870" s="1" t="s">
        <v>2867</v>
      </c>
      <c r="B2870" s="3">
        <v>373.22</v>
      </c>
      <c r="C2870" s="3">
        <f t="shared" si="396"/>
        <v>373.22</v>
      </c>
      <c r="D2870" s="3">
        <f t="shared" si="397"/>
        <v>-5.3614490113070165E-2</v>
      </c>
      <c r="E2870" s="3">
        <f t="shared" si="398"/>
        <v>-9.3614490113070159E-2</v>
      </c>
      <c r="G2870" s="1">
        <v>40793</v>
      </c>
      <c r="H2870">
        <v>1198.6199999999999</v>
      </c>
      <c r="I2870">
        <f t="shared" si="402"/>
        <v>1.0726030862635802E-2</v>
      </c>
      <c r="R2870" s="3"/>
      <c r="S2870">
        <f t="shared" si="399"/>
        <v>-3.2170260487852986E-2</v>
      </c>
      <c r="U2870">
        <f t="shared" si="403"/>
        <v>-8.4611443814969415E+210</v>
      </c>
      <c r="V2870">
        <f t="shared" si="404"/>
        <v>1.2052703628534323E+207</v>
      </c>
      <c r="W2870">
        <f t="shared" si="400"/>
        <v>-1.0001424476771119</v>
      </c>
      <c r="Y2870">
        <f t="shared" si="401"/>
        <v>6</v>
      </c>
    </row>
    <row r="2871" spans="1:25" x14ac:dyDescent="0.2">
      <c r="A2871" s="1" t="s">
        <v>2868</v>
      </c>
      <c r="B2871" s="3">
        <v>353.21</v>
      </c>
      <c r="C2871" s="3">
        <f t="shared" si="396"/>
        <v>353.21</v>
      </c>
      <c r="D2871" s="3">
        <f t="shared" si="397"/>
        <v>5.778432094221575E-2</v>
      </c>
      <c r="E2871" s="3">
        <f t="shared" si="398"/>
        <v>1.7784320942215749E-2</v>
      </c>
      <c r="G2871" s="1">
        <v>40792</v>
      </c>
      <c r="H2871">
        <v>1165.24</v>
      </c>
      <c r="I2871">
        <f t="shared" si="402"/>
        <v>-2.7848692663229285E-2</v>
      </c>
      <c r="R2871" s="3"/>
      <c r="S2871">
        <f t="shared" si="399"/>
        <v>4.2816506802722518E-2</v>
      </c>
      <c r="U2871">
        <f t="shared" si="403"/>
        <v>-8.8234210274661221E+210</v>
      </c>
      <c r="V2871">
        <f t="shared" si="404"/>
        <v>1.2052703628534323E+207</v>
      </c>
      <c r="W2871">
        <f t="shared" si="400"/>
        <v>-1.0001365989857109</v>
      </c>
      <c r="Y2871">
        <f t="shared" si="401"/>
        <v>7</v>
      </c>
    </row>
    <row r="2872" spans="1:25" x14ac:dyDescent="0.2">
      <c r="A2872" s="1" t="s">
        <v>2869</v>
      </c>
      <c r="B2872" s="3">
        <v>373.62</v>
      </c>
      <c r="C2872" s="3">
        <f t="shared" si="396"/>
        <v>373.62</v>
      </c>
      <c r="D2872" s="3">
        <f t="shared" si="397"/>
        <v>1.003693592420106E-2</v>
      </c>
      <c r="E2872" s="3">
        <f t="shared" si="398"/>
        <v>-2.9963064075798941E-2</v>
      </c>
      <c r="G2872" s="1">
        <v>40788</v>
      </c>
      <c r="H2872">
        <v>1173.97</v>
      </c>
      <c r="I2872">
        <f t="shared" si="402"/>
        <v>7.4920188115753135E-3</v>
      </c>
      <c r="R2872" s="3"/>
      <c r="S2872">
        <f t="shared" si="399"/>
        <v>1.2724585563128731E-3</v>
      </c>
      <c r="U2872">
        <f t="shared" si="403"/>
        <v>-8.8346484650484724E+210</v>
      </c>
      <c r="V2872">
        <f t="shared" si="404"/>
        <v>1.2052703628534323E+207</v>
      </c>
      <c r="W2872">
        <f t="shared" si="400"/>
        <v>-1.0001364253900562</v>
      </c>
      <c r="Y2872">
        <f t="shared" si="401"/>
        <v>8</v>
      </c>
    </row>
    <row r="2873" spans="1:25" x14ac:dyDescent="0.2">
      <c r="A2873" s="1" t="s">
        <v>2870</v>
      </c>
      <c r="B2873" s="3">
        <v>377.37</v>
      </c>
      <c r="C2873" s="3">
        <f t="shared" si="396"/>
        <v>377.37</v>
      </c>
      <c r="D2873" s="3">
        <f t="shared" si="397"/>
        <v>4.02787714974693E-2</v>
      </c>
      <c r="E2873" s="3">
        <f t="shared" si="398"/>
        <v>2.7877149746929897E-4</v>
      </c>
      <c r="G2873" s="1">
        <v>40787</v>
      </c>
      <c r="H2873">
        <v>1204.42</v>
      </c>
      <c r="I2873">
        <f t="shared" si="402"/>
        <v>2.5937630433486413E-2</v>
      </c>
      <c r="R2873" s="3"/>
      <c r="S2873">
        <f t="shared" si="399"/>
        <v>7.1705705319914433E-3</v>
      </c>
      <c r="U2873">
        <f t="shared" si="403"/>
        <v>-8.8979979349924534E+210</v>
      </c>
      <c r="V2873">
        <f t="shared" si="404"/>
        <v>1.2052703628534323E+207</v>
      </c>
      <c r="W2873">
        <f t="shared" si="400"/>
        <v>-1.0001354541068292</v>
      </c>
      <c r="Y2873">
        <f t="shared" si="401"/>
        <v>9</v>
      </c>
    </row>
    <row r="2874" spans="1:25" x14ac:dyDescent="0.2">
      <c r="A2874" s="1" t="s">
        <v>2871</v>
      </c>
      <c r="B2874" s="3">
        <v>392.57</v>
      </c>
      <c r="C2874" s="3">
        <f t="shared" si="396"/>
        <v>392.57</v>
      </c>
      <c r="D2874" s="3">
        <f t="shared" si="397"/>
        <v>-9.3231780319432671E-3</v>
      </c>
      <c r="E2874" s="3">
        <f t="shared" si="398"/>
        <v>-4.932317803194327E-2</v>
      </c>
      <c r="G2874" s="1">
        <v>40786</v>
      </c>
      <c r="H2874">
        <v>1218.8900000000001</v>
      </c>
      <c r="I2874">
        <f t="shared" si="402"/>
        <v>1.2014081466598053E-2</v>
      </c>
      <c r="R2874" s="3"/>
      <c r="S2874">
        <f t="shared" si="399"/>
        <v>-1.066862974927066E-2</v>
      </c>
      <c r="U2874">
        <f t="shared" si="403"/>
        <v>-8.8030684895142446E+210</v>
      </c>
      <c r="V2874">
        <f t="shared" si="404"/>
        <v>1.2052703628534323E+207</v>
      </c>
      <c r="W2874">
        <f t="shared" si="400"/>
        <v>-1.0001369148001391</v>
      </c>
      <c r="Y2874">
        <f t="shared" si="401"/>
        <v>10</v>
      </c>
    </row>
    <row r="2875" spans="1:25" x14ac:dyDescent="0.2">
      <c r="A2875" s="1" t="s">
        <v>2872</v>
      </c>
      <c r="B2875" s="3">
        <v>388.91</v>
      </c>
      <c r="C2875" s="3">
        <f t="shared" si="396"/>
        <v>388.91</v>
      </c>
      <c r="D2875" s="3">
        <f t="shared" si="397"/>
        <v>2.0158905659406996E-2</v>
      </c>
      <c r="E2875" s="3">
        <f t="shared" si="398"/>
        <v>-1.9841094340593005E-2</v>
      </c>
      <c r="G2875" s="1">
        <v>40785</v>
      </c>
      <c r="H2875">
        <v>1212.92</v>
      </c>
      <c r="I2875">
        <f t="shared" si="402"/>
        <v>-4.8978989080228951E-3</v>
      </c>
      <c r="R2875" s="3"/>
      <c r="S2875">
        <f t="shared" si="399"/>
        <v>1.2528402283714945E-2</v>
      </c>
      <c r="U2875">
        <f t="shared" si="403"/>
        <v>-8.9133568728819728E+210</v>
      </c>
      <c r="V2875">
        <f t="shared" si="404"/>
        <v>1.2052703628534323E+207</v>
      </c>
      <c r="W2875">
        <f t="shared" si="400"/>
        <v>-1.0001352207008025</v>
      </c>
      <c r="Y2875">
        <f t="shared" si="401"/>
        <v>11</v>
      </c>
    </row>
    <row r="2876" spans="1:25" x14ac:dyDescent="0.2">
      <c r="A2876" s="1" t="s">
        <v>2873</v>
      </c>
      <c r="B2876" s="3">
        <v>396.75</v>
      </c>
      <c r="C2876" s="3">
        <f t="shared" si="396"/>
        <v>396.75</v>
      </c>
      <c r="D2876" s="3">
        <f t="shared" si="397"/>
        <v>-1.580340264650279E-2</v>
      </c>
      <c r="E2876" s="3">
        <f t="shared" si="398"/>
        <v>-5.5803402646502791E-2</v>
      </c>
      <c r="G2876" s="1">
        <v>40784</v>
      </c>
      <c r="H2876">
        <v>1210.08</v>
      </c>
      <c r="I2876">
        <f t="shared" si="402"/>
        <v>-2.3414569798503983E-3</v>
      </c>
      <c r="R2876" s="3"/>
      <c r="S2876">
        <f t="shared" si="399"/>
        <v>-6.7309728333261962E-3</v>
      </c>
      <c r="U2876">
        <f t="shared" si="403"/>
        <v>-8.8533613099168621E+210</v>
      </c>
      <c r="V2876">
        <f t="shared" si="404"/>
        <v>1.2052703628534323E+207</v>
      </c>
      <c r="W2876">
        <f t="shared" si="400"/>
        <v>-1.00013613703549</v>
      </c>
      <c r="Y2876">
        <f t="shared" si="401"/>
        <v>12</v>
      </c>
    </row>
    <row r="2877" spans="1:25" x14ac:dyDescent="0.2">
      <c r="A2877" s="1" t="s">
        <v>2874</v>
      </c>
      <c r="B2877" s="3">
        <v>390.48</v>
      </c>
      <c r="C2877" s="3">
        <f t="shared" si="396"/>
        <v>390.48</v>
      </c>
      <c r="D2877" s="3">
        <f t="shared" si="397"/>
        <v>3.4316738373283522E-3</v>
      </c>
      <c r="E2877" s="3">
        <f t="shared" si="398"/>
        <v>-3.6568326162671652E-2</v>
      </c>
      <c r="G2877" s="1">
        <v>40781</v>
      </c>
      <c r="H2877">
        <v>1176.8</v>
      </c>
      <c r="I2877">
        <f t="shared" si="402"/>
        <v>-2.7502313896601856E-2</v>
      </c>
      <c r="R2877" s="3"/>
      <c r="S2877">
        <f t="shared" si="399"/>
        <v>1.5466993866965104E-2</v>
      </c>
      <c r="U2877">
        <f t="shared" si="403"/>
        <v>-8.9902961949993731E+210</v>
      </c>
      <c r="V2877">
        <f t="shared" si="404"/>
        <v>1.2052703628534323E+207</v>
      </c>
      <c r="W2877">
        <f t="shared" si="400"/>
        <v>-1.0001340634765208</v>
      </c>
      <c r="Y2877">
        <f t="shared" si="401"/>
        <v>13</v>
      </c>
    </row>
    <row r="2878" spans="1:25" x14ac:dyDescent="0.2">
      <c r="A2878" s="1" t="s">
        <v>2875</v>
      </c>
      <c r="B2878" s="3">
        <v>391.82</v>
      </c>
      <c r="C2878" s="3">
        <f t="shared" si="396"/>
        <v>391.82</v>
      </c>
      <c r="D2878" s="3">
        <f t="shared" si="397"/>
        <v>1.9141442499106733E-3</v>
      </c>
      <c r="E2878" s="3">
        <f t="shared" si="398"/>
        <v>-3.8085855750089326E-2</v>
      </c>
      <c r="G2878" s="1">
        <v>40780</v>
      </c>
      <c r="H2878">
        <v>1159.27</v>
      </c>
      <c r="I2878">
        <f t="shared" si="402"/>
        <v>-1.4896329027872173E-2</v>
      </c>
      <c r="R2878" s="3"/>
      <c r="S2878">
        <f t="shared" si="399"/>
        <v>8.4052366388914224E-3</v>
      </c>
      <c r="U2878">
        <f t="shared" si="403"/>
        <v>-9.0658617619720671E+210</v>
      </c>
      <c r="V2878">
        <f t="shared" si="404"/>
        <v>1.2052703628534323E+207</v>
      </c>
      <c r="W2878">
        <f t="shared" si="400"/>
        <v>-1.0001329460336479</v>
      </c>
      <c r="Y2878">
        <f t="shared" si="401"/>
        <v>14</v>
      </c>
    </row>
    <row r="2879" spans="1:25" x14ac:dyDescent="0.2">
      <c r="A2879" s="1" t="s">
        <v>2876</v>
      </c>
      <c r="B2879" s="3">
        <v>392.57</v>
      </c>
      <c r="C2879" s="3">
        <f t="shared" si="396"/>
        <v>392.57</v>
      </c>
      <c r="D2879" s="3">
        <f t="shared" si="397"/>
        <v>2.761290979952628E-2</v>
      </c>
      <c r="E2879" s="3">
        <f t="shared" si="398"/>
        <v>-1.2387090200473721E-2</v>
      </c>
      <c r="G2879" s="1">
        <v>40779</v>
      </c>
      <c r="H2879">
        <v>1177.5999999999999</v>
      </c>
      <c r="I2879">
        <f t="shared" si="402"/>
        <v>1.5811674588318447E-2</v>
      </c>
      <c r="R2879" s="3"/>
      <c r="S2879">
        <f t="shared" si="399"/>
        <v>5.9006176056039163E-3</v>
      </c>
      <c r="U2879">
        <f t="shared" si="403"/>
        <v>-9.1193559454947316E+210</v>
      </c>
      <c r="V2879">
        <f t="shared" si="404"/>
        <v>1.2052703628534323E+207</v>
      </c>
      <c r="W2879">
        <f t="shared" si="400"/>
        <v>-1.0001321661716087</v>
      </c>
      <c r="Y2879">
        <f t="shared" si="401"/>
        <v>15</v>
      </c>
    </row>
    <row r="2880" spans="1:25" x14ac:dyDescent="0.2">
      <c r="A2880" s="1" t="s">
        <v>2877</v>
      </c>
      <c r="B2880" s="3">
        <v>403.41</v>
      </c>
      <c r="C2880" s="3">
        <f t="shared" si="396"/>
        <v>403.41</v>
      </c>
      <c r="D2880" s="3">
        <f t="shared" si="397"/>
        <v>-1.2171240177486985E-2</v>
      </c>
      <c r="E2880" s="3">
        <f t="shared" si="398"/>
        <v>-5.2171240177486984E-2</v>
      </c>
      <c r="G2880" s="1">
        <v>40778</v>
      </c>
      <c r="H2880">
        <v>1162.3499999999999</v>
      </c>
      <c r="I2880">
        <f t="shared" si="402"/>
        <v>-1.295006793478261E-2</v>
      </c>
      <c r="R2880" s="3"/>
      <c r="S2880">
        <f t="shared" si="399"/>
        <v>3.8941387864781241E-4</v>
      </c>
      <c r="U2880">
        <f t="shared" si="403"/>
        <v>-9.122907149264236E+210</v>
      </c>
      <c r="V2880">
        <f t="shared" si="404"/>
        <v>1.2052703628534323E+207</v>
      </c>
      <c r="W2880">
        <f t="shared" si="400"/>
        <v>-1.0001321147243014</v>
      </c>
      <c r="Y2880">
        <f t="shared" si="401"/>
        <v>16</v>
      </c>
    </row>
    <row r="2881" spans="1:25" x14ac:dyDescent="0.2">
      <c r="A2881" s="1" t="s">
        <v>2878</v>
      </c>
      <c r="B2881" s="3">
        <v>398.5</v>
      </c>
      <c r="C2881" s="3">
        <f t="shared" si="396"/>
        <v>398.5</v>
      </c>
      <c r="D2881" s="3">
        <f t="shared" si="397"/>
        <v>-1.3048933500627325E-2</v>
      </c>
      <c r="E2881" s="3">
        <f t="shared" si="398"/>
        <v>-5.3048933500627324E-2</v>
      </c>
      <c r="G2881" s="1">
        <v>40777</v>
      </c>
      <c r="H2881" s="2">
        <v>11238199</v>
      </c>
      <c r="I2881">
        <f t="shared" si="402"/>
        <v>9667.5155073772967</v>
      </c>
      <c r="R2881" s="3"/>
      <c r="S2881">
        <f t="shared" si="399"/>
        <v>-4833.7642781553986</v>
      </c>
      <c r="U2881">
        <f t="shared" si="403"/>
        <v>4.4088859783892702E+214</v>
      </c>
      <c r="V2881">
        <f t="shared" si="404"/>
        <v>4.4088859783892702E+214</v>
      </c>
      <c r="W2881">
        <f t="shared" si="400"/>
        <v>0</v>
      </c>
      <c r="Y2881">
        <f t="shared" si="401"/>
        <v>0</v>
      </c>
    </row>
    <row r="2882" spans="1:25" x14ac:dyDescent="0.2">
      <c r="A2882" s="1" t="s">
        <v>2879</v>
      </c>
      <c r="B2882" s="3">
        <v>393.3</v>
      </c>
      <c r="C2882" s="3">
        <f t="shared" si="396"/>
        <v>393.3</v>
      </c>
      <c r="D2882" s="3">
        <f t="shared" si="397"/>
        <v>-1.5280956013221436E-2</v>
      </c>
      <c r="E2882" s="3">
        <f t="shared" si="398"/>
        <v>-5.5280956013221437E-2</v>
      </c>
      <c r="G2882" s="1">
        <v>40774</v>
      </c>
      <c r="H2882">
        <v>1123.53</v>
      </c>
      <c r="I2882">
        <f t="shared" si="402"/>
        <v>-0.99990002579594828</v>
      </c>
      <c r="R2882" s="3"/>
      <c r="S2882">
        <f t="shared" si="399"/>
        <v>0.49230953489136342</v>
      </c>
      <c r="U2882">
        <f t="shared" si="403"/>
        <v>6.5794225837991455E+214</v>
      </c>
      <c r="V2882">
        <f t="shared" si="404"/>
        <v>6.5794225837991455E+214</v>
      </c>
      <c r="W2882">
        <f t="shared" si="400"/>
        <v>0</v>
      </c>
      <c r="Y2882">
        <f t="shared" si="401"/>
        <v>0</v>
      </c>
    </row>
    <row r="2883" spans="1:25" x14ac:dyDescent="0.2">
      <c r="A2883" s="1" t="s">
        <v>2880</v>
      </c>
      <c r="B2883" s="3">
        <v>387.29</v>
      </c>
      <c r="C2883" s="3">
        <f t="shared" si="396"/>
        <v>387.29</v>
      </c>
      <c r="D2883" s="3">
        <f t="shared" si="397"/>
        <v>-1.0069973404943147E-3</v>
      </c>
      <c r="E2883" s="3">
        <f t="shared" si="398"/>
        <v>-4.1006997340494317E-2</v>
      </c>
      <c r="G2883" s="1">
        <v>40773</v>
      </c>
      <c r="H2883">
        <v>1140.6500000000001</v>
      </c>
      <c r="I2883">
        <f t="shared" si="402"/>
        <v>1.5237688357231332E-2</v>
      </c>
      <c r="R2883" s="3"/>
      <c r="S2883">
        <f t="shared" si="399"/>
        <v>-8.1223428488628232E-3</v>
      </c>
      <c r="U2883">
        <f t="shared" si="403"/>
        <v>6.5259822578259783E+214</v>
      </c>
      <c r="V2883">
        <f t="shared" si="404"/>
        <v>6.5794225837991455E+214</v>
      </c>
      <c r="W2883">
        <f t="shared" si="400"/>
        <v>8.188855541107376E-3</v>
      </c>
      <c r="Y2883">
        <f t="shared" si="401"/>
        <v>1</v>
      </c>
    </row>
    <row r="2884" spans="1:25" x14ac:dyDescent="0.2">
      <c r="A2884" s="1" t="s">
        <v>2881</v>
      </c>
      <c r="B2884" s="3">
        <v>386.9</v>
      </c>
      <c r="C2884" s="3">
        <f t="shared" si="396"/>
        <v>386.9</v>
      </c>
      <c r="D2884" s="3">
        <f t="shared" si="397"/>
        <v>3.5047815973119678E-2</v>
      </c>
      <c r="E2884" s="3">
        <f t="shared" si="398"/>
        <v>-4.9521840268803227E-3</v>
      </c>
      <c r="G2884" s="1">
        <v>40772</v>
      </c>
      <c r="H2884">
        <v>1193.8800000000001</v>
      </c>
      <c r="I2884">
        <f t="shared" si="402"/>
        <v>4.6666374435628821E-2</v>
      </c>
      <c r="R2884" s="3"/>
      <c r="S2884">
        <f t="shared" si="399"/>
        <v>-5.8092792312545716E-3</v>
      </c>
      <c r="U2884">
        <f t="shared" si="403"/>
        <v>6.4880710046320549E+214</v>
      </c>
      <c r="V2884">
        <f t="shared" si="404"/>
        <v>6.5794225837991455E+214</v>
      </c>
      <c r="W2884">
        <f t="shared" si="400"/>
        <v>1.407992901154631E-2</v>
      </c>
      <c r="Y2884">
        <f t="shared" si="401"/>
        <v>2</v>
      </c>
    </row>
    <row r="2885" spans="1:25" x14ac:dyDescent="0.2">
      <c r="A2885" s="1" t="s">
        <v>2882</v>
      </c>
      <c r="B2885" s="3">
        <v>400.46</v>
      </c>
      <c r="C2885" s="3">
        <f t="shared" ref="C2885:C2948" si="405">IF(B2885&gt;1000,B2885/100000,B2885)</f>
        <v>400.46</v>
      </c>
      <c r="D2885" s="3">
        <f t="shared" si="397"/>
        <v>-6.6573440543375037E-2</v>
      </c>
      <c r="E2885" s="3">
        <f t="shared" si="398"/>
        <v>-0.10657344054337503</v>
      </c>
      <c r="G2885" s="1">
        <v>40771</v>
      </c>
      <c r="H2885">
        <v>1192.76</v>
      </c>
      <c r="I2885">
        <f t="shared" si="402"/>
        <v>-9.3811773377568781E-4</v>
      </c>
      <c r="R2885" s="3"/>
      <c r="S2885">
        <f t="shared" si="399"/>
        <v>-3.2817661404799678E-2</v>
      </c>
      <c r="U2885">
        <f t="shared" si="403"/>
        <v>6.2751476872317412E+214</v>
      </c>
      <c r="V2885">
        <f t="shared" si="404"/>
        <v>6.5794225837991455E+214</v>
      </c>
      <c r="W2885">
        <f t="shared" si="400"/>
        <v>4.8488882132052824E-2</v>
      </c>
      <c r="Y2885">
        <f t="shared" si="401"/>
        <v>3</v>
      </c>
    </row>
    <row r="2886" spans="1:25" x14ac:dyDescent="0.2">
      <c r="A2886" s="1" t="s">
        <v>2883</v>
      </c>
      <c r="B2886" s="3">
        <v>373.8</v>
      </c>
      <c r="C2886" s="3">
        <f t="shared" si="405"/>
        <v>373.8</v>
      </c>
      <c r="D2886" s="3">
        <f t="shared" ref="D2886:D2949" si="406">(C2887-C2886)/C2886</f>
        <v>-2.3756019261637226E-2</v>
      </c>
      <c r="E2886" s="3">
        <f t="shared" ref="E2886:E2949" si="407">D2886-$N$5</f>
        <v>-6.3756019261637223E-2</v>
      </c>
      <c r="G2886" s="1">
        <v>40770</v>
      </c>
      <c r="H2886">
        <v>1204.49</v>
      </c>
      <c r="I2886">
        <f t="shared" si="402"/>
        <v>9.8343338140112167E-3</v>
      </c>
      <c r="R2886" s="3"/>
      <c r="S2886">
        <f t="shared" ref="S2886:S2949" si="408" xml:space="preserve"> (D2886-I2886)/2</f>
        <v>-1.6795176537824221E-2</v>
      </c>
      <c r="U2886">
        <f t="shared" si="403"/>
        <v>6.1697554740237647E+214</v>
      </c>
      <c r="V2886">
        <f t="shared" si="404"/>
        <v>6.5794225837991455E+214</v>
      </c>
      <c r="W2886">
        <f t="shared" ref="W2886:W2949" si="409">(1+V2886)/(1+U2886)-1</f>
        <v>6.6399245723786526E-2</v>
      </c>
      <c r="Y2886">
        <f t="shared" ref="Y2886:Y2949" si="410">IF(W2886=0,0,Y2885+1)</f>
        <v>4</v>
      </c>
    </row>
    <row r="2887" spans="1:25" x14ac:dyDescent="0.2">
      <c r="A2887" s="1" t="s">
        <v>2884</v>
      </c>
      <c r="B2887" s="3">
        <v>364.92</v>
      </c>
      <c r="C2887" s="3">
        <f t="shared" si="405"/>
        <v>364.92</v>
      </c>
      <c r="D2887" s="3">
        <f t="shared" si="406"/>
        <v>-1.9593335525594745E-2</v>
      </c>
      <c r="E2887" s="3">
        <f t="shared" si="407"/>
        <v>-5.9593335525594746E-2</v>
      </c>
      <c r="G2887" s="1">
        <v>40767</v>
      </c>
      <c r="H2887" s="2">
        <v>11788101</v>
      </c>
      <c r="I2887">
        <f t="shared" ref="I2887:I2950" si="411">(H2887-H2886)/H2886</f>
        <v>9785.7985620470081</v>
      </c>
      <c r="R2887" s="3"/>
      <c r="S2887">
        <f t="shared" si="408"/>
        <v>-4892.9090776912672</v>
      </c>
      <c r="U2887">
        <f t="shared" ref="U2887:U2950" si="412">(1+U2886)*(1+S2887)-1</f>
        <v>-3.0181882810512243E+218</v>
      </c>
      <c r="V2887">
        <f t="shared" ref="V2887:V2950" si="413" xml:space="preserve"> MAX(V2886, U2887)</f>
        <v>6.5794225837991455E+214</v>
      </c>
      <c r="W2887">
        <f t="shared" si="409"/>
        <v>-1.0002179924501433</v>
      </c>
      <c r="Y2887">
        <f t="shared" si="410"/>
        <v>5</v>
      </c>
    </row>
    <row r="2888" spans="1:25" x14ac:dyDescent="0.2">
      <c r="A2888" s="1" t="s">
        <v>2885</v>
      </c>
      <c r="B2888" s="3">
        <v>357.77</v>
      </c>
      <c r="C2888" s="3">
        <f t="shared" si="405"/>
        <v>357.77</v>
      </c>
      <c r="D2888" s="3">
        <f t="shared" si="406"/>
        <v>6.9877295469156166E-4</v>
      </c>
      <c r="E2888" s="3">
        <f t="shared" si="407"/>
        <v>-3.9301227045308439E-2</v>
      </c>
      <c r="G2888" s="1">
        <v>40766</v>
      </c>
      <c r="H2888">
        <v>1172.6400000000001</v>
      </c>
      <c r="I2888">
        <f t="shared" si="411"/>
        <v>-0.99990052341763946</v>
      </c>
      <c r="R2888" s="3"/>
      <c r="S2888">
        <f t="shared" si="408"/>
        <v>0.50029964818616546</v>
      </c>
      <c r="U2888">
        <f t="shared" si="412"/>
        <v>-4.5281868162207597E+218</v>
      </c>
      <c r="V2888">
        <f t="shared" si="413"/>
        <v>6.5794225837991455E+214</v>
      </c>
      <c r="W2888">
        <f t="shared" si="409"/>
        <v>-1.0001452992743194</v>
      </c>
      <c r="Y2888">
        <f t="shared" si="410"/>
        <v>6</v>
      </c>
    </row>
    <row r="2889" spans="1:25" x14ac:dyDescent="0.2">
      <c r="A2889" s="1" t="s">
        <v>2886</v>
      </c>
      <c r="B2889" s="3">
        <v>358.02</v>
      </c>
      <c r="C2889" s="3">
        <f t="shared" si="405"/>
        <v>358.02</v>
      </c>
      <c r="D2889" s="3">
        <f t="shared" si="406"/>
        <v>-1.1926708005139328E-2</v>
      </c>
      <c r="E2889" s="3">
        <f t="shared" si="407"/>
        <v>-5.1926708005139328E-2</v>
      </c>
      <c r="G2889" s="1">
        <v>40765</v>
      </c>
      <c r="H2889">
        <v>1120.76</v>
      </c>
      <c r="I2889">
        <f t="shared" si="411"/>
        <v>-4.424205212170837E-2</v>
      </c>
      <c r="R2889" s="3"/>
      <c r="S2889">
        <f t="shared" si="408"/>
        <v>1.6157672058284521E-2</v>
      </c>
      <c r="U2889">
        <f t="shared" si="412"/>
        <v>-4.601351773815902E+218</v>
      </c>
      <c r="V2889">
        <f t="shared" si="413"/>
        <v>6.5794225837991455E+214</v>
      </c>
      <c r="W2889">
        <f t="shared" si="409"/>
        <v>-1.0001429889064608</v>
      </c>
      <c r="Y2889">
        <f t="shared" si="410"/>
        <v>7</v>
      </c>
    </row>
    <row r="2890" spans="1:25" x14ac:dyDescent="0.2">
      <c r="A2890" s="1" t="s">
        <v>2887</v>
      </c>
      <c r="B2890" s="3">
        <v>353.75</v>
      </c>
      <c r="C2890" s="3">
        <f t="shared" si="405"/>
        <v>353.75</v>
      </c>
      <c r="D2890" s="3">
        <f t="shared" si="406"/>
        <v>7.0671378091872788E-4</v>
      </c>
      <c r="E2890" s="3">
        <f t="shared" si="407"/>
        <v>-3.9293286219081271E-2</v>
      </c>
      <c r="G2890" s="1">
        <v>40764</v>
      </c>
      <c r="H2890">
        <v>1172.53</v>
      </c>
      <c r="I2890">
        <f t="shared" si="411"/>
        <v>4.6191869802633914E-2</v>
      </c>
      <c r="R2890" s="3"/>
      <c r="S2890">
        <f t="shared" si="408"/>
        <v>-2.2742578010857592E-2</v>
      </c>
      <c r="U2890">
        <f t="shared" si="412"/>
        <v>-4.4967051721444959E+218</v>
      </c>
      <c r="V2890">
        <f t="shared" si="413"/>
        <v>6.5794225837991455E+214</v>
      </c>
      <c r="W2890">
        <f t="shared" si="409"/>
        <v>-1.0001463165213622</v>
      </c>
      <c r="Y2890">
        <f t="shared" si="410"/>
        <v>8</v>
      </c>
    </row>
    <row r="2891" spans="1:25" x14ac:dyDescent="0.2">
      <c r="A2891" s="1" t="s">
        <v>2888</v>
      </c>
      <c r="B2891" s="3">
        <v>354</v>
      </c>
      <c r="C2891" s="3">
        <f t="shared" si="405"/>
        <v>354</v>
      </c>
      <c r="D2891" s="3">
        <f t="shared" si="406"/>
        <v>1.61299435028248E-2</v>
      </c>
      <c r="E2891" s="3">
        <f t="shared" si="407"/>
        <v>-2.3870056497175201E-2</v>
      </c>
      <c r="G2891" s="1">
        <v>40763</v>
      </c>
      <c r="H2891">
        <v>1119.46</v>
      </c>
      <c r="I2891">
        <f t="shared" si="411"/>
        <v>-4.5261102061354454E-2</v>
      </c>
      <c r="R2891" s="3"/>
      <c r="S2891">
        <f t="shared" si="408"/>
        <v>3.0695522782089625E-2</v>
      </c>
      <c r="U2891">
        <f t="shared" si="412"/>
        <v>-4.6347338882003972E+218</v>
      </c>
      <c r="V2891">
        <f t="shared" si="413"/>
        <v>6.5794225837991455E+214</v>
      </c>
      <c r="W2891">
        <f t="shared" si="409"/>
        <v>-1.0001419590151777</v>
      </c>
      <c r="Y2891">
        <f t="shared" si="410"/>
        <v>9</v>
      </c>
    </row>
    <row r="2892" spans="1:25" x14ac:dyDescent="0.2">
      <c r="A2892" s="1" t="s">
        <v>2889</v>
      </c>
      <c r="B2892" s="3">
        <v>359.71</v>
      </c>
      <c r="C2892" s="3">
        <f t="shared" si="405"/>
        <v>359.71</v>
      </c>
      <c r="D2892" s="3">
        <f t="shared" si="406"/>
        <v>-6.9778432626282031E-3</v>
      </c>
      <c r="E2892" s="3">
        <f t="shared" si="407"/>
        <v>-4.6977843262628202E-2</v>
      </c>
      <c r="G2892" s="1">
        <v>40760</v>
      </c>
      <c r="H2892">
        <v>1199.3800000000001</v>
      </c>
      <c r="I2892">
        <f t="shared" si="411"/>
        <v>7.1391563789684379E-2</v>
      </c>
      <c r="R2892" s="3"/>
      <c r="S2892">
        <f t="shared" si="408"/>
        <v>-3.9184703526156293E-2</v>
      </c>
      <c r="U2892">
        <f t="shared" si="412"/>
        <v>-4.4531232148686346E+218</v>
      </c>
      <c r="V2892">
        <f t="shared" si="413"/>
        <v>6.5794225837991455E+214</v>
      </c>
      <c r="W2892">
        <f t="shared" si="409"/>
        <v>-1.0001477484961978</v>
      </c>
      <c r="Y2892">
        <f t="shared" si="410"/>
        <v>10</v>
      </c>
    </row>
    <row r="2893" spans="1:25" x14ac:dyDescent="0.2">
      <c r="A2893" s="1" t="s">
        <v>2890</v>
      </c>
      <c r="B2893" s="3">
        <v>357.2</v>
      </c>
      <c r="C2893" s="3">
        <f t="shared" si="405"/>
        <v>357.2</v>
      </c>
      <c r="D2893" s="3">
        <f t="shared" si="406"/>
        <v>-1.5229563269876813E-2</v>
      </c>
      <c r="E2893" s="3">
        <f t="shared" si="407"/>
        <v>-5.5229563269876811E-2</v>
      </c>
      <c r="G2893" s="1">
        <v>40759</v>
      </c>
      <c r="H2893" s="2">
        <v>12000699</v>
      </c>
      <c r="I2893">
        <f t="shared" si="411"/>
        <v>10004.752138604945</v>
      </c>
      <c r="R2893" s="3"/>
      <c r="S2893">
        <f t="shared" si="408"/>
        <v>-5002.3836840841077</v>
      </c>
      <c r="U2893">
        <f t="shared" si="412"/>
        <v>2.2271777790060156E+222</v>
      </c>
      <c r="V2893">
        <f t="shared" si="413"/>
        <v>2.2271777790060156E+222</v>
      </c>
      <c r="W2893">
        <f t="shared" si="409"/>
        <v>0</v>
      </c>
      <c r="Y2893">
        <f t="shared" si="410"/>
        <v>0</v>
      </c>
    </row>
    <row r="2894" spans="1:25" x14ac:dyDescent="0.2">
      <c r="A2894" s="1" t="s">
        <v>2891</v>
      </c>
      <c r="B2894" s="3">
        <v>351.76</v>
      </c>
      <c r="C2894" s="3">
        <f t="shared" si="405"/>
        <v>351.76</v>
      </c>
      <c r="D2894" s="3">
        <f t="shared" si="406"/>
        <v>-0.90072751307709797</v>
      </c>
      <c r="E2894" s="3">
        <f t="shared" si="407"/>
        <v>-0.94072751307709801</v>
      </c>
      <c r="G2894" s="1">
        <v>40758</v>
      </c>
      <c r="H2894">
        <v>1260.3399999999999</v>
      </c>
      <c r="I2894">
        <f t="shared" si="411"/>
        <v>-0.99989497778421077</v>
      </c>
      <c r="R2894" s="3"/>
      <c r="S2894">
        <f t="shared" si="408"/>
        <v>4.9583732353556398E-2</v>
      </c>
      <c r="U2894">
        <f t="shared" si="412"/>
        <v>2.3376095659040381E+222</v>
      </c>
      <c r="V2894">
        <f t="shared" si="413"/>
        <v>2.3376095659040381E+222</v>
      </c>
      <c r="W2894">
        <f t="shared" si="409"/>
        <v>0</v>
      </c>
      <c r="Y2894">
        <f t="shared" si="410"/>
        <v>0</v>
      </c>
    </row>
    <row r="2895" spans="1:25" x14ac:dyDescent="0.2">
      <c r="A2895" s="1" t="s">
        <v>2892</v>
      </c>
      <c r="B2895" s="3">
        <v>3492009</v>
      </c>
      <c r="C2895" s="3">
        <f t="shared" si="405"/>
        <v>34.920090000000002</v>
      </c>
      <c r="D2895" s="3">
        <f t="shared" si="406"/>
        <v>8.8298715724959465</v>
      </c>
      <c r="E2895" s="3">
        <f t="shared" si="407"/>
        <v>8.7898715724959473</v>
      </c>
      <c r="G2895" s="1">
        <v>40757</v>
      </c>
      <c r="H2895">
        <v>1254.05</v>
      </c>
      <c r="I2895">
        <f t="shared" si="411"/>
        <v>-4.9907167907072411E-3</v>
      </c>
      <c r="R2895" s="3"/>
      <c r="S2895">
        <f t="shared" si="408"/>
        <v>4.4174311446433272</v>
      </c>
      <c r="U2895">
        <f t="shared" si="412"/>
        <v>1.2663838866344704E+223</v>
      </c>
      <c r="V2895">
        <f t="shared" si="413"/>
        <v>1.2663838866344704E+223</v>
      </c>
      <c r="W2895">
        <f t="shared" si="409"/>
        <v>0</v>
      </c>
      <c r="Y2895">
        <f t="shared" si="410"/>
        <v>0</v>
      </c>
    </row>
    <row r="2896" spans="1:25" x14ac:dyDescent="0.2">
      <c r="A2896" s="1" t="s">
        <v>2893</v>
      </c>
      <c r="B2896" s="3">
        <v>343.26</v>
      </c>
      <c r="C2896" s="3">
        <f t="shared" si="405"/>
        <v>343.26</v>
      </c>
      <c r="D2896" s="3">
        <f t="shared" si="406"/>
        <v>-2.21115189652158E-2</v>
      </c>
      <c r="E2896" s="3">
        <f t="shared" si="407"/>
        <v>-6.2111518965215801E-2</v>
      </c>
      <c r="G2896" s="1">
        <v>40756</v>
      </c>
      <c r="H2896" s="2">
        <v>12869399</v>
      </c>
      <c r="I2896">
        <f t="shared" si="411"/>
        <v>10261.269446991746</v>
      </c>
      <c r="R2896" s="3"/>
      <c r="S2896">
        <f t="shared" si="408"/>
        <v>-5130.6457792553556</v>
      </c>
      <c r="U2896">
        <f t="shared" si="412"/>
        <v>-6.4961007589915035E+226</v>
      </c>
      <c r="V2896">
        <f t="shared" si="413"/>
        <v>1.2663838866344704E+223</v>
      </c>
      <c r="W2896">
        <f t="shared" si="409"/>
        <v>-1.0001949452346288</v>
      </c>
      <c r="Y2896">
        <f t="shared" si="410"/>
        <v>1</v>
      </c>
    </row>
    <row r="2897" spans="1:25" x14ac:dyDescent="0.2">
      <c r="A2897" s="1" t="s">
        <v>2894</v>
      </c>
      <c r="B2897" s="3">
        <v>335.67</v>
      </c>
      <c r="C2897" s="3">
        <f t="shared" si="405"/>
        <v>335.67</v>
      </c>
      <c r="D2897" s="3">
        <f t="shared" si="406"/>
        <v>-4.8559597223463381E-3</v>
      </c>
      <c r="E2897" s="3">
        <f t="shared" si="407"/>
        <v>-4.4855959722346336E-2</v>
      </c>
      <c r="G2897" s="1">
        <v>40753</v>
      </c>
      <c r="H2897">
        <v>1292.28</v>
      </c>
      <c r="I2897">
        <f t="shared" si="411"/>
        <v>-0.9998995850544381</v>
      </c>
      <c r="R2897" s="3"/>
      <c r="S2897">
        <f t="shared" si="408"/>
        <v>0.49752181266604589</v>
      </c>
      <c r="U2897">
        <f t="shared" si="412"/>
        <v>-9.7280525838662322E+226</v>
      </c>
      <c r="V2897">
        <f t="shared" si="413"/>
        <v>1.2663838866344704E+223</v>
      </c>
      <c r="W2897">
        <f t="shared" si="409"/>
        <v>-1.0001301785609933</v>
      </c>
      <c r="Y2897">
        <f t="shared" si="410"/>
        <v>2</v>
      </c>
    </row>
    <row r="2898" spans="1:25" x14ac:dyDescent="0.2">
      <c r="A2898" s="1" t="s">
        <v>2895</v>
      </c>
      <c r="B2898" s="3">
        <v>334.04</v>
      </c>
      <c r="C2898" s="3">
        <f t="shared" si="405"/>
        <v>334.04</v>
      </c>
      <c r="D2898" s="3">
        <f t="shared" si="406"/>
        <v>3.652257214704737E-3</v>
      </c>
      <c r="E2898" s="3">
        <f t="shared" si="407"/>
        <v>-3.6347742785295262E-2</v>
      </c>
      <c r="G2898" s="1">
        <v>40752</v>
      </c>
      <c r="H2898">
        <v>1300.67</v>
      </c>
      <c r="I2898">
        <f t="shared" si="411"/>
        <v>6.4924010276411464E-3</v>
      </c>
      <c r="R2898" s="3"/>
      <c r="S2898">
        <f t="shared" si="408"/>
        <v>-1.4200719064682047E-3</v>
      </c>
      <c r="U2898">
        <f t="shared" si="412"/>
        <v>-9.7142380496872391E+226</v>
      </c>
      <c r="V2898">
        <f t="shared" si="413"/>
        <v>1.2663838866344704E+223</v>
      </c>
      <c r="W2898">
        <f t="shared" si="409"/>
        <v>-1.0001303636868024</v>
      </c>
      <c r="Y2898">
        <f t="shared" si="410"/>
        <v>3</v>
      </c>
    </row>
    <row r="2899" spans="1:25" x14ac:dyDescent="0.2">
      <c r="A2899" s="1" t="s">
        <v>2896</v>
      </c>
      <c r="B2899" s="3">
        <v>335.26</v>
      </c>
      <c r="C2899" s="3">
        <f t="shared" si="405"/>
        <v>335.26</v>
      </c>
      <c r="D2899" s="3">
        <f t="shared" si="406"/>
        <v>-9.6044860705123501E-3</v>
      </c>
      <c r="E2899" s="3">
        <f t="shared" si="407"/>
        <v>-4.9604486070512349E-2</v>
      </c>
      <c r="G2899" s="1">
        <v>40751</v>
      </c>
      <c r="H2899">
        <v>1304.8900000000001</v>
      </c>
      <c r="I2899">
        <f t="shared" si="411"/>
        <v>3.2444816902058378E-3</v>
      </c>
      <c r="R2899" s="3"/>
      <c r="S2899">
        <f t="shared" si="408"/>
        <v>-6.4244838803590937E-3</v>
      </c>
      <c r="U2899">
        <f t="shared" si="412"/>
        <v>-9.6518290839270515E+226</v>
      </c>
      <c r="V2899">
        <f t="shared" si="413"/>
        <v>1.2663838866344704E+223</v>
      </c>
      <c r="W2899">
        <f t="shared" si="409"/>
        <v>-1.0001312066216281</v>
      </c>
      <c r="Y2899">
        <f t="shared" si="410"/>
        <v>4</v>
      </c>
    </row>
    <row r="2900" spans="1:25" x14ac:dyDescent="0.2">
      <c r="A2900" s="1" t="s">
        <v>2897</v>
      </c>
      <c r="B2900" s="3">
        <v>332.04</v>
      </c>
      <c r="C2900" s="3">
        <f t="shared" si="405"/>
        <v>332.04</v>
      </c>
      <c r="D2900" s="3">
        <f t="shared" si="406"/>
        <v>-0.90171678111070952</v>
      </c>
      <c r="E2900" s="3">
        <f t="shared" si="407"/>
        <v>-0.94171678111070956</v>
      </c>
      <c r="G2900" s="1">
        <v>40750</v>
      </c>
      <c r="H2900" s="2">
        <v>13319399</v>
      </c>
      <c r="I2900">
        <f t="shared" si="411"/>
        <v>10206.296400462874</v>
      </c>
      <c r="R2900" s="3"/>
      <c r="S2900">
        <f t="shared" si="408"/>
        <v>-5103.5990586219923</v>
      </c>
      <c r="U2900">
        <f t="shared" si="412"/>
        <v>4.9249413997626542E+230</v>
      </c>
      <c r="V2900">
        <f t="shared" si="413"/>
        <v>4.9249413997626542E+230</v>
      </c>
      <c r="W2900">
        <f t="shared" si="409"/>
        <v>0</v>
      </c>
      <c r="Y2900">
        <f t="shared" si="410"/>
        <v>0</v>
      </c>
    </row>
    <row r="2901" spans="1:25" x14ac:dyDescent="0.2">
      <c r="A2901" s="1" t="s">
        <v>2898</v>
      </c>
      <c r="B2901" s="3">
        <v>3263396</v>
      </c>
      <c r="C2901" s="3">
        <f t="shared" si="405"/>
        <v>32.633960000000002</v>
      </c>
      <c r="D2901" s="3">
        <f t="shared" si="406"/>
        <v>9.1498561621084296</v>
      </c>
      <c r="E2901" s="3">
        <f t="shared" si="407"/>
        <v>9.1098561621084304</v>
      </c>
      <c r="G2901" s="1">
        <v>40749</v>
      </c>
      <c r="H2901" s="2">
        <v>13374301</v>
      </c>
      <c r="I2901">
        <f t="shared" si="411"/>
        <v>4.1219577550008074E-3</v>
      </c>
      <c r="R2901" s="3"/>
      <c r="S2901">
        <f t="shared" si="408"/>
        <v>4.5728671021767147</v>
      </c>
      <c r="U2901">
        <f t="shared" si="412"/>
        <v>2.7446043906885435E+231</v>
      </c>
      <c r="V2901">
        <f t="shared" si="413"/>
        <v>2.7446043906885435E+231</v>
      </c>
      <c r="W2901">
        <f t="shared" si="409"/>
        <v>0</v>
      </c>
      <c r="Y2901">
        <f t="shared" si="410"/>
        <v>0</v>
      </c>
    </row>
    <row r="2902" spans="1:25" x14ac:dyDescent="0.2">
      <c r="A2902" s="1" t="s">
        <v>2899</v>
      </c>
      <c r="B2902" s="3">
        <v>331.23</v>
      </c>
      <c r="C2902" s="3">
        <f t="shared" si="405"/>
        <v>331.23</v>
      </c>
      <c r="D2902" s="3">
        <f t="shared" si="406"/>
        <v>-2.6024212782658589E-2</v>
      </c>
      <c r="E2902" s="3">
        <f t="shared" si="407"/>
        <v>-6.602421278265859E-2</v>
      </c>
      <c r="G2902" s="1">
        <v>40746</v>
      </c>
      <c r="H2902">
        <v>1345.02</v>
      </c>
      <c r="I2902">
        <f t="shared" si="411"/>
        <v>-0.99989943250118274</v>
      </c>
      <c r="R2902" s="3"/>
      <c r="S2902">
        <f t="shared" si="408"/>
        <v>0.4869376098592621</v>
      </c>
      <c r="U2902">
        <f t="shared" si="412"/>
        <v>4.0810554926996593E+231</v>
      </c>
      <c r="V2902">
        <f t="shared" si="413"/>
        <v>4.0810554926996593E+231</v>
      </c>
      <c r="W2902">
        <f t="shared" si="409"/>
        <v>0</v>
      </c>
      <c r="Y2902">
        <f t="shared" si="410"/>
        <v>0</v>
      </c>
    </row>
    <row r="2903" spans="1:25" x14ac:dyDescent="0.2">
      <c r="A2903" s="1" t="s">
        <v>2900</v>
      </c>
      <c r="B2903" s="3">
        <v>322.61</v>
      </c>
      <c r="C2903" s="3">
        <f t="shared" si="405"/>
        <v>322.61</v>
      </c>
      <c r="D2903" s="3">
        <f t="shared" si="406"/>
        <v>8.3382412200489683E-3</v>
      </c>
      <c r="E2903" s="3">
        <f t="shared" si="407"/>
        <v>-3.1661758779951032E-2</v>
      </c>
      <c r="G2903" s="1">
        <v>40745</v>
      </c>
      <c r="H2903">
        <v>1343.8</v>
      </c>
      <c r="I2903">
        <f t="shared" si="411"/>
        <v>-9.0704970929802325E-4</v>
      </c>
      <c r="R2903" s="3"/>
      <c r="S2903">
        <f t="shared" si="408"/>
        <v>4.6226454646734957E-3</v>
      </c>
      <c r="U2903">
        <f t="shared" si="412"/>
        <v>4.0999207653640678E+231</v>
      </c>
      <c r="V2903">
        <f t="shared" si="413"/>
        <v>4.0999207653640678E+231</v>
      </c>
      <c r="W2903">
        <f t="shared" si="409"/>
        <v>0</v>
      </c>
      <c r="Y2903">
        <f t="shared" si="410"/>
        <v>0</v>
      </c>
    </row>
    <row r="2904" spans="1:25" x14ac:dyDescent="0.2">
      <c r="A2904" s="1" t="s">
        <v>2901</v>
      </c>
      <c r="B2904" s="3">
        <v>325.3</v>
      </c>
      <c r="C2904" s="3">
        <f t="shared" si="405"/>
        <v>325.3</v>
      </c>
      <c r="D2904" s="3">
        <f t="shared" si="406"/>
        <v>-3.0679372886566303E-2</v>
      </c>
      <c r="E2904" s="3">
        <f t="shared" si="407"/>
        <v>-7.0679372886566311E-2</v>
      </c>
      <c r="G2904" s="1">
        <v>40744</v>
      </c>
      <c r="H2904">
        <v>1325.84</v>
      </c>
      <c r="I2904">
        <f t="shared" si="411"/>
        <v>-1.3365084089894357E-2</v>
      </c>
      <c r="R2904" s="3"/>
      <c r="S2904">
        <f t="shared" si="408"/>
        <v>-8.6571443983359739E-3</v>
      </c>
      <c r="U2904">
        <f t="shared" si="412"/>
        <v>4.0644271592765752E+231</v>
      </c>
      <c r="V2904">
        <f t="shared" si="413"/>
        <v>4.0999207653640678E+231</v>
      </c>
      <c r="W2904">
        <f t="shared" si="409"/>
        <v>8.7327450330811907E-3</v>
      </c>
      <c r="Y2904">
        <f t="shared" si="410"/>
        <v>1</v>
      </c>
    </row>
    <row r="2905" spans="1:25" x14ac:dyDescent="0.2">
      <c r="A2905" s="1" t="s">
        <v>2902</v>
      </c>
      <c r="B2905" s="3">
        <v>315.32</v>
      </c>
      <c r="C2905" s="3">
        <f t="shared" si="405"/>
        <v>315.32</v>
      </c>
      <c r="D2905" s="3">
        <f t="shared" si="406"/>
        <v>1.5666624381580608E-2</v>
      </c>
      <c r="E2905" s="3">
        <f t="shared" si="407"/>
        <v>-2.4333375618419393E-2</v>
      </c>
      <c r="G2905" s="1">
        <v>40743</v>
      </c>
      <c r="H2905">
        <v>1326.73</v>
      </c>
      <c r="I2905">
        <f t="shared" si="411"/>
        <v>6.7127255174085872E-4</v>
      </c>
      <c r="R2905" s="3"/>
      <c r="S2905">
        <f t="shared" si="408"/>
        <v>7.4976759149198748E-3</v>
      </c>
      <c r="U2905">
        <f t="shared" si="412"/>
        <v>4.0949009168966294E+231</v>
      </c>
      <c r="V2905">
        <f t="shared" si="413"/>
        <v>4.0999207653640678E+231</v>
      </c>
      <c r="W2905">
        <f t="shared" si="409"/>
        <v>1.2258778830827044E-3</v>
      </c>
      <c r="Y2905">
        <f t="shared" si="410"/>
        <v>2</v>
      </c>
    </row>
    <row r="2906" spans="1:25" x14ac:dyDescent="0.2">
      <c r="A2906" s="1" t="s">
        <v>2903</v>
      </c>
      <c r="B2906" s="3">
        <v>320.26</v>
      </c>
      <c r="C2906" s="3">
        <f t="shared" si="405"/>
        <v>320.26</v>
      </c>
      <c r="D2906" s="3">
        <f t="shared" si="406"/>
        <v>1.5206394804221585E-2</v>
      </c>
      <c r="E2906" s="3">
        <f t="shared" si="407"/>
        <v>-2.4793605195778418E-2</v>
      </c>
      <c r="G2906" s="1">
        <v>40742</v>
      </c>
      <c r="H2906" s="2">
        <v>13054399</v>
      </c>
      <c r="I2906">
        <f t="shared" si="411"/>
        <v>9838.5295199475404</v>
      </c>
      <c r="R2906" s="3"/>
      <c r="S2906">
        <f t="shared" si="408"/>
        <v>-4919.257156776368</v>
      </c>
      <c r="U2906">
        <f t="shared" si="412"/>
        <v>-2.013977574081696E+235</v>
      </c>
      <c r="V2906">
        <f t="shared" si="413"/>
        <v>4.0999207653640678E+231</v>
      </c>
      <c r="W2906">
        <f t="shared" si="409"/>
        <v>-1.000203573307773</v>
      </c>
      <c r="Y2906">
        <f t="shared" si="410"/>
        <v>3</v>
      </c>
    </row>
    <row r="2907" spans="1:25" x14ac:dyDescent="0.2">
      <c r="A2907" s="1" t="s">
        <v>2904</v>
      </c>
      <c r="B2907" s="3">
        <v>325.13</v>
      </c>
      <c r="C2907" s="3">
        <f t="shared" si="405"/>
        <v>325.13</v>
      </c>
      <c r="D2907" s="3">
        <f t="shared" si="406"/>
        <v>4.982622335681126E-3</v>
      </c>
      <c r="E2907" s="3">
        <f t="shared" si="407"/>
        <v>-3.5017377664318873E-2</v>
      </c>
      <c r="G2907" s="1">
        <v>40739</v>
      </c>
      <c r="H2907">
        <v>1316.14</v>
      </c>
      <c r="I2907">
        <f t="shared" si="411"/>
        <v>-0.99989918034526137</v>
      </c>
      <c r="R2907" s="3"/>
      <c r="S2907">
        <f t="shared" si="408"/>
        <v>0.50244090134047126</v>
      </c>
      <c r="U2907">
        <f t="shared" si="412"/>
        <v>-3.025882281682799E+235</v>
      </c>
      <c r="V2907">
        <f t="shared" si="413"/>
        <v>4.0999207653640678E+231</v>
      </c>
      <c r="W2907">
        <f t="shared" si="409"/>
        <v>-1.0001354950518129</v>
      </c>
      <c r="Y2907">
        <f t="shared" si="410"/>
        <v>4</v>
      </c>
    </row>
    <row r="2908" spans="1:25" x14ac:dyDescent="0.2">
      <c r="A2908" s="1" t="s">
        <v>2905</v>
      </c>
      <c r="B2908" s="3">
        <v>326.75</v>
      </c>
      <c r="C2908" s="3">
        <f t="shared" si="405"/>
        <v>326.75</v>
      </c>
      <c r="D2908" s="3">
        <f t="shared" si="406"/>
        <v>1.7413925019127766E-2</v>
      </c>
      <c r="E2908" s="3">
        <f t="shared" si="407"/>
        <v>-2.2586074980872235E-2</v>
      </c>
      <c r="G2908" s="1">
        <v>40738</v>
      </c>
      <c r="H2908">
        <v>1308.8699999999999</v>
      </c>
      <c r="I2908">
        <f t="shared" si="411"/>
        <v>-5.5237284787334239E-3</v>
      </c>
      <c r="R2908" s="3"/>
      <c r="S2908">
        <f t="shared" si="408"/>
        <v>1.1468826748930594E-2</v>
      </c>
      <c r="U2908">
        <f t="shared" si="412"/>
        <v>-3.0605856013340781E+235</v>
      </c>
      <c r="V2908">
        <f t="shared" si="413"/>
        <v>4.0999207653640678E+231</v>
      </c>
      <c r="W2908">
        <f t="shared" si="409"/>
        <v>-1.0001339587026605</v>
      </c>
      <c r="Y2908">
        <f t="shared" si="410"/>
        <v>5</v>
      </c>
    </row>
    <row r="2909" spans="1:25" x14ac:dyDescent="0.2">
      <c r="A2909" s="1" t="s">
        <v>2906</v>
      </c>
      <c r="B2909" s="3">
        <v>332.44</v>
      </c>
      <c r="C2909" s="3">
        <f t="shared" si="405"/>
        <v>332.44</v>
      </c>
      <c r="D2909" s="3">
        <f t="shared" si="406"/>
        <v>-1.7506918541691712E-2</v>
      </c>
      <c r="E2909" s="3">
        <f t="shared" si="407"/>
        <v>-5.7506918541691709E-2</v>
      </c>
      <c r="G2909" s="1">
        <v>40737</v>
      </c>
      <c r="H2909">
        <v>1317.72</v>
      </c>
      <c r="I2909">
        <f t="shared" si="411"/>
        <v>6.761557679525191E-3</v>
      </c>
      <c r="R2909" s="3"/>
      <c r="S2909">
        <f t="shared" si="408"/>
        <v>-1.2134238110608452E-2</v>
      </c>
      <c r="U2909">
        <f t="shared" si="412"/>
        <v>-3.0234477268895907E+235</v>
      </c>
      <c r="V2909">
        <f t="shared" si="413"/>
        <v>4.0999207653640678E+231</v>
      </c>
      <c r="W2909">
        <f t="shared" si="409"/>
        <v>-1.0001356041557756</v>
      </c>
      <c r="Y2909">
        <f t="shared" si="410"/>
        <v>6</v>
      </c>
    </row>
    <row r="2910" spans="1:25" x14ac:dyDescent="0.2">
      <c r="A2910" s="1" t="s">
        <v>2907</v>
      </c>
      <c r="B2910" s="3">
        <v>326.62</v>
      </c>
      <c r="C2910" s="3">
        <f t="shared" si="405"/>
        <v>326.62</v>
      </c>
      <c r="D2910" s="3">
        <f t="shared" si="406"/>
        <v>-3.2147449635662583E-3</v>
      </c>
      <c r="E2910" s="3">
        <f t="shared" si="407"/>
        <v>-4.3214744963566261E-2</v>
      </c>
      <c r="G2910" s="1">
        <v>40736</v>
      </c>
      <c r="H2910">
        <v>1313.64</v>
      </c>
      <c r="I2910">
        <f t="shared" si="411"/>
        <v>-3.0962571714779523E-3</v>
      </c>
      <c r="R2910" s="3"/>
      <c r="S2910">
        <f t="shared" si="408"/>
        <v>-5.9243896044152995E-5</v>
      </c>
      <c r="U2910">
        <f t="shared" si="412"/>
        <v>-3.0232686060667641E+235</v>
      </c>
      <c r="V2910">
        <f t="shared" si="413"/>
        <v>4.0999207653640678E+231</v>
      </c>
      <c r="W2910">
        <f t="shared" si="409"/>
        <v>-1.00013561218997</v>
      </c>
      <c r="Y2910">
        <f t="shared" si="410"/>
        <v>7</v>
      </c>
    </row>
    <row r="2911" spans="1:25" x14ac:dyDescent="0.2">
      <c r="A2911" s="1" t="s">
        <v>2908</v>
      </c>
      <c r="B2911" s="3">
        <v>325.57</v>
      </c>
      <c r="C2911" s="3">
        <f t="shared" si="405"/>
        <v>325.57</v>
      </c>
      <c r="D2911" s="3">
        <f t="shared" si="406"/>
        <v>1.8183493565131971E-2</v>
      </c>
      <c r="E2911" s="3">
        <f t="shared" si="407"/>
        <v>-2.181650643486803E-2</v>
      </c>
      <c r="G2911" s="1">
        <v>40735</v>
      </c>
      <c r="H2911">
        <v>1319.49</v>
      </c>
      <c r="I2911">
        <f t="shared" si="411"/>
        <v>4.4532748698272806E-3</v>
      </c>
      <c r="R2911" s="3"/>
      <c r="S2911">
        <f t="shared" si="408"/>
        <v>6.8651093476523456E-3</v>
      </c>
      <c r="U2911">
        <f t="shared" si="412"/>
        <v>-3.0440236756347369E+235</v>
      </c>
      <c r="V2911">
        <f t="shared" si="413"/>
        <v>4.0999207653640678E+231</v>
      </c>
      <c r="W2911">
        <f t="shared" si="409"/>
        <v>-1.0001346875452441</v>
      </c>
      <c r="Y2911">
        <f t="shared" si="410"/>
        <v>8</v>
      </c>
    </row>
    <row r="2912" spans="1:25" x14ac:dyDescent="0.2">
      <c r="A2912" s="1" t="s">
        <v>2909</v>
      </c>
      <c r="B2912" s="3">
        <v>331.49</v>
      </c>
      <c r="C2912" s="3">
        <f t="shared" si="405"/>
        <v>331.49</v>
      </c>
      <c r="D2912" s="3">
        <f t="shared" si="406"/>
        <v>2.2625116896437297E-3</v>
      </c>
      <c r="E2912" s="3">
        <f t="shared" si="407"/>
        <v>-3.7737488310356268E-2</v>
      </c>
      <c r="G2912" s="1">
        <v>40732</v>
      </c>
      <c r="H2912">
        <v>1343.8</v>
      </c>
      <c r="I2912">
        <f t="shared" si="411"/>
        <v>1.8423784947214413E-2</v>
      </c>
      <c r="R2912" s="3"/>
      <c r="S2912">
        <f t="shared" si="408"/>
        <v>-8.0806366287853419E-3</v>
      </c>
      <c r="U2912">
        <f t="shared" si="412"/>
        <v>-3.0194260264225133E+235</v>
      </c>
      <c r="V2912">
        <f t="shared" si="413"/>
        <v>4.0999207653640678E+231</v>
      </c>
      <c r="W2912">
        <f t="shared" si="409"/>
        <v>-1.0001357847726517</v>
      </c>
      <c r="Y2912">
        <f t="shared" si="410"/>
        <v>9</v>
      </c>
    </row>
    <row r="2913" spans="1:25" x14ac:dyDescent="0.2">
      <c r="A2913" s="1" t="s">
        <v>2910</v>
      </c>
      <c r="B2913" s="3">
        <v>332.24</v>
      </c>
      <c r="C2913" s="3">
        <f t="shared" si="405"/>
        <v>332.24</v>
      </c>
      <c r="D2913" s="3">
        <f t="shared" si="406"/>
        <v>-6.0197447628217138E-4</v>
      </c>
      <c r="E2913" s="3">
        <f t="shared" si="407"/>
        <v>-4.0601974476282172E-2</v>
      </c>
      <c r="G2913" s="1">
        <v>40731</v>
      </c>
      <c r="H2913">
        <v>1353.22</v>
      </c>
      <c r="I2913">
        <f t="shared" si="411"/>
        <v>7.0099717219824923E-3</v>
      </c>
      <c r="R2913" s="3"/>
      <c r="S2913">
        <f t="shared" si="408"/>
        <v>-3.8059730991323319E-3</v>
      </c>
      <c r="U2913">
        <f t="shared" si="412"/>
        <v>-3.0079341721911293E+235</v>
      </c>
      <c r="V2913">
        <f t="shared" si="413"/>
        <v>4.0999207653640678E+231</v>
      </c>
      <c r="W2913">
        <f t="shared" si="409"/>
        <v>-1.0001363035402593</v>
      </c>
      <c r="Y2913">
        <f t="shared" si="410"/>
        <v>10</v>
      </c>
    </row>
    <row r="2914" spans="1:25" x14ac:dyDescent="0.2">
      <c r="A2914" s="1" t="s">
        <v>2911</v>
      </c>
      <c r="B2914" s="3">
        <v>332.04</v>
      </c>
      <c r="C2914" s="3">
        <f t="shared" si="405"/>
        <v>332.04</v>
      </c>
      <c r="D2914" s="3">
        <f t="shared" si="406"/>
        <v>1.8070112034694615E-2</v>
      </c>
      <c r="E2914" s="3">
        <f t="shared" si="407"/>
        <v>-2.1929887965305386E-2</v>
      </c>
      <c r="G2914" s="1">
        <v>40730</v>
      </c>
      <c r="H2914">
        <v>1339.22</v>
      </c>
      <c r="I2914">
        <f t="shared" si="411"/>
        <v>-1.0345693974372239E-2</v>
      </c>
      <c r="R2914" s="3"/>
      <c r="S2914">
        <f t="shared" si="408"/>
        <v>1.4207903004533427E-2</v>
      </c>
      <c r="U2914">
        <f t="shared" si="412"/>
        <v>-3.0506706091536424E+235</v>
      </c>
      <c r="V2914">
        <f t="shared" si="413"/>
        <v>4.0999207653640678E+231</v>
      </c>
      <c r="W2914">
        <f t="shared" si="409"/>
        <v>-1.0001343940821754</v>
      </c>
      <c r="Y2914">
        <f t="shared" si="410"/>
        <v>11</v>
      </c>
    </row>
    <row r="2915" spans="1:25" x14ac:dyDescent="0.2">
      <c r="A2915" s="1" t="s">
        <v>2912</v>
      </c>
      <c r="B2915" s="3">
        <v>338.04</v>
      </c>
      <c r="C2915" s="3">
        <f t="shared" si="405"/>
        <v>338.04</v>
      </c>
      <c r="D2915" s="3">
        <f t="shared" si="406"/>
        <v>1.5974440894568624E-2</v>
      </c>
      <c r="E2915" s="3">
        <f t="shared" si="407"/>
        <v>-2.4025559105431377E-2</v>
      </c>
      <c r="G2915" s="1">
        <v>40729</v>
      </c>
      <c r="H2915">
        <v>1337.88</v>
      </c>
      <c r="I2915">
        <f t="shared" si="411"/>
        <v>-1.0005824285777678E-3</v>
      </c>
      <c r="R2915" s="3"/>
      <c r="S2915">
        <f t="shared" si="408"/>
        <v>8.4875116615731952E-3</v>
      </c>
      <c r="U2915">
        <f t="shared" si="412"/>
        <v>-3.0765632115244526E+235</v>
      </c>
      <c r="V2915">
        <f t="shared" si="413"/>
        <v>4.0999207653640678E+231</v>
      </c>
      <c r="W2915">
        <f t="shared" si="409"/>
        <v>-1.0001332630108168</v>
      </c>
      <c r="Y2915">
        <f t="shared" si="410"/>
        <v>12</v>
      </c>
    </row>
    <row r="2916" spans="1:25" x14ac:dyDescent="0.2">
      <c r="A2916" s="1" t="s">
        <v>2913</v>
      </c>
      <c r="B2916" s="3">
        <v>343.44</v>
      </c>
      <c r="C2916" s="3">
        <f t="shared" si="405"/>
        <v>343.44</v>
      </c>
      <c r="D2916" s="3">
        <f t="shared" si="406"/>
        <v>-0.98992249010016298</v>
      </c>
      <c r="E2916" s="3">
        <f t="shared" si="407"/>
        <v>-1.0299224901001629</v>
      </c>
      <c r="G2916" s="1">
        <v>40725</v>
      </c>
      <c r="H2916">
        <v>1339.67</v>
      </c>
      <c r="I2916">
        <f t="shared" si="411"/>
        <v>1.3379376326725591E-3</v>
      </c>
      <c r="R2916" s="3"/>
      <c r="S2916">
        <f t="shared" si="408"/>
        <v>-0.49563021386641776</v>
      </c>
      <c r="U2916">
        <f t="shared" si="412"/>
        <v>-1.5517255290230353E+235</v>
      </c>
      <c r="V2916">
        <f t="shared" si="413"/>
        <v>4.0999207653640678E+231</v>
      </c>
      <c r="W2916">
        <f t="shared" si="409"/>
        <v>-1.0002642168791245</v>
      </c>
      <c r="Y2916">
        <f t="shared" si="410"/>
        <v>13</v>
      </c>
    </row>
    <row r="2917" spans="1:25" x14ac:dyDescent="0.2">
      <c r="A2917" s="1" t="s">
        <v>2914</v>
      </c>
      <c r="B2917" s="3">
        <v>346102</v>
      </c>
      <c r="C2917" s="3">
        <f t="shared" si="405"/>
        <v>3.46102</v>
      </c>
      <c r="D2917" s="3">
        <f t="shared" si="406"/>
        <v>98.826062836967125</v>
      </c>
      <c r="E2917" s="3">
        <f t="shared" si="407"/>
        <v>98.786062836967119</v>
      </c>
      <c r="G2917" s="1">
        <v>40724</v>
      </c>
      <c r="H2917">
        <v>1320.64</v>
      </c>
      <c r="I2917">
        <f t="shared" si="411"/>
        <v>-1.4204990781311794E-2</v>
      </c>
      <c r="R2917" s="3"/>
      <c r="S2917">
        <f t="shared" si="408"/>
        <v>49.420133913874217</v>
      </c>
      <c r="U2917">
        <f t="shared" si="412"/>
        <v>-7.8238208970918752E+236</v>
      </c>
      <c r="V2917">
        <f t="shared" si="413"/>
        <v>4.0999207653640678E+231</v>
      </c>
      <c r="W2917">
        <f t="shared" si="409"/>
        <v>-1.0000052403049857</v>
      </c>
      <c r="Y2917">
        <f t="shared" si="410"/>
        <v>14</v>
      </c>
    </row>
    <row r="2918" spans="1:25" x14ac:dyDescent="0.2">
      <c r="A2918" s="1" t="s">
        <v>2915</v>
      </c>
      <c r="B2918" s="3">
        <v>345.5</v>
      </c>
      <c r="C2918" s="3">
        <f t="shared" si="405"/>
        <v>345.5</v>
      </c>
      <c r="D2918" s="3">
        <f t="shared" si="406"/>
        <v>6.7438494934876532E-3</v>
      </c>
      <c r="E2918" s="3">
        <f t="shared" si="407"/>
        <v>-3.3256150506512344E-2</v>
      </c>
      <c r="G2918" s="1">
        <v>40723</v>
      </c>
      <c r="H2918">
        <v>1307.4100000000001</v>
      </c>
      <c r="I2918">
        <f t="shared" si="411"/>
        <v>-1.0017870123576461E-2</v>
      </c>
      <c r="R2918" s="3"/>
      <c r="S2918">
        <f t="shared" si="408"/>
        <v>8.3808598085320582E-3</v>
      </c>
      <c r="U2918">
        <f t="shared" si="412"/>
        <v>-7.8893912431974655E+236</v>
      </c>
      <c r="V2918">
        <f t="shared" si="413"/>
        <v>4.0999207653640678E+231</v>
      </c>
      <c r="W2918">
        <f t="shared" si="409"/>
        <v>-1.0000051967517378</v>
      </c>
      <c r="Y2918">
        <f t="shared" si="410"/>
        <v>15</v>
      </c>
    </row>
    <row r="2919" spans="1:25" x14ac:dyDescent="0.2">
      <c r="A2919" s="1" t="s">
        <v>2916</v>
      </c>
      <c r="B2919" s="3">
        <v>347.83</v>
      </c>
      <c r="C2919" s="3">
        <f t="shared" si="405"/>
        <v>347.83</v>
      </c>
      <c r="D2919" s="3">
        <f t="shared" si="406"/>
        <v>-2.9957162981916335E-2</v>
      </c>
      <c r="E2919" s="3">
        <f t="shared" si="407"/>
        <v>-6.9957162981916343E-2</v>
      </c>
      <c r="G2919" s="1">
        <v>40722</v>
      </c>
      <c r="H2919">
        <v>1296.67</v>
      </c>
      <c r="I2919">
        <f t="shared" si="411"/>
        <v>-8.2147145883846757E-3</v>
      </c>
      <c r="R2919" s="3"/>
      <c r="S2919">
        <f t="shared" si="408"/>
        <v>-1.087122419676583E-2</v>
      </c>
      <c r="U2919">
        <f t="shared" si="412"/>
        <v>-7.8036239022166655E+236</v>
      </c>
      <c r="V2919">
        <f t="shared" si="413"/>
        <v>4.0999207653640678E+231</v>
      </c>
      <c r="W2919">
        <f t="shared" si="409"/>
        <v>-1.0000052538677116</v>
      </c>
      <c r="Y2919">
        <f t="shared" si="410"/>
        <v>16</v>
      </c>
    </row>
    <row r="2920" spans="1:25" x14ac:dyDescent="0.2">
      <c r="A2920" s="1" t="s">
        <v>2917</v>
      </c>
      <c r="B2920" s="3">
        <v>337.41</v>
      </c>
      <c r="C2920" s="3">
        <f t="shared" si="405"/>
        <v>337.41</v>
      </c>
      <c r="D2920" s="3">
        <f t="shared" si="406"/>
        <v>-7.1426454461931323E-3</v>
      </c>
      <c r="E2920" s="3">
        <f t="shared" si="407"/>
        <v>-4.7142645446193135E-2</v>
      </c>
      <c r="G2920" s="1">
        <v>40721</v>
      </c>
      <c r="H2920">
        <v>1280.0999999999999</v>
      </c>
      <c r="I2920">
        <f t="shared" si="411"/>
        <v>-1.2778887457872985E-2</v>
      </c>
      <c r="R2920" s="3"/>
      <c r="S2920">
        <f t="shared" si="408"/>
        <v>2.8181210058399265E-3</v>
      </c>
      <c r="U2920">
        <f t="shared" si="412"/>
        <v>-7.8256154586571774E+236</v>
      </c>
      <c r="V2920">
        <f t="shared" si="413"/>
        <v>4.0999207653640678E+231</v>
      </c>
      <c r="W2920">
        <f t="shared" si="409"/>
        <v>-1.0000052391032845</v>
      </c>
      <c r="Y2920">
        <f t="shared" si="410"/>
        <v>17</v>
      </c>
    </row>
    <row r="2921" spans="1:25" x14ac:dyDescent="0.2">
      <c r="A2921" s="1" t="s">
        <v>2918</v>
      </c>
      <c r="B2921" s="3">
        <v>335</v>
      </c>
      <c r="C2921" s="3">
        <f t="shared" si="405"/>
        <v>335</v>
      </c>
      <c r="D2921" s="3">
        <f t="shared" si="406"/>
        <v>5.3134328358208143E-3</v>
      </c>
      <c r="E2921" s="3">
        <f t="shared" si="407"/>
        <v>-3.4686567164179186E-2</v>
      </c>
      <c r="G2921" s="1">
        <v>40718</v>
      </c>
      <c r="H2921">
        <v>1268.45</v>
      </c>
      <c r="I2921">
        <f t="shared" si="411"/>
        <v>-9.1008514959767702E-3</v>
      </c>
      <c r="R2921" s="3"/>
      <c r="S2921">
        <f t="shared" si="408"/>
        <v>7.2071421658987927E-3</v>
      </c>
      <c r="U2921">
        <f t="shared" si="412"/>
        <v>-7.8820157818033746E+236</v>
      </c>
      <c r="V2921">
        <f t="shared" si="413"/>
        <v>4.0999207653640678E+231</v>
      </c>
      <c r="W2921">
        <f t="shared" si="409"/>
        <v>-1.0000052016145093</v>
      </c>
      <c r="Y2921">
        <f t="shared" si="410"/>
        <v>18</v>
      </c>
    </row>
    <row r="2922" spans="1:25" x14ac:dyDescent="0.2">
      <c r="A2922" s="1" t="s">
        <v>2919</v>
      </c>
      <c r="B2922" s="3">
        <v>336.78</v>
      </c>
      <c r="C2922" s="3">
        <f t="shared" si="405"/>
        <v>336.78</v>
      </c>
      <c r="D2922" s="3">
        <f t="shared" si="406"/>
        <v>-1.3213373715778813E-2</v>
      </c>
      <c r="E2922" s="3">
        <f t="shared" si="407"/>
        <v>-5.3213373715778813E-2</v>
      </c>
      <c r="G2922" s="1">
        <v>40717</v>
      </c>
      <c r="H2922">
        <v>1283.5</v>
      </c>
      <c r="I2922">
        <f t="shared" si="411"/>
        <v>1.1864874453072612E-2</v>
      </c>
      <c r="R2922" s="3"/>
      <c r="S2922">
        <f t="shared" si="408"/>
        <v>-1.2539124084425712E-2</v>
      </c>
      <c r="U2922">
        <f t="shared" si="412"/>
        <v>-7.7831822078799401E+236</v>
      </c>
      <c r="V2922">
        <f t="shared" si="413"/>
        <v>4.0999207653640678E+231</v>
      </c>
      <c r="W2922">
        <f t="shared" si="409"/>
        <v>-1.0000052676664324</v>
      </c>
      <c r="Y2922">
        <f t="shared" si="410"/>
        <v>19</v>
      </c>
    </row>
    <row r="2923" spans="1:25" x14ac:dyDescent="0.2">
      <c r="A2923" s="1" t="s">
        <v>2920</v>
      </c>
      <c r="B2923" s="3">
        <v>332.33</v>
      </c>
      <c r="C2923" s="3">
        <f t="shared" si="405"/>
        <v>332.33</v>
      </c>
      <c r="D2923" s="3">
        <f t="shared" si="406"/>
        <v>6.2287485330845644E-3</v>
      </c>
      <c r="E2923" s="3">
        <f t="shared" si="407"/>
        <v>-3.3771251466915439E-2</v>
      </c>
      <c r="G2923" s="1">
        <v>40716</v>
      </c>
      <c r="H2923">
        <v>1287.1400000000001</v>
      </c>
      <c r="I2923">
        <f t="shared" si="411"/>
        <v>2.8359953252825088E-3</v>
      </c>
      <c r="R2923" s="3"/>
      <c r="S2923">
        <f t="shared" si="408"/>
        <v>1.6963766039010278E-3</v>
      </c>
      <c r="U2923">
        <f t="shared" si="412"/>
        <v>-7.796385416081287E+236</v>
      </c>
      <c r="V2923">
        <f t="shared" si="413"/>
        <v>4.0999207653640678E+231</v>
      </c>
      <c r="W2923">
        <f t="shared" si="409"/>
        <v>-1.0000052587456194</v>
      </c>
      <c r="Y2923">
        <f t="shared" si="410"/>
        <v>20</v>
      </c>
    </row>
    <row r="2924" spans="1:25" x14ac:dyDescent="0.2">
      <c r="A2924" s="1" t="s">
        <v>2921</v>
      </c>
      <c r="B2924" s="3">
        <v>334.4</v>
      </c>
      <c r="C2924" s="3">
        <f t="shared" si="405"/>
        <v>334.4</v>
      </c>
      <c r="D2924" s="3">
        <f t="shared" si="406"/>
        <v>2.5119617224881336E-3</v>
      </c>
      <c r="E2924" s="3">
        <f t="shared" si="407"/>
        <v>-3.7488038277511869E-2</v>
      </c>
      <c r="G2924" s="1">
        <v>40715</v>
      </c>
      <c r="H2924">
        <v>1295.52</v>
      </c>
      <c r="I2924">
        <f t="shared" si="411"/>
        <v>6.5105582920271928E-3</v>
      </c>
      <c r="R2924" s="3"/>
      <c r="S2924">
        <f t="shared" si="408"/>
        <v>-1.9992982847695296E-3</v>
      </c>
      <c r="U2924">
        <f t="shared" si="412"/>
        <v>-7.7807981160915138E+236</v>
      </c>
      <c r="V2924">
        <f t="shared" si="413"/>
        <v>4.0999207653640678E+231</v>
      </c>
      <c r="W2924">
        <f t="shared" si="409"/>
        <v>-1.0000052692804828</v>
      </c>
      <c r="Y2924">
        <f t="shared" si="410"/>
        <v>21</v>
      </c>
    </row>
    <row r="2925" spans="1:25" x14ac:dyDescent="0.2">
      <c r="A2925" s="1" t="s">
        <v>2922</v>
      </c>
      <c r="B2925" s="3">
        <v>335.24</v>
      </c>
      <c r="C2925" s="3">
        <f t="shared" si="405"/>
        <v>335.24</v>
      </c>
      <c r="D2925" s="3">
        <f t="shared" si="406"/>
        <v>1.5779739887841437E-2</v>
      </c>
      <c r="E2925" s="3">
        <f t="shared" si="407"/>
        <v>-2.4220260112158564E-2</v>
      </c>
      <c r="G2925" s="1">
        <v>40714</v>
      </c>
      <c r="H2925">
        <v>1278.3599999999999</v>
      </c>
      <c r="I2925">
        <f t="shared" si="411"/>
        <v>-1.3245646535754047E-2</v>
      </c>
      <c r="R2925" s="3"/>
      <c r="S2925">
        <f t="shared" si="408"/>
        <v>1.4512693211797743E-2</v>
      </c>
      <c r="U2925">
        <f t="shared" si="412"/>
        <v>-7.8937184520932845E+236</v>
      </c>
      <c r="V2925">
        <f t="shared" si="413"/>
        <v>4.0999207653640678E+231</v>
      </c>
      <c r="W2925">
        <f t="shared" si="409"/>
        <v>-1.0000051939029626</v>
      </c>
      <c r="Y2925">
        <f t="shared" si="410"/>
        <v>22</v>
      </c>
    </row>
    <row r="2926" spans="1:25" x14ac:dyDescent="0.2">
      <c r="A2926" s="1" t="s">
        <v>2923</v>
      </c>
      <c r="B2926" s="3">
        <v>340.53</v>
      </c>
      <c r="C2926" s="3">
        <f t="shared" si="405"/>
        <v>340.53</v>
      </c>
      <c r="D2926" s="3">
        <f t="shared" si="406"/>
        <v>-1.9381552286141257E-3</v>
      </c>
      <c r="E2926" s="3">
        <f t="shared" si="407"/>
        <v>-4.1938155228614125E-2</v>
      </c>
      <c r="G2926" s="1">
        <v>40711</v>
      </c>
      <c r="H2926">
        <v>1271.5</v>
      </c>
      <c r="I2926">
        <f t="shared" si="411"/>
        <v>-5.366250508463892E-3</v>
      </c>
      <c r="R2926" s="3"/>
      <c r="S2926">
        <f t="shared" si="408"/>
        <v>1.7140476399248833E-3</v>
      </c>
      <c r="U2926">
        <f t="shared" si="412"/>
        <v>-7.9072486615763268E+236</v>
      </c>
      <c r="V2926">
        <f t="shared" si="413"/>
        <v>4.0999207653640678E+231</v>
      </c>
      <c r="W2926">
        <f t="shared" si="409"/>
        <v>-1.0000051850155989</v>
      </c>
      <c r="Y2926">
        <f t="shared" si="410"/>
        <v>23</v>
      </c>
    </row>
    <row r="2927" spans="1:25" x14ac:dyDescent="0.2">
      <c r="A2927" s="1" t="s">
        <v>2924</v>
      </c>
      <c r="B2927" s="3">
        <v>339.87</v>
      </c>
      <c r="C2927" s="3">
        <f t="shared" si="405"/>
        <v>339.87</v>
      </c>
      <c r="D2927" s="3">
        <f t="shared" si="406"/>
        <v>-1.0974784476417507E-2</v>
      </c>
      <c r="E2927" s="3">
        <f t="shared" si="407"/>
        <v>-5.0974784476417512E-2</v>
      </c>
      <c r="G2927" s="1">
        <v>40710</v>
      </c>
      <c r="H2927">
        <v>1267.6400000000001</v>
      </c>
      <c r="I2927">
        <f t="shared" si="411"/>
        <v>-3.035784506488321E-3</v>
      </c>
      <c r="R2927" s="3"/>
      <c r="S2927">
        <f t="shared" si="408"/>
        <v>-3.969499984964593E-3</v>
      </c>
      <c r="U2927">
        <f t="shared" si="412"/>
        <v>-7.8758608381330891E+236</v>
      </c>
      <c r="V2927">
        <f t="shared" si="413"/>
        <v>4.0999207653640678E+231</v>
      </c>
      <c r="W2927">
        <f t="shared" si="409"/>
        <v>-1.0000052056795437</v>
      </c>
      <c r="Y2927">
        <f t="shared" si="410"/>
        <v>24</v>
      </c>
    </row>
    <row r="2928" spans="1:25" x14ac:dyDescent="0.2">
      <c r="A2928" s="1" t="s">
        <v>2925</v>
      </c>
      <c r="B2928" s="3">
        <v>336.14</v>
      </c>
      <c r="C2928" s="3">
        <f t="shared" si="405"/>
        <v>336.14</v>
      </c>
      <c r="D2928" s="3">
        <f t="shared" si="406"/>
        <v>-8.4488605938001279E-3</v>
      </c>
      <c r="E2928" s="3">
        <f t="shared" si="407"/>
        <v>-4.844886059380013E-2</v>
      </c>
      <c r="G2928" s="1">
        <v>40709</v>
      </c>
      <c r="H2928">
        <v>1265.42</v>
      </c>
      <c r="I2928">
        <f t="shared" si="411"/>
        <v>-1.7512858540279788E-3</v>
      </c>
      <c r="R2928" s="3"/>
      <c r="S2928">
        <f t="shared" si="408"/>
        <v>-3.3487873698860747E-3</v>
      </c>
      <c r="U2928">
        <f t="shared" si="412"/>
        <v>-7.8494862548313683E+236</v>
      </c>
      <c r="V2928">
        <f t="shared" si="413"/>
        <v>4.0999207653640678E+231</v>
      </c>
      <c r="W2928">
        <f t="shared" si="409"/>
        <v>-1.0000052231708321</v>
      </c>
      <c r="Y2928">
        <f t="shared" si="410"/>
        <v>25</v>
      </c>
    </row>
    <row r="2929" spans="1:25" x14ac:dyDescent="0.2">
      <c r="A2929" s="1" t="s">
        <v>2926</v>
      </c>
      <c r="B2929" s="3">
        <v>333.3</v>
      </c>
      <c r="C2929" s="3">
        <f t="shared" si="405"/>
        <v>333.3</v>
      </c>
      <c r="D2929" s="3">
        <f t="shared" si="406"/>
        <v>2.1602160216021567E-2</v>
      </c>
      <c r="E2929" s="3">
        <f t="shared" si="407"/>
        <v>-1.8397839783978433E-2</v>
      </c>
      <c r="G2929" s="1">
        <v>40708</v>
      </c>
      <c r="H2929">
        <v>1287.8699999999999</v>
      </c>
      <c r="I2929">
        <f t="shared" si="411"/>
        <v>1.7741145232412808E-2</v>
      </c>
      <c r="R2929" s="3"/>
      <c r="S2929">
        <f t="shared" si="408"/>
        <v>1.9305074918043799E-3</v>
      </c>
      <c r="U2929">
        <f t="shared" si="412"/>
        <v>-7.8646397468531351E+236</v>
      </c>
      <c r="V2929">
        <f t="shared" si="413"/>
        <v>4.0999207653640678E+231</v>
      </c>
      <c r="W2929">
        <f t="shared" si="409"/>
        <v>-1.0000052131068902</v>
      </c>
      <c r="Y2929">
        <f t="shared" si="410"/>
        <v>26</v>
      </c>
    </row>
    <row r="2930" spans="1:25" x14ac:dyDescent="0.2">
      <c r="A2930" s="1" t="s">
        <v>2927</v>
      </c>
      <c r="B2930" s="3">
        <v>340.5</v>
      </c>
      <c r="C2930" s="3">
        <f t="shared" si="405"/>
        <v>340.5</v>
      </c>
      <c r="D2930" s="3">
        <f t="shared" si="406"/>
        <v>1.7826725403817894E-2</v>
      </c>
      <c r="E2930" s="3">
        <f t="shared" si="407"/>
        <v>-2.2173274596182107E-2</v>
      </c>
      <c r="G2930" s="1">
        <v>40707</v>
      </c>
      <c r="H2930">
        <v>1271.83</v>
      </c>
      <c r="I2930">
        <f t="shared" si="411"/>
        <v>-1.2454673220123122E-2</v>
      </c>
      <c r="R2930" s="3"/>
      <c r="S2930">
        <f t="shared" si="408"/>
        <v>1.5140699311970509E-2</v>
      </c>
      <c r="U2930">
        <f t="shared" si="412"/>
        <v>-7.9837158924572102E+236</v>
      </c>
      <c r="V2930">
        <f t="shared" si="413"/>
        <v>4.0999207653640678E+231</v>
      </c>
      <c r="W2930">
        <f t="shared" si="409"/>
        <v>-1.0000051353540389</v>
      </c>
      <c r="Y2930">
        <f t="shared" si="410"/>
        <v>27</v>
      </c>
    </row>
    <row r="2931" spans="1:25" x14ac:dyDescent="0.2">
      <c r="A2931" s="1" t="s">
        <v>2928</v>
      </c>
      <c r="B2931" s="3">
        <v>346.57</v>
      </c>
      <c r="C2931" s="3">
        <f t="shared" si="405"/>
        <v>346.57</v>
      </c>
      <c r="D2931" s="3">
        <f t="shared" si="406"/>
        <v>1.9043771820989267E-3</v>
      </c>
      <c r="E2931" s="3">
        <f t="shared" si="407"/>
        <v>-3.8095622817901076E-2</v>
      </c>
      <c r="G2931" s="1">
        <v>40704</v>
      </c>
      <c r="H2931">
        <v>1270.98</v>
      </c>
      <c r="I2931">
        <f t="shared" si="411"/>
        <v>-6.6832831431866608E-4</v>
      </c>
      <c r="R2931" s="3"/>
      <c r="S2931">
        <f t="shared" si="408"/>
        <v>1.2863527482087963E-3</v>
      </c>
      <c r="U2931">
        <f t="shared" si="412"/>
        <v>-7.9939857673363905E+236</v>
      </c>
      <c r="V2931">
        <f t="shared" si="413"/>
        <v>4.0999207653640678E+231</v>
      </c>
      <c r="W2931">
        <f t="shared" si="409"/>
        <v>-1.0000051287566487</v>
      </c>
      <c r="Y2931">
        <f t="shared" si="410"/>
        <v>28</v>
      </c>
    </row>
    <row r="2932" spans="1:25" x14ac:dyDescent="0.2">
      <c r="A2932" s="1" t="s">
        <v>2929</v>
      </c>
      <c r="B2932" s="3">
        <v>347.23</v>
      </c>
      <c r="C2932" s="3">
        <f t="shared" si="405"/>
        <v>347.23</v>
      </c>
      <c r="D2932" s="3">
        <f t="shared" si="406"/>
        <v>6.3934567865678955E-3</v>
      </c>
      <c r="E2932" s="3">
        <f t="shared" si="407"/>
        <v>-3.3606543213432108E-2</v>
      </c>
      <c r="G2932" s="1">
        <v>40703</v>
      </c>
      <c r="H2932">
        <v>1289</v>
      </c>
      <c r="I2932">
        <f t="shared" si="411"/>
        <v>1.4178035846354766E-2</v>
      </c>
      <c r="R2932" s="3"/>
      <c r="S2932">
        <f t="shared" si="408"/>
        <v>-3.8922895298934353E-3</v>
      </c>
      <c r="U2932">
        <f t="shared" si="412"/>
        <v>-7.9628708602320702E+236</v>
      </c>
      <c r="V2932">
        <f t="shared" si="413"/>
        <v>4.0999207653640678E+231</v>
      </c>
      <c r="W2932">
        <f t="shared" si="409"/>
        <v>-1.0000051487972583</v>
      </c>
      <c r="Y2932">
        <f t="shared" si="410"/>
        <v>29</v>
      </c>
    </row>
    <row r="2933" spans="1:25" x14ac:dyDescent="0.2">
      <c r="A2933" s="1" t="s">
        <v>2930</v>
      </c>
      <c r="B2933" s="3">
        <v>349.45</v>
      </c>
      <c r="C2933" s="3">
        <f t="shared" si="405"/>
        <v>349.45</v>
      </c>
      <c r="D2933" s="3">
        <f t="shared" si="406"/>
        <v>-5.2940334811846217E-3</v>
      </c>
      <c r="E2933" s="3">
        <f t="shared" si="407"/>
        <v>-4.5294033481184624E-2</v>
      </c>
      <c r="G2933" s="1">
        <v>40702</v>
      </c>
      <c r="H2933" s="2">
        <v>12795601</v>
      </c>
      <c r="I2933">
        <f t="shared" si="411"/>
        <v>9925.7657098525997</v>
      </c>
      <c r="R2933" s="3"/>
      <c r="S2933">
        <f t="shared" si="408"/>
        <v>-4962.8855019430403</v>
      </c>
      <c r="U2933">
        <f t="shared" si="412"/>
        <v>3.9510853475230213E+240</v>
      </c>
      <c r="V2933">
        <f t="shared" si="413"/>
        <v>3.9510853475230213E+240</v>
      </c>
      <c r="W2933">
        <f t="shared" si="409"/>
        <v>0</v>
      </c>
      <c r="Y2933">
        <f t="shared" si="410"/>
        <v>0</v>
      </c>
    </row>
    <row r="2934" spans="1:25" x14ac:dyDescent="0.2">
      <c r="A2934" s="1" t="s">
        <v>2931</v>
      </c>
      <c r="B2934" s="3">
        <v>347.6</v>
      </c>
      <c r="C2934" s="3">
        <f t="shared" si="405"/>
        <v>347.6</v>
      </c>
      <c r="D2934" s="3">
        <f t="shared" si="406"/>
        <v>-2.7042577675489001E-3</v>
      </c>
      <c r="E2934" s="3">
        <f t="shared" si="407"/>
        <v>-4.2704257767548902E-2</v>
      </c>
      <c r="G2934" s="1">
        <v>40701</v>
      </c>
      <c r="H2934" s="2">
        <v>12849399</v>
      </c>
      <c r="I2934">
        <f t="shared" si="411"/>
        <v>4.2044136887356837E-3</v>
      </c>
      <c r="R2934" s="3"/>
      <c r="S2934">
        <f t="shared" si="408"/>
        <v>-3.4543357281422919E-3</v>
      </c>
      <c r="U2934">
        <f t="shared" si="412"/>
        <v>3.9374369722421332E+240</v>
      </c>
      <c r="V2934">
        <f t="shared" si="413"/>
        <v>3.9510853475230213E+240</v>
      </c>
      <c r="W2934">
        <f t="shared" si="409"/>
        <v>3.466309524979172E-3</v>
      </c>
      <c r="Y2934">
        <f t="shared" si="410"/>
        <v>1</v>
      </c>
    </row>
    <row r="2935" spans="1:25" x14ac:dyDescent="0.2">
      <c r="A2935" s="1" t="s">
        <v>2932</v>
      </c>
      <c r="B2935" s="3">
        <v>346.66</v>
      </c>
      <c r="C2935" s="3">
        <f t="shared" si="405"/>
        <v>346.66</v>
      </c>
      <c r="D2935" s="3">
        <f t="shared" si="406"/>
        <v>2.5962037731487619E-4</v>
      </c>
      <c r="E2935" s="3">
        <f t="shared" si="407"/>
        <v>-3.9740379622685125E-2</v>
      </c>
      <c r="G2935" s="1">
        <v>40700</v>
      </c>
      <c r="H2935">
        <v>1286.17</v>
      </c>
      <c r="I2935">
        <f t="shared" si="411"/>
        <v>-0.9998999042678961</v>
      </c>
      <c r="R2935" s="3"/>
      <c r="S2935">
        <f t="shared" si="408"/>
        <v>0.50007976232260554</v>
      </c>
      <c r="U2935">
        <f t="shared" si="412"/>
        <v>5.9064695174812187E+240</v>
      </c>
      <c r="V2935">
        <f t="shared" si="413"/>
        <v>5.9064695174812187E+240</v>
      </c>
      <c r="W2935">
        <f t="shared" si="409"/>
        <v>0</v>
      </c>
      <c r="Y2935">
        <f t="shared" si="410"/>
        <v>0</v>
      </c>
    </row>
    <row r="2936" spans="1:25" x14ac:dyDescent="0.2">
      <c r="A2936" s="1" t="s">
        <v>2933</v>
      </c>
      <c r="B2936" s="3">
        <v>346.75</v>
      </c>
      <c r="C2936" s="3">
        <f t="shared" si="405"/>
        <v>346.75</v>
      </c>
      <c r="D2936" s="3">
        <f t="shared" si="406"/>
        <v>9.0555155010814316E-3</v>
      </c>
      <c r="E2936" s="3">
        <f t="shared" si="407"/>
        <v>-3.0944484498918567E-2</v>
      </c>
      <c r="G2936" s="1">
        <v>40697</v>
      </c>
      <c r="H2936">
        <v>1300.1600000000001</v>
      </c>
      <c r="I2936">
        <f t="shared" si="411"/>
        <v>1.0877255728247439E-2</v>
      </c>
      <c r="R2936" s="3"/>
      <c r="S2936">
        <f t="shared" si="408"/>
        <v>-9.108701135830035E-4</v>
      </c>
      <c r="U2936">
        <f t="shared" si="412"/>
        <v>5.901089490920956E+240</v>
      </c>
      <c r="V2936">
        <f t="shared" si="413"/>
        <v>5.9064695174812187E+240</v>
      </c>
      <c r="W2936">
        <f t="shared" si="409"/>
        <v>9.1170055437062025E-4</v>
      </c>
      <c r="Y2936">
        <f t="shared" si="410"/>
        <v>1</v>
      </c>
    </row>
    <row r="2937" spans="1:25" x14ac:dyDescent="0.2">
      <c r="A2937" s="1" t="s">
        <v>2934</v>
      </c>
      <c r="B2937" s="3">
        <v>349.89</v>
      </c>
      <c r="C2937" s="3">
        <f t="shared" si="405"/>
        <v>349.89</v>
      </c>
      <c r="D2937" s="3">
        <f t="shared" si="406"/>
        <v>-4.8300894566863806E-3</v>
      </c>
      <c r="E2937" s="3">
        <f t="shared" si="407"/>
        <v>-4.483008945668638E-2</v>
      </c>
      <c r="G2937" s="1">
        <v>40696</v>
      </c>
      <c r="H2937" s="2">
        <v>13129399</v>
      </c>
      <c r="I2937">
        <f t="shared" si="411"/>
        <v>10097.294825252276</v>
      </c>
      <c r="R2937" s="3"/>
      <c r="S2937">
        <f t="shared" si="408"/>
        <v>-5048.6498276708662</v>
      </c>
      <c r="U2937">
        <f t="shared" si="412"/>
        <v>-2.9786633351917524E+244</v>
      </c>
      <c r="V2937">
        <f t="shared" si="413"/>
        <v>5.9064695174812187E+240</v>
      </c>
      <c r="W2937">
        <f t="shared" si="409"/>
        <v>-1.0001982926182929</v>
      </c>
      <c r="Y2937">
        <f t="shared" si="410"/>
        <v>2</v>
      </c>
    </row>
    <row r="2938" spans="1:25" x14ac:dyDescent="0.2">
      <c r="A2938" s="1" t="s">
        <v>2935</v>
      </c>
      <c r="B2938" s="3">
        <v>348.2</v>
      </c>
      <c r="C2938" s="3">
        <f t="shared" si="405"/>
        <v>348.2</v>
      </c>
      <c r="D2938" s="3">
        <f t="shared" si="406"/>
        <v>-5.5140723721999307E-3</v>
      </c>
      <c r="E2938" s="3">
        <f t="shared" si="407"/>
        <v>-4.5514072372199933E-2</v>
      </c>
      <c r="G2938" s="1">
        <v>40695</v>
      </c>
      <c r="H2938">
        <v>1314.55</v>
      </c>
      <c r="I2938">
        <f t="shared" si="411"/>
        <v>-0.99989987736681618</v>
      </c>
      <c r="R2938" s="3"/>
      <c r="S2938">
        <f t="shared" si="408"/>
        <v>0.49719290249730813</v>
      </c>
      <c r="U2938">
        <f t="shared" si="412"/>
        <v>-4.4596336043780521E+244</v>
      </c>
      <c r="V2938">
        <f t="shared" si="413"/>
        <v>5.9064695174812187E+240</v>
      </c>
      <c r="W2938">
        <f t="shared" si="409"/>
        <v>-1.000132442932345</v>
      </c>
      <c r="Y2938">
        <f t="shared" si="410"/>
        <v>3</v>
      </c>
    </row>
    <row r="2939" spans="1:25" x14ac:dyDescent="0.2">
      <c r="A2939" s="1" t="s">
        <v>2936</v>
      </c>
      <c r="B2939" s="3">
        <v>346.28</v>
      </c>
      <c r="C2939" s="3">
        <f t="shared" si="405"/>
        <v>346.28</v>
      </c>
      <c r="D2939" s="3">
        <f t="shared" si="406"/>
        <v>5.6312810442417857E-3</v>
      </c>
      <c r="E2939" s="3">
        <f t="shared" si="407"/>
        <v>-3.4368718955758215E-2</v>
      </c>
      <c r="G2939" s="1">
        <v>40694</v>
      </c>
      <c r="H2939">
        <v>1345.2</v>
      </c>
      <c r="I2939">
        <f t="shared" si="411"/>
        <v>2.3315963637746826E-2</v>
      </c>
      <c r="R2939" s="3"/>
      <c r="S2939">
        <f t="shared" si="408"/>
        <v>-8.8423412967525202E-3</v>
      </c>
      <c r="U2939">
        <f t="shared" si="412"/>
        <v>-4.4202000019896746E+244</v>
      </c>
      <c r="V2939">
        <f t="shared" si="413"/>
        <v>5.9064695174812187E+240</v>
      </c>
      <c r="W2939">
        <f t="shared" si="409"/>
        <v>-1.0001336244856527</v>
      </c>
      <c r="Y2939">
        <f t="shared" si="410"/>
        <v>4</v>
      </c>
    </row>
    <row r="2940" spans="1:25" x14ac:dyDescent="0.2">
      <c r="A2940" s="1" t="s">
        <v>2937</v>
      </c>
      <c r="B2940" s="3">
        <v>348.23</v>
      </c>
      <c r="C2940" s="3">
        <f t="shared" si="405"/>
        <v>348.23</v>
      </c>
      <c r="D2940" s="3">
        <f t="shared" si="406"/>
        <v>-4.2500646124688226E-3</v>
      </c>
      <c r="E2940" s="3">
        <f t="shared" si="407"/>
        <v>-4.4250064612468824E-2</v>
      </c>
      <c r="G2940" s="1">
        <v>40690</v>
      </c>
      <c r="H2940">
        <v>1331.1</v>
      </c>
      <c r="I2940">
        <f t="shared" si="411"/>
        <v>-1.048171275646754E-2</v>
      </c>
      <c r="R2940" s="3"/>
      <c r="S2940">
        <f t="shared" si="408"/>
        <v>3.1158240719993588E-3</v>
      </c>
      <c r="U2940">
        <f t="shared" si="412"/>
        <v>-4.4339725675589252E+244</v>
      </c>
      <c r="V2940">
        <f t="shared" si="413"/>
        <v>5.9064695174812187E+240</v>
      </c>
      <c r="W2940">
        <f t="shared" si="409"/>
        <v>-1.0001332094285087</v>
      </c>
      <c r="Y2940">
        <f t="shared" si="410"/>
        <v>5</v>
      </c>
    </row>
    <row r="2941" spans="1:25" x14ac:dyDescent="0.2">
      <c r="A2941" s="1" t="s">
        <v>2938</v>
      </c>
      <c r="B2941" s="3">
        <v>346.75</v>
      </c>
      <c r="C2941" s="3">
        <f t="shared" si="405"/>
        <v>346.75</v>
      </c>
      <c r="D2941" s="3">
        <f t="shared" si="406"/>
        <v>9.8053352559480233E-3</v>
      </c>
      <c r="E2941" s="3">
        <f t="shared" si="407"/>
        <v>-3.0194664744051976E-2</v>
      </c>
      <c r="G2941" s="1">
        <v>40689</v>
      </c>
      <c r="H2941" s="2">
        <v>13256899</v>
      </c>
      <c r="I2941">
        <f t="shared" si="411"/>
        <v>9958.3561715874093</v>
      </c>
      <c r="R2941" s="3"/>
      <c r="S2941">
        <f t="shared" si="408"/>
        <v>-4979.1731831260768</v>
      </c>
      <c r="U2941">
        <f t="shared" si="412"/>
        <v>2.2073083330538518E+248</v>
      </c>
      <c r="V2941">
        <f t="shared" si="413"/>
        <v>2.2073083330538518E+248</v>
      </c>
      <c r="W2941">
        <f t="shared" si="409"/>
        <v>0</v>
      </c>
      <c r="Y2941">
        <f t="shared" si="410"/>
        <v>0</v>
      </c>
    </row>
    <row r="2942" spans="1:25" x14ac:dyDescent="0.2">
      <c r="A2942" s="1" t="s">
        <v>2939</v>
      </c>
      <c r="B2942" s="3">
        <v>350.15</v>
      </c>
      <c r="C2942" s="3">
        <f t="shared" si="405"/>
        <v>350.15</v>
      </c>
      <c r="D2942" s="3">
        <f t="shared" si="406"/>
        <v>8.5677566757107356E-4</v>
      </c>
      <c r="E2942" s="3">
        <f t="shared" si="407"/>
        <v>-3.9143224332428929E-2</v>
      </c>
      <c r="G2942" s="1">
        <v>40688</v>
      </c>
      <c r="H2942">
        <v>1320.47</v>
      </c>
      <c r="I2942">
        <f t="shared" si="411"/>
        <v>-0.99990039374969963</v>
      </c>
      <c r="R2942" s="3"/>
      <c r="S2942">
        <f t="shared" si="408"/>
        <v>0.50037858470863539</v>
      </c>
      <c r="U2942">
        <f t="shared" si="412"/>
        <v>3.311798152762915E+248</v>
      </c>
      <c r="V2942">
        <f t="shared" si="413"/>
        <v>3.311798152762915E+248</v>
      </c>
      <c r="W2942">
        <f t="shared" si="409"/>
        <v>0</v>
      </c>
      <c r="Y2942">
        <f t="shared" si="410"/>
        <v>0</v>
      </c>
    </row>
    <row r="2943" spans="1:25" x14ac:dyDescent="0.2">
      <c r="A2943" s="1" t="s">
        <v>2940</v>
      </c>
      <c r="B2943" s="3">
        <v>350.45</v>
      </c>
      <c r="C2943" s="3">
        <f t="shared" si="405"/>
        <v>350.45</v>
      </c>
      <c r="D2943" s="3">
        <f t="shared" si="406"/>
        <v>-0.98992697959766018</v>
      </c>
      <c r="E2943" s="3">
        <f t="shared" si="407"/>
        <v>-1.0299269795976602</v>
      </c>
      <c r="G2943" s="1">
        <v>40687</v>
      </c>
      <c r="H2943">
        <v>1316.28</v>
      </c>
      <c r="I2943">
        <f t="shared" si="411"/>
        <v>-3.1731126038456415E-3</v>
      </c>
      <c r="R2943" s="3"/>
      <c r="S2943">
        <f t="shared" si="408"/>
        <v>-0.49337693349690726</v>
      </c>
      <c r="U2943">
        <f t="shared" si="412"/>
        <v>1.677833335792026E+248</v>
      </c>
      <c r="V2943">
        <f t="shared" si="413"/>
        <v>3.311798152762915E+248</v>
      </c>
      <c r="W2943">
        <f t="shared" si="409"/>
        <v>0.97385406650033635</v>
      </c>
      <c r="Y2943">
        <f t="shared" si="410"/>
        <v>1</v>
      </c>
    </row>
    <row r="2944" spans="1:25" x14ac:dyDescent="0.2">
      <c r="A2944" s="1" t="s">
        <v>2941</v>
      </c>
      <c r="B2944" s="3">
        <v>353009</v>
      </c>
      <c r="C2944" s="3">
        <f t="shared" si="405"/>
        <v>3.53009</v>
      </c>
      <c r="D2944" s="3">
        <f t="shared" si="406"/>
        <v>-6.5522408777113602E-3</v>
      </c>
      <c r="E2944" s="3">
        <f t="shared" si="407"/>
        <v>-4.6552240877711364E-2</v>
      </c>
      <c r="G2944" s="1">
        <v>40686</v>
      </c>
      <c r="H2944">
        <v>1317.37</v>
      </c>
      <c r="I2944">
        <f t="shared" si="411"/>
        <v>8.2809128756793245E-4</v>
      </c>
      <c r="R2944" s="3"/>
      <c r="S2944">
        <f t="shared" si="408"/>
        <v>-3.6901660826396464E-3</v>
      </c>
      <c r="U2944">
        <f t="shared" si="412"/>
        <v>1.6716418521239643E+248</v>
      </c>
      <c r="V2944">
        <f t="shared" si="413"/>
        <v>3.311798152762915E+248</v>
      </c>
      <c r="W2944">
        <f t="shared" si="409"/>
        <v>0.9811648939962776</v>
      </c>
      <c r="Y2944">
        <f t="shared" si="410"/>
        <v>2</v>
      </c>
    </row>
    <row r="2945" spans="1:25" x14ac:dyDescent="0.2">
      <c r="A2945" s="1" t="s">
        <v>2942</v>
      </c>
      <c r="B2945" s="3">
        <v>350696</v>
      </c>
      <c r="C2945" s="3">
        <f t="shared" si="405"/>
        <v>3.5069599999999999</v>
      </c>
      <c r="D2945" s="3">
        <f t="shared" si="406"/>
        <v>96.637269886169236</v>
      </c>
      <c r="E2945" s="3">
        <f t="shared" si="407"/>
        <v>96.597269886169229</v>
      </c>
      <c r="G2945" s="1">
        <v>40683</v>
      </c>
      <c r="H2945">
        <v>1333.27</v>
      </c>
      <c r="I2945">
        <f t="shared" si="411"/>
        <v>1.2069502114060661E-2</v>
      </c>
      <c r="R2945" s="3"/>
      <c r="S2945">
        <f t="shared" si="408"/>
        <v>48.312600192027588</v>
      </c>
      <c r="U2945">
        <f t="shared" si="412"/>
        <v>8.2433006318049548E+249</v>
      </c>
      <c r="V2945">
        <f t="shared" si="413"/>
        <v>8.2433006318049548E+249</v>
      </c>
      <c r="W2945">
        <f t="shared" si="409"/>
        <v>0</v>
      </c>
      <c r="Y2945">
        <f t="shared" si="410"/>
        <v>0</v>
      </c>
    </row>
    <row r="2946" spans="1:25" x14ac:dyDescent="0.2">
      <c r="A2946" s="1" t="s">
        <v>2943</v>
      </c>
      <c r="B2946" s="3">
        <v>342.41</v>
      </c>
      <c r="C2946" s="3">
        <f t="shared" si="405"/>
        <v>342.41</v>
      </c>
      <c r="D2946" s="3">
        <f t="shared" si="406"/>
        <v>-1.3288163312987386E-2</v>
      </c>
      <c r="E2946" s="3">
        <f t="shared" si="407"/>
        <v>-5.3288163312987386E-2</v>
      </c>
      <c r="G2946" s="1">
        <v>40682</v>
      </c>
      <c r="H2946">
        <v>1343.6</v>
      </c>
      <c r="I2946">
        <f t="shared" si="411"/>
        <v>7.7478680237310724E-3</v>
      </c>
      <c r="R2946" s="3"/>
      <c r="S2946">
        <f t="shared" si="408"/>
        <v>-1.0518015668359229E-2</v>
      </c>
      <c r="U2946">
        <f t="shared" si="412"/>
        <v>8.1565974666006355E+249</v>
      </c>
      <c r="V2946">
        <f t="shared" si="413"/>
        <v>8.2433006318049548E+249</v>
      </c>
      <c r="W2946">
        <f t="shared" si="409"/>
        <v>1.0629820284665081E-2</v>
      </c>
      <c r="Y2946">
        <f t="shared" si="410"/>
        <v>1</v>
      </c>
    </row>
    <row r="2947" spans="1:25" x14ac:dyDescent="0.2">
      <c r="A2947" s="1" t="s">
        <v>2944</v>
      </c>
      <c r="B2947" s="3">
        <v>337.86</v>
      </c>
      <c r="C2947" s="3">
        <f t="shared" si="405"/>
        <v>337.86</v>
      </c>
      <c r="D2947" s="3">
        <f t="shared" si="406"/>
        <v>-1.7788433078790005E-2</v>
      </c>
      <c r="E2947" s="3">
        <f t="shared" si="407"/>
        <v>-5.7788433078790002E-2</v>
      </c>
      <c r="G2947" s="1">
        <v>40681</v>
      </c>
      <c r="H2947" s="2">
        <v>13406801</v>
      </c>
      <c r="I2947">
        <f t="shared" si="411"/>
        <v>9977.2680857398045</v>
      </c>
      <c r="R2947" s="3"/>
      <c r="S2947">
        <f t="shared" si="408"/>
        <v>-4988.6429370864416</v>
      </c>
      <c r="U2947">
        <f t="shared" si="412"/>
        <v>-4.068219574494782E+253</v>
      </c>
      <c r="V2947">
        <f t="shared" si="413"/>
        <v>8.2433006318049548E+249</v>
      </c>
      <c r="W2947">
        <f t="shared" si="409"/>
        <v>-1.0002026267383277</v>
      </c>
      <c r="Y2947">
        <f t="shared" si="410"/>
        <v>2</v>
      </c>
    </row>
    <row r="2948" spans="1:25" x14ac:dyDescent="0.2">
      <c r="A2948" s="1" t="s">
        <v>2945</v>
      </c>
      <c r="B2948" s="3">
        <v>331.85</v>
      </c>
      <c r="C2948" s="3">
        <f t="shared" si="405"/>
        <v>331.85</v>
      </c>
      <c r="D2948" s="3">
        <f t="shared" si="406"/>
        <v>-1.3228868464667901E-2</v>
      </c>
      <c r="E2948" s="3">
        <f t="shared" si="407"/>
        <v>-5.32288684646679E-2</v>
      </c>
      <c r="G2948" s="1">
        <v>40680</v>
      </c>
      <c r="H2948">
        <v>1328.98</v>
      </c>
      <c r="I2948">
        <f t="shared" si="411"/>
        <v>-0.99990087269886374</v>
      </c>
      <c r="R2948" s="3"/>
      <c r="S2948">
        <f t="shared" si="408"/>
        <v>0.49333600211709794</v>
      </c>
      <c r="U2948">
        <f t="shared" si="412"/>
        <v>-6.0752187551105592E+253</v>
      </c>
      <c r="V2948">
        <f t="shared" si="413"/>
        <v>8.2433006318049548E+249</v>
      </c>
      <c r="W2948">
        <f t="shared" si="409"/>
        <v>-1.0001356873054961</v>
      </c>
      <c r="Y2948">
        <f t="shared" si="410"/>
        <v>3</v>
      </c>
    </row>
    <row r="2949" spans="1:25" x14ac:dyDescent="0.2">
      <c r="A2949" s="1" t="s">
        <v>2946</v>
      </c>
      <c r="B2949" s="3">
        <v>327.45999999999998</v>
      </c>
      <c r="C2949" s="3">
        <f t="shared" ref="C2949:C3012" si="414">IF(B2949&gt;1000,B2949/100000,B2949)</f>
        <v>327.45999999999998</v>
      </c>
      <c r="D2949" s="3">
        <f t="shared" si="406"/>
        <v>1.5146888169547538E-2</v>
      </c>
      <c r="E2949" s="3">
        <f t="shared" si="407"/>
        <v>-2.4853111830452461E-2</v>
      </c>
      <c r="G2949" s="1">
        <v>40679</v>
      </c>
      <c r="H2949">
        <v>1329.47</v>
      </c>
      <c r="I2949">
        <f t="shared" si="411"/>
        <v>3.6870381796566472E-4</v>
      </c>
      <c r="R2949" s="3"/>
      <c r="S2949">
        <f t="shared" si="408"/>
        <v>7.3890921757909364E-3</v>
      </c>
      <c r="U2949">
        <f t="shared" si="412"/>
        <v>-6.1201091064801645E+253</v>
      </c>
      <c r="V2949">
        <f t="shared" si="413"/>
        <v>8.2433006318049548E+249</v>
      </c>
      <c r="W2949">
        <f t="shared" si="409"/>
        <v>-1.0001346920534975</v>
      </c>
      <c r="Y2949">
        <f t="shared" si="410"/>
        <v>4</v>
      </c>
    </row>
    <row r="2950" spans="1:25" x14ac:dyDescent="0.2">
      <c r="A2950" s="1" t="s">
        <v>2947</v>
      </c>
      <c r="B2950" s="3">
        <v>332.42</v>
      </c>
      <c r="C2950" s="3">
        <f t="shared" si="414"/>
        <v>332.42</v>
      </c>
      <c r="D2950" s="3">
        <f t="shared" ref="D2950:D3013" si="415">(C2951-C2950)/C2950</f>
        <v>1.1040250285782921E-2</v>
      </c>
      <c r="E2950" s="3">
        <f t="shared" ref="E2950:E3013" si="416">D2950-$N$5</f>
        <v>-2.8959749714217081E-2</v>
      </c>
      <c r="G2950" s="1">
        <v>40676</v>
      </c>
      <c r="H2950">
        <v>1337.77</v>
      </c>
      <c r="I2950">
        <f t="shared" si="411"/>
        <v>6.2430893513956342E-3</v>
      </c>
      <c r="R2950" s="3"/>
      <c r="S2950">
        <f t="shared" ref="S2950:S3013" si="417" xml:space="preserve"> (D2950-I2950)/2</f>
        <v>2.3985804671936436E-3</v>
      </c>
      <c r="U2950">
        <f t="shared" si="412"/>
        <v>-6.134788680640061E+253</v>
      </c>
      <c r="V2950">
        <f t="shared" si="413"/>
        <v>8.2433006318049548E+249</v>
      </c>
      <c r="W2950">
        <f t="shared" ref="W2950:W3013" si="418">(1+V2950)/(1+U2950)-1</f>
        <v>-1.0001343697568235</v>
      </c>
      <c r="Y2950">
        <f t="shared" ref="Y2950:Y3013" si="419">IF(W2950=0,0,Y2949+1)</f>
        <v>5</v>
      </c>
    </row>
    <row r="2951" spans="1:25" x14ac:dyDescent="0.2">
      <c r="A2951" s="1" t="s">
        <v>2948</v>
      </c>
      <c r="B2951" s="3">
        <v>336.09</v>
      </c>
      <c r="C2951" s="3">
        <f t="shared" si="414"/>
        <v>336.09</v>
      </c>
      <c r="D2951" s="3">
        <f t="shared" si="415"/>
        <v>-1.0979201999464424E-2</v>
      </c>
      <c r="E2951" s="3">
        <f t="shared" si="416"/>
        <v>-5.0979201999464423E-2</v>
      </c>
      <c r="G2951" s="1">
        <v>40675</v>
      </c>
      <c r="H2951">
        <v>1348.65</v>
      </c>
      <c r="I2951">
        <f t="shared" ref="I2951:I3014" si="420">(H2951-H2950)/H2950</f>
        <v>8.1329376499698069E-3</v>
      </c>
      <c r="R2951" s="3"/>
      <c r="S2951">
        <f t="shared" si="417"/>
        <v>-9.5560698247171144E-3</v>
      </c>
      <c r="U2951">
        <f t="shared" ref="U2951:U3014" si="421">(1+U2950)*(1+S2951)-1</f>
        <v>-6.0761642116479806E+253</v>
      </c>
      <c r="V2951">
        <f t="shared" ref="V2951:V3014" si="422" xml:space="preserve"> MAX(V2950, U2951)</f>
        <v>8.2433006318049548E+249</v>
      </c>
      <c r="W2951">
        <f t="shared" si="418"/>
        <v>-1.0001356661924312</v>
      </c>
      <c r="Y2951">
        <f t="shared" si="419"/>
        <v>6</v>
      </c>
    </row>
    <row r="2952" spans="1:25" x14ac:dyDescent="0.2">
      <c r="A2952" s="1" t="s">
        <v>2949</v>
      </c>
      <c r="B2952" s="3">
        <v>332.4</v>
      </c>
      <c r="C2952" s="3">
        <f t="shared" si="414"/>
        <v>332.4</v>
      </c>
      <c r="D2952" s="3">
        <f t="shared" si="415"/>
        <v>-4.8134777376653611E-3</v>
      </c>
      <c r="E2952" s="3">
        <f t="shared" si="416"/>
        <v>-4.4813477737665364E-2</v>
      </c>
      <c r="G2952" s="1">
        <v>40674</v>
      </c>
      <c r="H2952">
        <v>1342.08</v>
      </c>
      <c r="I2952">
        <f t="shared" si="420"/>
        <v>-4.8715382048716595E-3</v>
      </c>
      <c r="R2952" s="3"/>
      <c r="S2952">
        <f t="shared" si="417"/>
        <v>2.9030233603149179E-5</v>
      </c>
      <c r="U2952">
        <f t="shared" si="421"/>
        <v>-6.0763406041144563E+253</v>
      </c>
      <c r="V2952">
        <f t="shared" si="422"/>
        <v>8.2433006318049548E+249</v>
      </c>
      <c r="W2952">
        <f t="shared" si="418"/>
        <v>-1.0001356622541242</v>
      </c>
      <c r="Y2952">
        <f t="shared" si="419"/>
        <v>7</v>
      </c>
    </row>
    <row r="2953" spans="1:25" x14ac:dyDescent="0.2">
      <c r="A2953" s="1" t="s">
        <v>2950</v>
      </c>
      <c r="B2953" s="3">
        <v>330.8</v>
      </c>
      <c r="C2953" s="3">
        <f t="shared" si="414"/>
        <v>330.8</v>
      </c>
      <c r="D2953" s="3">
        <f t="shared" si="415"/>
        <v>1.2877871825876635E-2</v>
      </c>
      <c r="E2953" s="3">
        <f t="shared" si="416"/>
        <v>-2.7122128174123364E-2</v>
      </c>
      <c r="G2953" s="1">
        <v>40673</v>
      </c>
      <c r="H2953">
        <v>1357.16</v>
      </c>
      <c r="I2953">
        <f t="shared" si="420"/>
        <v>1.1236289938006792E-2</v>
      </c>
      <c r="R2953" s="3"/>
      <c r="S2953">
        <f t="shared" si="417"/>
        <v>8.2079094393492161E-4</v>
      </c>
      <c r="U2953">
        <f t="shared" si="421"/>
        <v>-6.0813280094545773E+253</v>
      </c>
      <c r="V2953">
        <f t="shared" si="422"/>
        <v>8.2433006318049548E+249</v>
      </c>
      <c r="W2953">
        <f t="shared" si="418"/>
        <v>-1.0001355509950949</v>
      </c>
      <c r="Y2953">
        <f t="shared" si="419"/>
        <v>8</v>
      </c>
    </row>
    <row r="2954" spans="1:25" x14ac:dyDescent="0.2">
      <c r="A2954" s="1" t="s">
        <v>2951</v>
      </c>
      <c r="B2954" s="3">
        <v>335.06</v>
      </c>
      <c r="C2954" s="3">
        <f t="shared" si="414"/>
        <v>335.06</v>
      </c>
      <c r="D2954" s="3">
        <f t="shared" si="415"/>
        <v>9.01331104876733E-3</v>
      </c>
      <c r="E2954" s="3">
        <f t="shared" si="416"/>
        <v>-3.0986688951232671E-2</v>
      </c>
      <c r="G2954" s="1">
        <v>40672</v>
      </c>
      <c r="H2954">
        <v>1346.29</v>
      </c>
      <c r="I2954">
        <f t="shared" si="420"/>
        <v>-8.0093725131893945E-3</v>
      </c>
      <c r="R2954" s="3"/>
      <c r="S2954">
        <f t="shared" si="417"/>
        <v>8.5113417809783622E-3</v>
      </c>
      <c r="U2954">
        <f t="shared" si="421"/>
        <v>-6.1330882706252818E+253</v>
      </c>
      <c r="V2954">
        <f t="shared" si="422"/>
        <v>8.2433006318049548E+249</v>
      </c>
      <c r="W2954">
        <f t="shared" si="418"/>
        <v>-1.0001344070110858</v>
      </c>
      <c r="Y2954">
        <f t="shared" si="419"/>
        <v>9</v>
      </c>
    </row>
    <row r="2955" spans="1:25" x14ac:dyDescent="0.2">
      <c r="A2955" s="1" t="s">
        <v>2952</v>
      </c>
      <c r="B2955" s="3">
        <v>338.08</v>
      </c>
      <c r="C2955" s="3">
        <f t="shared" si="414"/>
        <v>338.08</v>
      </c>
      <c r="D2955" s="3">
        <f t="shared" si="415"/>
        <v>-1.1831519167050291E-4</v>
      </c>
      <c r="E2955" s="3">
        <f t="shared" si="416"/>
        <v>-4.0118315191670501E-2</v>
      </c>
      <c r="G2955" s="1">
        <v>40669</v>
      </c>
      <c r="H2955">
        <v>1340.2</v>
      </c>
      <c r="I2955">
        <f t="shared" si="420"/>
        <v>-4.523542475989511E-3</v>
      </c>
      <c r="R2955" s="3"/>
      <c r="S2955">
        <f t="shared" si="417"/>
        <v>2.2026136421595039E-3</v>
      </c>
      <c r="U2955">
        <f t="shared" si="421"/>
        <v>-6.1465970945187294E+253</v>
      </c>
      <c r="V2955">
        <f t="shared" si="422"/>
        <v>8.2433006318049548E+249</v>
      </c>
      <c r="W2955">
        <f t="shared" si="418"/>
        <v>-1.0001341116150131</v>
      </c>
      <c r="Y2955">
        <f t="shared" si="419"/>
        <v>10</v>
      </c>
    </row>
    <row r="2956" spans="1:25" x14ac:dyDescent="0.2">
      <c r="A2956" s="1" t="s">
        <v>2953</v>
      </c>
      <c r="B2956" s="3">
        <v>338.04</v>
      </c>
      <c r="C2956" s="3">
        <f t="shared" si="414"/>
        <v>338.04</v>
      </c>
      <c r="D2956" s="3">
        <f t="shared" si="415"/>
        <v>2.5144953259968223E-3</v>
      </c>
      <c r="E2956" s="3">
        <f t="shared" si="416"/>
        <v>-3.7485504674003176E-2</v>
      </c>
      <c r="G2956" s="1">
        <v>40668</v>
      </c>
      <c r="H2956">
        <v>1335.1</v>
      </c>
      <c r="I2956">
        <f t="shared" si="420"/>
        <v>-3.8054021787793883E-3</v>
      </c>
      <c r="R2956" s="3"/>
      <c r="S2956">
        <f t="shared" si="417"/>
        <v>3.159948752388105E-3</v>
      </c>
      <c r="U2956">
        <f t="shared" si="421"/>
        <v>-6.1660200263389864E+253</v>
      </c>
      <c r="V2956">
        <f t="shared" si="422"/>
        <v>8.2433006318049548E+249</v>
      </c>
      <c r="W2956">
        <f t="shared" si="418"/>
        <v>-1.0001336891641057</v>
      </c>
      <c r="Y2956">
        <f t="shared" si="419"/>
        <v>11</v>
      </c>
    </row>
    <row r="2957" spans="1:25" x14ac:dyDescent="0.2">
      <c r="A2957" s="1" t="s">
        <v>2954</v>
      </c>
      <c r="B2957" s="3">
        <v>338.89</v>
      </c>
      <c r="C2957" s="3">
        <f t="shared" si="414"/>
        <v>338.89</v>
      </c>
      <c r="D2957" s="3">
        <f t="shared" si="415"/>
        <v>6.7868629938918571E-3</v>
      </c>
      <c r="E2957" s="3">
        <f t="shared" si="416"/>
        <v>-3.3213137006108145E-2</v>
      </c>
      <c r="G2957" s="1">
        <v>40667</v>
      </c>
      <c r="H2957" s="2">
        <v>13473199</v>
      </c>
      <c r="I2957">
        <f t="shared" si="420"/>
        <v>10090.527975432553</v>
      </c>
      <c r="R2957" s="3"/>
      <c r="S2957">
        <f t="shared" si="417"/>
        <v>-5045.2605942847795</v>
      </c>
      <c r="U2957">
        <f t="shared" si="421"/>
        <v>3.1103011842432546E+257</v>
      </c>
      <c r="V2957">
        <f t="shared" si="422"/>
        <v>3.1103011842432546E+257</v>
      </c>
      <c r="W2957">
        <f t="shared" si="418"/>
        <v>0</v>
      </c>
      <c r="Y2957">
        <f t="shared" si="419"/>
        <v>0</v>
      </c>
    </row>
    <row r="2958" spans="1:25" x14ac:dyDescent="0.2">
      <c r="A2958" s="1" t="s">
        <v>2955</v>
      </c>
      <c r="B2958" s="3">
        <v>341.19</v>
      </c>
      <c r="C2958" s="3">
        <f t="shared" si="414"/>
        <v>341.19</v>
      </c>
      <c r="D2958" s="3">
        <f t="shared" si="415"/>
        <v>9.8771945250447097E-3</v>
      </c>
      <c r="E2958" s="3">
        <f t="shared" si="416"/>
        <v>-3.0122805474955293E-2</v>
      </c>
      <c r="G2958" s="1">
        <v>40666</v>
      </c>
      <c r="H2958">
        <v>1356.62</v>
      </c>
      <c r="I2958">
        <f t="shared" si="420"/>
        <v>-0.99989930973334551</v>
      </c>
      <c r="R2958" s="3"/>
      <c r="S2958">
        <f t="shared" si="417"/>
        <v>0.50488825212919508</v>
      </c>
      <c r="U2958">
        <f t="shared" si="421"/>
        <v>4.6806557127511969E+257</v>
      </c>
      <c r="V2958">
        <f t="shared" si="422"/>
        <v>4.6806557127511969E+257</v>
      </c>
      <c r="W2958">
        <f t="shared" si="418"/>
        <v>0</v>
      </c>
      <c r="Y2958">
        <f t="shared" si="419"/>
        <v>0</v>
      </c>
    </row>
    <row r="2959" spans="1:25" x14ac:dyDescent="0.2">
      <c r="A2959" s="1" t="s">
        <v>2956</v>
      </c>
      <c r="B2959" s="3">
        <v>344.56</v>
      </c>
      <c r="C2959" s="3">
        <f t="shared" si="414"/>
        <v>344.56</v>
      </c>
      <c r="D2959" s="3">
        <f t="shared" si="415"/>
        <v>1.1289760854422992E-2</v>
      </c>
      <c r="E2959" s="3">
        <f t="shared" si="416"/>
        <v>-2.8710239145577007E-2</v>
      </c>
      <c r="G2959" s="1">
        <v>40665</v>
      </c>
      <c r="H2959">
        <v>1361.22</v>
      </c>
      <c r="I2959">
        <f t="shared" si="420"/>
        <v>3.3907800268314905E-3</v>
      </c>
      <c r="R2959" s="3"/>
      <c r="S2959">
        <f t="shared" si="417"/>
        <v>3.9494904137957511E-3</v>
      </c>
      <c r="U2959">
        <f t="shared" si="421"/>
        <v>4.6991419176189863E+257</v>
      </c>
      <c r="V2959">
        <f t="shared" si="422"/>
        <v>4.6991419176189863E+257</v>
      </c>
      <c r="W2959">
        <f t="shared" si="418"/>
        <v>0</v>
      </c>
      <c r="Y2959">
        <f t="shared" si="419"/>
        <v>0</v>
      </c>
    </row>
    <row r="2960" spans="1:25" x14ac:dyDescent="0.2">
      <c r="A2960" s="1" t="s">
        <v>2957</v>
      </c>
      <c r="B2960" s="3">
        <v>348.45</v>
      </c>
      <c r="C2960" s="3">
        <f t="shared" si="414"/>
        <v>348.45</v>
      </c>
      <c r="D2960" s="3">
        <f t="shared" si="415"/>
        <v>5.1657339647010142E-4</v>
      </c>
      <c r="E2960" s="3">
        <f t="shared" si="416"/>
        <v>-3.9483426603529902E-2</v>
      </c>
      <c r="G2960" s="1">
        <v>40662</v>
      </c>
      <c r="H2960">
        <v>1363.61</v>
      </c>
      <c r="I2960">
        <f t="shared" si="420"/>
        <v>1.7557779051144361E-3</v>
      </c>
      <c r="R2960" s="3"/>
      <c r="S2960">
        <f t="shared" si="417"/>
        <v>-6.1960225432216741E-4</v>
      </c>
      <c r="U2960">
        <f t="shared" si="421"/>
        <v>4.6962303186934499E+257</v>
      </c>
      <c r="V2960">
        <f t="shared" si="422"/>
        <v>4.6991419176189863E+257</v>
      </c>
      <c r="W2960">
        <f t="shared" si="418"/>
        <v>6.1998639929283783E-4</v>
      </c>
      <c r="Y2960">
        <f t="shared" si="419"/>
        <v>1</v>
      </c>
    </row>
    <row r="2961" spans="1:25" x14ac:dyDescent="0.2">
      <c r="A2961" s="1" t="s">
        <v>2958</v>
      </c>
      <c r="B2961" s="3">
        <v>348.63</v>
      </c>
      <c r="C2961" s="3">
        <f t="shared" si="414"/>
        <v>348.63</v>
      </c>
      <c r="D2961" s="3">
        <f t="shared" si="415"/>
        <v>6.6833032154432611E-3</v>
      </c>
      <c r="E2961" s="3">
        <f t="shared" si="416"/>
        <v>-3.3316696784556739E-2</v>
      </c>
      <c r="G2961" s="1">
        <v>40661</v>
      </c>
      <c r="H2961">
        <v>1360.48</v>
      </c>
      <c r="I2961">
        <f t="shared" si="420"/>
        <v>-2.2953777106356522E-3</v>
      </c>
      <c r="R2961" s="3"/>
      <c r="S2961">
        <f t="shared" si="417"/>
        <v>4.4893404630394571E-3</v>
      </c>
      <c r="U2961">
        <f t="shared" si="421"/>
        <v>4.7173132954869135E+257</v>
      </c>
      <c r="V2961">
        <f t="shared" si="422"/>
        <v>4.7173132954869135E+257</v>
      </c>
      <c r="W2961">
        <f t="shared" si="418"/>
        <v>0</v>
      </c>
      <c r="Y2961">
        <f t="shared" si="419"/>
        <v>0</v>
      </c>
    </row>
    <row r="2962" spans="1:25" x14ac:dyDescent="0.2">
      <c r="A2962" s="1" t="s">
        <v>2959</v>
      </c>
      <c r="B2962" s="3">
        <v>350.96</v>
      </c>
      <c r="C2962" s="3">
        <f t="shared" si="414"/>
        <v>350.96</v>
      </c>
      <c r="D2962" s="3">
        <f t="shared" si="415"/>
        <v>-1.481650330521945E-3</v>
      </c>
      <c r="E2962" s="3">
        <f t="shared" si="416"/>
        <v>-4.1481650330521945E-2</v>
      </c>
      <c r="G2962" s="1">
        <v>40660</v>
      </c>
      <c r="H2962">
        <v>1355.66</v>
      </c>
      <c r="I2962">
        <f t="shared" si="420"/>
        <v>-3.5428672233328946E-3</v>
      </c>
      <c r="R2962" s="3"/>
      <c r="S2962">
        <f t="shared" si="417"/>
        <v>1.0306084464054748E-3</v>
      </c>
      <c r="U2962">
        <f t="shared" si="421"/>
        <v>4.7221749984135837E+257</v>
      </c>
      <c r="V2962">
        <f t="shared" si="422"/>
        <v>4.7221749984135837E+257</v>
      </c>
      <c r="W2962">
        <f t="shared" si="418"/>
        <v>0</v>
      </c>
      <c r="Y2962">
        <f t="shared" si="419"/>
        <v>0</v>
      </c>
    </row>
    <row r="2963" spans="1:25" x14ac:dyDescent="0.2">
      <c r="A2963" s="1" t="s">
        <v>2960</v>
      </c>
      <c r="B2963" s="3">
        <v>350.44</v>
      </c>
      <c r="C2963" s="3">
        <f t="shared" si="414"/>
        <v>350.44</v>
      </c>
      <c r="D2963" s="3">
        <f t="shared" si="415"/>
        <v>3.1389110832097441E-3</v>
      </c>
      <c r="E2963" s="3">
        <f t="shared" si="416"/>
        <v>-3.6861088916790255E-2</v>
      </c>
      <c r="G2963" s="1">
        <v>40659</v>
      </c>
      <c r="H2963">
        <v>1347.24</v>
      </c>
      <c r="I2963">
        <f t="shared" si="420"/>
        <v>-6.2109968576192203E-3</v>
      </c>
      <c r="R2963" s="3"/>
      <c r="S2963">
        <f t="shared" si="417"/>
        <v>4.6749539704144822E-3</v>
      </c>
      <c r="U2963">
        <f t="shared" si="421"/>
        <v>4.7442509491714093E+257</v>
      </c>
      <c r="V2963">
        <f t="shared" si="422"/>
        <v>4.7442509491714093E+257</v>
      </c>
      <c r="W2963">
        <f t="shared" si="418"/>
        <v>0</v>
      </c>
      <c r="Y2963">
        <f t="shared" si="419"/>
        <v>0</v>
      </c>
    </row>
    <row r="2964" spans="1:25" x14ac:dyDescent="0.2">
      <c r="A2964" s="1" t="s">
        <v>2961</v>
      </c>
      <c r="B2964" s="3">
        <v>351.54</v>
      </c>
      <c r="C2964" s="3">
        <f t="shared" si="414"/>
        <v>351.54</v>
      </c>
      <c r="D2964" s="3">
        <f t="shared" si="415"/>
        <v>-1.8347840928486219E-2</v>
      </c>
      <c r="E2964" s="3">
        <f t="shared" si="416"/>
        <v>-5.8347840928486217E-2</v>
      </c>
      <c r="G2964" s="1">
        <v>40658</v>
      </c>
      <c r="H2964">
        <v>1335.25</v>
      </c>
      <c r="I2964">
        <f t="shared" si="420"/>
        <v>-8.8996763754045378E-3</v>
      </c>
      <c r="R2964" s="3"/>
      <c r="S2964">
        <f t="shared" si="417"/>
        <v>-4.7240822765408407E-3</v>
      </c>
      <c r="U2964">
        <f t="shared" si="421"/>
        <v>4.7218387173469665E+257</v>
      </c>
      <c r="V2964">
        <f t="shared" si="422"/>
        <v>4.7442509491714093E+257</v>
      </c>
      <c r="W2964">
        <f t="shared" si="418"/>
        <v>4.7465051574306916E-3</v>
      </c>
      <c r="Y2964">
        <f t="shared" si="419"/>
        <v>1</v>
      </c>
    </row>
    <row r="2965" spans="1:25" x14ac:dyDescent="0.2">
      <c r="A2965" s="1" t="s">
        <v>2962</v>
      </c>
      <c r="B2965" s="3">
        <v>345.09</v>
      </c>
      <c r="C2965" s="3">
        <f t="shared" si="414"/>
        <v>345.09</v>
      </c>
      <c r="D2965" s="3">
        <f t="shared" si="415"/>
        <v>-1.7096989191225414E-2</v>
      </c>
      <c r="E2965" s="3">
        <f t="shared" si="416"/>
        <v>-5.7096989191225411E-2</v>
      </c>
      <c r="G2965" s="1">
        <v>40654</v>
      </c>
      <c r="H2965">
        <v>1337.38</v>
      </c>
      <c r="I2965">
        <f t="shared" si="420"/>
        <v>1.5952068900955696E-3</v>
      </c>
      <c r="R2965" s="3"/>
      <c r="S2965">
        <f t="shared" si="417"/>
        <v>-9.3460980406604912E-3</v>
      </c>
      <c r="U2965">
        <f t="shared" si="421"/>
        <v>4.6777079497624553E+257</v>
      </c>
      <c r="V2965">
        <f t="shared" si="422"/>
        <v>4.7442509491714093E+257</v>
      </c>
      <c r="W2965">
        <f t="shared" si="418"/>
        <v>1.4225556645179882E-2</v>
      </c>
      <c r="Y2965">
        <f t="shared" si="419"/>
        <v>2</v>
      </c>
    </row>
    <row r="2966" spans="1:25" x14ac:dyDescent="0.2">
      <c r="A2966" s="1" t="s">
        <v>2963</v>
      </c>
      <c r="B2966" s="3">
        <v>339.19</v>
      </c>
      <c r="C2966" s="3">
        <f t="shared" si="414"/>
        <v>339.19</v>
      </c>
      <c r="D2966" s="3">
        <f t="shared" si="415"/>
        <v>5.9258822488870277E-3</v>
      </c>
      <c r="E2966" s="3">
        <f t="shared" si="416"/>
        <v>-3.4074117751112971E-2</v>
      </c>
      <c r="G2966" s="1">
        <v>40653</v>
      </c>
      <c r="H2966">
        <v>1330.36</v>
      </c>
      <c r="I2966">
        <f t="shared" si="420"/>
        <v>-5.2490690753564497E-3</v>
      </c>
      <c r="R2966" s="3"/>
      <c r="S2966">
        <f t="shared" si="417"/>
        <v>5.5874756621217391E-3</v>
      </c>
      <c r="U2966">
        <f t="shared" si="421"/>
        <v>4.7038445290862662E+257</v>
      </c>
      <c r="V2966">
        <f t="shared" si="422"/>
        <v>4.7442509491714093E+257</v>
      </c>
      <c r="W2966">
        <f t="shared" si="418"/>
        <v>8.590084097229278E-3</v>
      </c>
      <c r="Y2966">
        <f t="shared" si="419"/>
        <v>3</v>
      </c>
    </row>
    <row r="2967" spans="1:25" x14ac:dyDescent="0.2">
      <c r="A2967" s="1" t="s">
        <v>2964</v>
      </c>
      <c r="B2967" s="3">
        <v>341.2</v>
      </c>
      <c r="C2967" s="3">
        <f t="shared" si="414"/>
        <v>341.2</v>
      </c>
      <c r="D2967" s="3">
        <f t="shared" si="415"/>
        <v>-5.8030480656505318E-3</v>
      </c>
      <c r="E2967" s="3">
        <f t="shared" si="416"/>
        <v>-4.5803048065650533E-2</v>
      </c>
      <c r="G2967" s="1">
        <v>40652</v>
      </c>
      <c r="H2967">
        <v>1312.62</v>
      </c>
      <c r="I2967">
        <f t="shared" si="420"/>
        <v>-1.3334736462310962E-2</v>
      </c>
      <c r="R2967" s="3"/>
      <c r="S2967">
        <f t="shared" si="417"/>
        <v>3.7658441983302151E-3</v>
      </c>
      <c r="U2967">
        <f t="shared" si="421"/>
        <v>4.7215584747159727E+257</v>
      </c>
      <c r="V2967">
        <f t="shared" si="422"/>
        <v>4.7442509491714093E+257</v>
      </c>
      <c r="W2967">
        <f t="shared" si="418"/>
        <v>4.8061407217458996E-3</v>
      </c>
      <c r="Y2967">
        <f t="shared" si="419"/>
        <v>4</v>
      </c>
    </row>
    <row r="2968" spans="1:25" x14ac:dyDescent="0.2">
      <c r="A2968" s="1" t="s">
        <v>2965</v>
      </c>
      <c r="B2968" s="3">
        <v>339.22</v>
      </c>
      <c r="C2968" s="3">
        <f t="shared" si="414"/>
        <v>339.22</v>
      </c>
      <c r="D2968" s="3">
        <f t="shared" si="415"/>
        <v>-0.90251986911149107</v>
      </c>
      <c r="E2968" s="3">
        <f t="shared" si="416"/>
        <v>-0.9425198691114911</v>
      </c>
      <c r="G2968" s="1">
        <v>40651</v>
      </c>
      <c r="H2968">
        <v>1305.1400000000001</v>
      </c>
      <c r="I2968">
        <f t="shared" si="420"/>
        <v>-5.6985266109001774E-3</v>
      </c>
      <c r="R2968" s="3"/>
      <c r="S2968">
        <f t="shared" si="417"/>
        <v>-0.44841067125029543</v>
      </c>
      <c r="U2968">
        <f t="shared" si="421"/>
        <v>2.6043612697210621E+257</v>
      </c>
      <c r="V2968">
        <f t="shared" si="422"/>
        <v>4.7442509491714093E+257</v>
      </c>
      <c r="W2968">
        <f t="shared" si="418"/>
        <v>0.8216562365326292</v>
      </c>
      <c r="Y2968">
        <f t="shared" si="419"/>
        <v>5</v>
      </c>
    </row>
    <row r="2969" spans="1:25" x14ac:dyDescent="0.2">
      <c r="A2969" s="1" t="s">
        <v>2966</v>
      </c>
      <c r="B2969" s="3">
        <v>3306721</v>
      </c>
      <c r="C2969" s="3">
        <f t="shared" si="414"/>
        <v>33.067210000000003</v>
      </c>
      <c r="D2969" s="3">
        <f t="shared" si="415"/>
        <v>9.1199950041143474</v>
      </c>
      <c r="E2969" s="3">
        <f t="shared" si="416"/>
        <v>9.0799950041143482</v>
      </c>
      <c r="G2969" s="1">
        <v>40648</v>
      </c>
      <c r="H2969" s="2">
        <v>13196801</v>
      </c>
      <c r="I2969">
        <f t="shared" si="420"/>
        <v>10110.406439155951</v>
      </c>
      <c r="R2969" s="3"/>
      <c r="S2969">
        <f t="shared" si="417"/>
        <v>-5050.6432220759189</v>
      </c>
      <c r="U2969">
        <f t="shared" si="421"/>
        <v>-1.3151095233483995E+261</v>
      </c>
      <c r="V2969">
        <f t="shared" si="422"/>
        <v>4.7442509491714093E+257</v>
      </c>
      <c r="W2969">
        <f t="shared" si="418"/>
        <v>-1.0003607494938591</v>
      </c>
      <c r="Y2969">
        <f t="shared" si="419"/>
        <v>6</v>
      </c>
    </row>
    <row r="2970" spans="1:25" x14ac:dyDescent="0.2">
      <c r="A2970" s="1" t="s">
        <v>2967</v>
      </c>
      <c r="B2970" s="3">
        <v>334.64</v>
      </c>
      <c r="C2970" s="3">
        <f t="shared" si="414"/>
        <v>334.64</v>
      </c>
      <c r="D2970" s="3">
        <f t="shared" si="415"/>
        <v>-1.3835763805880934E-2</v>
      </c>
      <c r="E2970" s="3">
        <f t="shared" si="416"/>
        <v>-5.3835763805880933E-2</v>
      </c>
      <c r="G2970" s="1">
        <v>40647</v>
      </c>
      <c r="H2970">
        <v>1314.52</v>
      </c>
      <c r="I2970">
        <f t="shared" si="420"/>
        <v>-0.99990039101142769</v>
      </c>
      <c r="R2970" s="3"/>
      <c r="S2970">
        <f t="shared" si="417"/>
        <v>0.49303231360277339</v>
      </c>
      <c r="U2970">
        <f t="shared" si="421"/>
        <v>-1.9635010142859015E+261</v>
      </c>
      <c r="V2970">
        <f t="shared" si="422"/>
        <v>4.7442509491714093E+257</v>
      </c>
      <c r="W2970">
        <f t="shared" si="418"/>
        <v>-1.0002416220269128</v>
      </c>
      <c r="Y2970">
        <f t="shared" si="419"/>
        <v>7</v>
      </c>
    </row>
    <row r="2971" spans="1:25" x14ac:dyDescent="0.2">
      <c r="A2971" s="1" t="s">
        <v>2968</v>
      </c>
      <c r="B2971" s="3">
        <v>330.01</v>
      </c>
      <c r="C2971" s="3">
        <f t="shared" si="414"/>
        <v>330.01</v>
      </c>
      <c r="D2971" s="3">
        <f t="shared" si="415"/>
        <v>4.6725856792218468E-2</v>
      </c>
      <c r="E2971" s="3">
        <f t="shared" si="416"/>
        <v>6.7258567922184667E-3</v>
      </c>
      <c r="G2971" s="1">
        <v>40646</v>
      </c>
      <c r="H2971">
        <v>1314.41</v>
      </c>
      <c r="I2971">
        <f t="shared" si="420"/>
        <v>-8.3680735173219094E-5</v>
      </c>
      <c r="R2971" s="3"/>
      <c r="S2971">
        <f t="shared" si="417"/>
        <v>2.3404768763695842E-2</v>
      </c>
      <c r="U2971">
        <f t="shared" si="421"/>
        <v>-2.0094563014925453E+261</v>
      </c>
      <c r="V2971">
        <f t="shared" si="422"/>
        <v>4.7442509491714093E+257</v>
      </c>
      <c r="W2971">
        <f t="shared" si="418"/>
        <v>-1.0002360962488035</v>
      </c>
      <c r="Y2971">
        <f t="shared" si="419"/>
        <v>8</v>
      </c>
    </row>
    <row r="2972" spans="1:25" x14ac:dyDescent="0.2">
      <c r="A2972" s="1" t="s">
        <v>2969</v>
      </c>
      <c r="B2972" s="3">
        <v>345.43</v>
      </c>
      <c r="C2972" s="3">
        <f t="shared" si="414"/>
        <v>345.43</v>
      </c>
      <c r="D2972" s="3">
        <f t="shared" si="415"/>
        <v>2.3535882812726155E-2</v>
      </c>
      <c r="E2972" s="3">
        <f t="shared" si="416"/>
        <v>-1.6464117187273846E-2</v>
      </c>
      <c r="G2972" s="1">
        <v>40645</v>
      </c>
      <c r="H2972">
        <v>1314.16</v>
      </c>
      <c r="I2972">
        <f t="shared" si="420"/>
        <v>-1.9019940505626097E-4</v>
      </c>
      <c r="R2972" s="3"/>
      <c r="S2972">
        <f t="shared" si="417"/>
        <v>1.1863041108891208E-2</v>
      </c>
      <c r="U2972">
        <f t="shared" si="421"/>
        <v>-2.0332945642036719E+261</v>
      </c>
      <c r="V2972">
        <f t="shared" si="422"/>
        <v>4.7442509491714093E+257</v>
      </c>
      <c r="W2972">
        <f t="shared" si="418"/>
        <v>-1.0002333282659923</v>
      </c>
      <c r="Y2972">
        <f t="shared" si="419"/>
        <v>9</v>
      </c>
    </row>
    <row r="2973" spans="1:25" x14ac:dyDescent="0.2">
      <c r="A2973" s="1" t="s">
        <v>2970</v>
      </c>
      <c r="B2973" s="3">
        <v>353.56</v>
      </c>
      <c r="C2973" s="3">
        <f t="shared" si="414"/>
        <v>353.56</v>
      </c>
      <c r="D2973" s="3">
        <f t="shared" si="415"/>
        <v>-4.4405475732548737E-3</v>
      </c>
      <c r="E2973" s="3">
        <f t="shared" si="416"/>
        <v>-4.4440547573254871E-2</v>
      </c>
      <c r="G2973" s="1">
        <v>40644</v>
      </c>
      <c r="H2973">
        <v>1324.46</v>
      </c>
      <c r="I2973">
        <f t="shared" si="420"/>
        <v>7.8377062153770875E-3</v>
      </c>
      <c r="R2973" s="3"/>
      <c r="S2973">
        <f t="shared" si="417"/>
        <v>-6.1391268943159806E-3</v>
      </c>
      <c r="U2973">
        <f t="shared" si="421"/>
        <v>-2.0208119108605027E+261</v>
      </c>
      <c r="V2973">
        <f t="shared" si="422"/>
        <v>4.7442509491714093E+257</v>
      </c>
      <c r="W2973">
        <f t="shared" si="418"/>
        <v>-1.0002347695460263</v>
      </c>
      <c r="Y2973">
        <f t="shared" si="419"/>
        <v>10</v>
      </c>
    </row>
    <row r="2974" spans="1:25" x14ac:dyDescent="0.2">
      <c r="A2974" s="1" t="s">
        <v>2971</v>
      </c>
      <c r="B2974" s="3">
        <v>351.99</v>
      </c>
      <c r="C2974" s="3">
        <f t="shared" si="414"/>
        <v>351.99</v>
      </c>
      <c r="D2974" s="3">
        <f t="shared" si="415"/>
        <v>-1.5227705332537894E-2</v>
      </c>
      <c r="E2974" s="3">
        <f t="shared" si="416"/>
        <v>-5.5227705332537895E-2</v>
      </c>
      <c r="G2974" s="1">
        <v>40641</v>
      </c>
      <c r="H2974">
        <v>1328.17</v>
      </c>
      <c r="I2974">
        <f t="shared" si="420"/>
        <v>2.80114159733026E-3</v>
      </c>
      <c r="R2974" s="3"/>
      <c r="S2974">
        <f t="shared" si="417"/>
        <v>-9.0144234649340779E-3</v>
      </c>
      <c r="U2974">
        <f t="shared" si="421"/>
        <v>-2.0025954565530236E+261</v>
      </c>
      <c r="V2974">
        <f t="shared" si="422"/>
        <v>4.7442509491714093E+257</v>
      </c>
      <c r="W2974">
        <f t="shared" si="418"/>
        <v>-1.0002369051089999</v>
      </c>
      <c r="Y2974">
        <f t="shared" si="419"/>
        <v>11</v>
      </c>
    </row>
    <row r="2975" spans="1:25" x14ac:dyDescent="0.2">
      <c r="A2975" s="1" t="s">
        <v>2972</v>
      </c>
      <c r="B2975" s="3">
        <v>346.63</v>
      </c>
      <c r="C2975" s="3">
        <f t="shared" si="414"/>
        <v>346.63</v>
      </c>
      <c r="D2975" s="3">
        <f t="shared" si="415"/>
        <v>1.6847935839367719E-2</v>
      </c>
      <c r="E2975" s="3">
        <f t="shared" si="416"/>
        <v>-2.3152064160632282E-2</v>
      </c>
      <c r="G2975" s="1">
        <v>40640</v>
      </c>
      <c r="H2975">
        <v>1333.51</v>
      </c>
      <c r="I2975">
        <f t="shared" si="420"/>
        <v>4.0205696559927704E-3</v>
      </c>
      <c r="R2975" s="3"/>
      <c r="S2975">
        <f t="shared" si="417"/>
        <v>6.4136830916874743E-3</v>
      </c>
      <c r="U2975">
        <f t="shared" si="421"/>
        <v>-2.015439469172208E+261</v>
      </c>
      <c r="V2975">
        <f t="shared" si="422"/>
        <v>4.7442509491714093E+257</v>
      </c>
      <c r="W2975">
        <f t="shared" si="418"/>
        <v>-1.0002353953577738</v>
      </c>
      <c r="Y2975">
        <f t="shared" si="419"/>
        <v>12</v>
      </c>
    </row>
    <row r="2976" spans="1:25" x14ac:dyDescent="0.2">
      <c r="A2976" s="1" t="s">
        <v>2973</v>
      </c>
      <c r="B2976" s="3">
        <v>352.47</v>
      </c>
      <c r="C2976" s="3">
        <f t="shared" si="414"/>
        <v>352.47</v>
      </c>
      <c r="D2976" s="3">
        <f t="shared" si="415"/>
        <v>9.3341277271823519E-3</v>
      </c>
      <c r="E2976" s="3">
        <f t="shared" si="416"/>
        <v>-3.0665872272817647E-2</v>
      </c>
      <c r="G2976" s="1">
        <v>40639</v>
      </c>
      <c r="H2976">
        <v>1335.54</v>
      </c>
      <c r="I2976">
        <f t="shared" si="420"/>
        <v>1.522298295475829E-3</v>
      </c>
      <c r="R2976" s="3"/>
      <c r="S2976">
        <f t="shared" si="417"/>
        <v>3.9059147158532616E-3</v>
      </c>
      <c r="U2976">
        <f t="shared" si="421"/>
        <v>-2.0233116038537595E+261</v>
      </c>
      <c r="V2976">
        <f t="shared" si="422"/>
        <v>4.7442509491714093E+257</v>
      </c>
      <c r="W2976">
        <f t="shared" si="418"/>
        <v>-1.0002344795008409</v>
      </c>
      <c r="Y2976">
        <f t="shared" si="419"/>
        <v>13</v>
      </c>
    </row>
    <row r="2977" spans="1:25" x14ac:dyDescent="0.2">
      <c r="A2977" s="1" t="s">
        <v>2974</v>
      </c>
      <c r="B2977" s="3">
        <v>355.76</v>
      </c>
      <c r="C2977" s="3">
        <f t="shared" si="414"/>
        <v>355.76</v>
      </c>
      <c r="D2977" s="3">
        <f t="shared" si="415"/>
        <v>-1.124353496739311E-3</v>
      </c>
      <c r="E2977" s="3">
        <f t="shared" si="416"/>
        <v>-4.1124353496739312E-2</v>
      </c>
      <c r="G2977" s="1">
        <v>40638</v>
      </c>
      <c r="H2977">
        <v>1332.63</v>
      </c>
      <c r="I2977">
        <f t="shared" si="420"/>
        <v>-2.1788939305448394E-3</v>
      </c>
      <c r="R2977" s="3"/>
      <c r="S2977">
        <f t="shared" si="417"/>
        <v>5.2727021690276423E-4</v>
      </c>
      <c r="U2977">
        <f t="shared" si="421"/>
        <v>-2.0243784358019853E+261</v>
      </c>
      <c r="V2977">
        <f t="shared" si="422"/>
        <v>4.7442509491714093E+257</v>
      </c>
      <c r="W2977">
        <f t="shared" si="418"/>
        <v>-1.0002343559319378</v>
      </c>
      <c r="Y2977">
        <f t="shared" si="419"/>
        <v>14</v>
      </c>
    </row>
    <row r="2978" spans="1:25" x14ac:dyDescent="0.2">
      <c r="A2978" s="1" t="s">
        <v>2975</v>
      </c>
      <c r="B2978" s="3">
        <v>355.36</v>
      </c>
      <c r="C2978" s="3">
        <f t="shared" si="414"/>
        <v>355.36</v>
      </c>
      <c r="D2978" s="3">
        <f t="shared" si="415"/>
        <v>1.305718144979735E-2</v>
      </c>
      <c r="E2978" s="3">
        <f t="shared" si="416"/>
        <v>-2.6942818550202651E-2</v>
      </c>
      <c r="G2978" s="1">
        <v>40637</v>
      </c>
      <c r="H2978">
        <v>1332.87</v>
      </c>
      <c r="I2978">
        <f t="shared" si="420"/>
        <v>1.8009500011239557E-4</v>
      </c>
      <c r="R2978" s="3"/>
      <c r="S2978">
        <f t="shared" si="417"/>
        <v>6.4385432248424768E-3</v>
      </c>
      <c r="U2978">
        <f t="shared" si="421"/>
        <v>-2.0374124838643353E+261</v>
      </c>
      <c r="V2978">
        <f t="shared" si="422"/>
        <v>4.7442509491714093E+257</v>
      </c>
      <c r="W2978">
        <f t="shared" si="418"/>
        <v>-1.0002328566741758</v>
      </c>
      <c r="Y2978">
        <f t="shared" si="419"/>
        <v>15</v>
      </c>
    </row>
    <row r="2979" spans="1:25" x14ac:dyDescent="0.2">
      <c r="A2979" s="1" t="s">
        <v>2976</v>
      </c>
      <c r="B2979" s="3">
        <v>360</v>
      </c>
      <c r="C2979" s="3">
        <f t="shared" si="414"/>
        <v>360</v>
      </c>
      <c r="D2979" s="3">
        <f t="shared" si="415"/>
        <v>-1.2222222222222159E-3</v>
      </c>
      <c r="E2979" s="3">
        <f t="shared" si="416"/>
        <v>-4.1222222222222216E-2</v>
      </c>
      <c r="G2979" s="1">
        <v>40634</v>
      </c>
      <c r="H2979">
        <v>1332.41</v>
      </c>
      <c r="I2979">
        <f t="shared" si="420"/>
        <v>-3.4511992917524517E-4</v>
      </c>
      <c r="R2979" s="3"/>
      <c r="S2979">
        <f t="shared" si="417"/>
        <v>-4.3855114652348537E-4</v>
      </c>
      <c r="U2979">
        <f t="shared" si="421"/>
        <v>-2.0365189742835953E+261</v>
      </c>
      <c r="V2979">
        <f t="shared" si="422"/>
        <v>4.7442509491714093E+257</v>
      </c>
      <c r="W2979">
        <f t="shared" si="418"/>
        <v>-1.0002329588385417</v>
      </c>
      <c r="Y2979">
        <f t="shared" si="419"/>
        <v>16</v>
      </c>
    </row>
    <row r="2980" spans="1:25" x14ac:dyDescent="0.2">
      <c r="A2980" s="1" t="s">
        <v>2977</v>
      </c>
      <c r="B2980" s="3">
        <v>359.56</v>
      </c>
      <c r="C2980" s="3">
        <f t="shared" si="414"/>
        <v>359.56</v>
      </c>
      <c r="D2980" s="3">
        <f t="shared" si="415"/>
        <v>-2.0691956836133046E-2</v>
      </c>
      <c r="E2980" s="3">
        <f t="shared" si="416"/>
        <v>-6.0691956836133043E-2</v>
      </c>
      <c r="G2980" s="1">
        <v>40633</v>
      </c>
      <c r="H2980">
        <v>1325.83</v>
      </c>
      <c r="I2980">
        <f t="shared" si="420"/>
        <v>-4.9384198557502227E-3</v>
      </c>
      <c r="R2980" s="3"/>
      <c r="S2980">
        <f t="shared" si="417"/>
        <v>-7.876768490191411E-3</v>
      </c>
      <c r="U2980">
        <f t="shared" si="421"/>
        <v>-2.0204777857972813E+261</v>
      </c>
      <c r="V2980">
        <f t="shared" si="422"/>
        <v>4.7442509491714093E+257</v>
      </c>
      <c r="W2980">
        <f t="shared" si="418"/>
        <v>-1.0002348083697095</v>
      </c>
      <c r="Y2980">
        <f t="shared" si="419"/>
        <v>17</v>
      </c>
    </row>
    <row r="2981" spans="1:25" x14ac:dyDescent="0.2">
      <c r="A2981" s="1" t="s">
        <v>2978</v>
      </c>
      <c r="B2981" s="3">
        <v>352.12</v>
      </c>
      <c r="C2981" s="3">
        <f t="shared" si="414"/>
        <v>352.12</v>
      </c>
      <c r="D2981" s="3">
        <f t="shared" si="415"/>
        <v>-7.4122458252868723E-3</v>
      </c>
      <c r="E2981" s="3">
        <f t="shared" si="416"/>
        <v>-4.7412245825286872E-2</v>
      </c>
      <c r="G2981" s="1">
        <v>40632</v>
      </c>
      <c r="H2981">
        <v>1328.26</v>
      </c>
      <c r="I2981">
        <f t="shared" si="420"/>
        <v>1.8328141616949863E-3</v>
      </c>
      <c r="R2981" s="3"/>
      <c r="S2981">
        <f t="shared" si="417"/>
        <v>-4.6225299934909295E-3</v>
      </c>
      <c r="U2981">
        <f t="shared" si="421"/>
        <v>-2.0111380666312514E+261</v>
      </c>
      <c r="V2981">
        <f t="shared" si="422"/>
        <v>4.7442509491714093E+257</v>
      </c>
      <c r="W2981">
        <f t="shared" si="418"/>
        <v>-1.000235898819076</v>
      </c>
      <c r="Y2981">
        <f t="shared" si="419"/>
        <v>18</v>
      </c>
    </row>
    <row r="2982" spans="1:25" x14ac:dyDescent="0.2">
      <c r="A2982" s="1" t="s">
        <v>2979</v>
      </c>
      <c r="B2982" s="3">
        <v>349.51</v>
      </c>
      <c r="C2982" s="3">
        <f t="shared" si="414"/>
        <v>349.51</v>
      </c>
      <c r="D2982" s="3">
        <f t="shared" si="415"/>
        <v>1.0586249320477208E-2</v>
      </c>
      <c r="E2982" s="3">
        <f t="shared" si="416"/>
        <v>-2.9413750679522795E-2</v>
      </c>
      <c r="G2982" s="1">
        <v>40631</v>
      </c>
      <c r="H2982" s="2">
        <v>13194399</v>
      </c>
      <c r="I2982">
        <f t="shared" si="420"/>
        <v>9932.5965850059474</v>
      </c>
      <c r="R2982" s="3"/>
      <c r="S2982">
        <f t="shared" si="417"/>
        <v>-4966.2929993783137</v>
      </c>
      <c r="U2982">
        <f t="shared" si="421"/>
        <v>9.985889763027389E+264</v>
      </c>
      <c r="V2982">
        <f t="shared" si="422"/>
        <v>9.985889763027389E+264</v>
      </c>
      <c r="W2982">
        <f t="shared" si="418"/>
        <v>0</v>
      </c>
      <c r="Y2982">
        <f t="shared" si="419"/>
        <v>0</v>
      </c>
    </row>
    <row r="2983" spans="1:25" x14ac:dyDescent="0.2">
      <c r="A2983" s="1" t="s">
        <v>2980</v>
      </c>
      <c r="B2983" s="3">
        <v>353.21</v>
      </c>
      <c r="C2983" s="3">
        <f t="shared" si="414"/>
        <v>353.21</v>
      </c>
      <c r="D2983" s="3">
        <f t="shared" si="415"/>
        <v>-1.429744344724089E-2</v>
      </c>
      <c r="E2983" s="3">
        <f t="shared" si="416"/>
        <v>-5.4297443447240891E-2</v>
      </c>
      <c r="G2983" s="1">
        <v>40630</v>
      </c>
      <c r="H2983" s="2">
        <v>13101899</v>
      </c>
      <c r="I2983">
        <f t="shared" si="420"/>
        <v>-7.0105504616011687E-3</v>
      </c>
      <c r="R2983" s="3"/>
      <c r="S2983">
        <f t="shared" si="417"/>
        <v>-3.6434464928198607E-3</v>
      </c>
      <c r="U2983">
        <f t="shared" si="421"/>
        <v>9.9495067079926013E+264</v>
      </c>
      <c r="V2983">
        <f t="shared" si="422"/>
        <v>9.985889763027389E+264</v>
      </c>
      <c r="W2983">
        <f t="shared" si="418"/>
        <v>3.6567697376956865E-3</v>
      </c>
      <c r="Y2983">
        <f t="shared" si="419"/>
        <v>1</v>
      </c>
    </row>
    <row r="2984" spans="1:25" x14ac:dyDescent="0.2">
      <c r="A2984" s="1" t="s">
        <v>2981</v>
      </c>
      <c r="B2984" s="3">
        <v>348.16</v>
      </c>
      <c r="C2984" s="3">
        <f t="shared" si="414"/>
        <v>348.16</v>
      </c>
      <c r="D2984" s="3">
        <f t="shared" si="415"/>
        <v>-1.5423943014705893E-2</v>
      </c>
      <c r="E2984" s="3">
        <f t="shared" si="416"/>
        <v>-5.5423943014705893E-2</v>
      </c>
      <c r="G2984" s="1">
        <v>40627</v>
      </c>
      <c r="H2984">
        <v>1313.8</v>
      </c>
      <c r="I2984">
        <f t="shared" si="420"/>
        <v>-0.99989972445979014</v>
      </c>
      <c r="R2984" s="3"/>
      <c r="S2984">
        <f t="shared" si="417"/>
        <v>0.49223789072254215</v>
      </c>
      <c r="U2984">
        <f t="shared" si="421"/>
        <v>1.4847030903664664E+265</v>
      </c>
      <c r="V2984">
        <f t="shared" si="422"/>
        <v>1.4847030903664664E+265</v>
      </c>
      <c r="W2984">
        <f t="shared" si="418"/>
        <v>0</v>
      </c>
      <c r="Y2984">
        <f t="shared" si="419"/>
        <v>0</v>
      </c>
    </row>
    <row r="2985" spans="1:25" x14ac:dyDescent="0.2">
      <c r="A2985" s="1" t="s">
        <v>2982</v>
      </c>
      <c r="B2985" s="3">
        <v>342.79</v>
      </c>
      <c r="C2985" s="3">
        <f t="shared" si="414"/>
        <v>342.79</v>
      </c>
      <c r="D2985" s="3">
        <f t="shared" si="415"/>
        <v>-4.9593045304710147E-4</v>
      </c>
      <c r="E2985" s="3">
        <f t="shared" si="416"/>
        <v>-4.0495930453047099E-2</v>
      </c>
      <c r="G2985" s="1">
        <v>40626</v>
      </c>
      <c r="H2985">
        <v>1309.6600000000001</v>
      </c>
      <c r="I2985">
        <f t="shared" si="420"/>
        <v>-3.151164560815857E-3</v>
      </c>
      <c r="R2985" s="3"/>
      <c r="S2985">
        <f t="shared" si="417"/>
        <v>1.3276170538843778E-3</v>
      </c>
      <c r="U2985">
        <f t="shared" si="421"/>
        <v>1.4866742075091917E+265</v>
      </c>
      <c r="V2985">
        <f t="shared" si="422"/>
        <v>1.4866742075091917E+265</v>
      </c>
      <c r="W2985">
        <f t="shared" si="418"/>
        <v>0</v>
      </c>
      <c r="Y2985">
        <f t="shared" si="419"/>
        <v>0</v>
      </c>
    </row>
    <row r="2986" spans="1:25" x14ac:dyDescent="0.2">
      <c r="A2986" s="1" t="s">
        <v>2983</v>
      </c>
      <c r="B2986" s="3">
        <v>342.62</v>
      </c>
      <c r="C2986" s="3">
        <f t="shared" si="414"/>
        <v>342.62</v>
      </c>
      <c r="D2986" s="3">
        <f t="shared" si="415"/>
        <v>-1.1703928550580792E-2</v>
      </c>
      <c r="E2986" s="3">
        <f t="shared" si="416"/>
        <v>-5.1703928550580792E-2</v>
      </c>
      <c r="G2986" s="1">
        <v>40625</v>
      </c>
      <c r="H2986">
        <v>1297.54</v>
      </c>
      <c r="I2986">
        <f t="shared" si="420"/>
        <v>-9.2543102790038009E-3</v>
      </c>
      <c r="R2986" s="3"/>
      <c r="S2986">
        <f t="shared" si="417"/>
        <v>-1.2248091357884953E-3</v>
      </c>
      <c r="U2986">
        <f t="shared" si="421"/>
        <v>1.4848533153578934E+265</v>
      </c>
      <c r="V2986">
        <f t="shared" si="422"/>
        <v>1.4866742075091917E+265</v>
      </c>
      <c r="W2986">
        <f t="shared" si="418"/>
        <v>1.2263111328674192E-3</v>
      </c>
      <c r="Y2986">
        <f t="shared" si="419"/>
        <v>1</v>
      </c>
    </row>
    <row r="2987" spans="1:25" x14ac:dyDescent="0.2">
      <c r="A2987" s="1" t="s">
        <v>2984</v>
      </c>
      <c r="B2987" s="3">
        <v>338.61</v>
      </c>
      <c r="C2987" s="3">
        <f t="shared" si="414"/>
        <v>338.61</v>
      </c>
      <c r="D2987" s="3">
        <f t="shared" si="415"/>
        <v>3.5291338117598381E-2</v>
      </c>
      <c r="E2987" s="3">
        <f t="shared" si="416"/>
        <v>-4.7086618824016199E-3</v>
      </c>
      <c r="G2987" s="1">
        <v>40624</v>
      </c>
      <c r="H2987">
        <v>1293.77</v>
      </c>
      <c r="I2987">
        <f t="shared" si="420"/>
        <v>-2.905498096397785E-3</v>
      </c>
      <c r="R2987" s="3"/>
      <c r="S2987">
        <f t="shared" si="417"/>
        <v>1.9098418106998083E-2</v>
      </c>
      <c r="U2987">
        <f t="shared" si="421"/>
        <v>1.5132116648021606E+265</v>
      </c>
      <c r="V2987">
        <f t="shared" si="422"/>
        <v>1.5132116648021606E+265</v>
      </c>
      <c r="W2987">
        <f t="shared" si="418"/>
        <v>0</v>
      </c>
      <c r="Y2987">
        <f t="shared" si="419"/>
        <v>0</v>
      </c>
    </row>
    <row r="2988" spans="1:25" x14ac:dyDescent="0.2">
      <c r="A2988" s="1" t="s">
        <v>2985</v>
      </c>
      <c r="B2988" s="3">
        <v>350.56</v>
      </c>
      <c r="C2988" s="3">
        <f t="shared" si="414"/>
        <v>350.56</v>
      </c>
      <c r="D2988" s="3">
        <f t="shared" si="415"/>
        <v>2.2078959379278895E-2</v>
      </c>
      <c r="E2988" s="3">
        <f t="shared" si="416"/>
        <v>-1.7921040620721106E-2</v>
      </c>
      <c r="G2988" s="1">
        <v>40623</v>
      </c>
      <c r="H2988">
        <v>1298.3800000000001</v>
      </c>
      <c r="I2988">
        <f t="shared" si="420"/>
        <v>3.5632299404068169E-3</v>
      </c>
      <c r="R2988" s="3"/>
      <c r="S2988">
        <f t="shared" si="417"/>
        <v>9.2578647194360396E-3</v>
      </c>
      <c r="U2988">
        <f t="shared" si="421"/>
        <v>1.5272207736867718E+265</v>
      </c>
      <c r="V2988">
        <f t="shared" si="422"/>
        <v>1.5272207736867718E+265</v>
      </c>
      <c r="W2988">
        <f t="shared" si="418"/>
        <v>0</v>
      </c>
      <c r="Y2988">
        <f t="shared" si="419"/>
        <v>0</v>
      </c>
    </row>
    <row r="2989" spans="1:25" x14ac:dyDescent="0.2">
      <c r="A2989" s="1" t="s">
        <v>2986</v>
      </c>
      <c r="B2989" s="3">
        <v>358.3</v>
      </c>
      <c r="C2989" s="3">
        <f t="shared" si="414"/>
        <v>358.3</v>
      </c>
      <c r="D2989" s="3">
        <f t="shared" si="415"/>
        <v>1.3480323751046564E-2</v>
      </c>
      <c r="E2989" s="3">
        <f t="shared" si="416"/>
        <v>-2.6519676248953437E-2</v>
      </c>
      <c r="G2989" s="1">
        <v>40620</v>
      </c>
      <c r="H2989">
        <v>1279.2</v>
      </c>
      <c r="I2989">
        <f t="shared" si="420"/>
        <v>-1.4772254655801894E-2</v>
      </c>
      <c r="R2989" s="3"/>
      <c r="S2989">
        <f t="shared" si="417"/>
        <v>1.4126289203424229E-2</v>
      </c>
      <c r="U2989">
        <f t="shared" si="421"/>
        <v>1.5487947360133484E+265</v>
      </c>
      <c r="V2989">
        <f t="shared" si="422"/>
        <v>1.5487947360133484E+265</v>
      </c>
      <c r="W2989">
        <f t="shared" si="418"/>
        <v>0</v>
      </c>
      <c r="Y2989">
        <f t="shared" si="419"/>
        <v>0</v>
      </c>
    </row>
    <row r="2990" spans="1:25" x14ac:dyDescent="0.2">
      <c r="A2990" s="1" t="s">
        <v>2987</v>
      </c>
      <c r="B2990" s="3">
        <v>363.13</v>
      </c>
      <c r="C2990" s="3">
        <f t="shared" si="414"/>
        <v>363.13</v>
      </c>
      <c r="D2990" s="3">
        <f t="shared" si="415"/>
        <v>-8.7847327403409187E-3</v>
      </c>
      <c r="E2990" s="3">
        <f t="shared" si="416"/>
        <v>-4.8784732740340918E-2</v>
      </c>
      <c r="G2990" s="1">
        <v>40619</v>
      </c>
      <c r="H2990">
        <v>1273.72</v>
      </c>
      <c r="I2990">
        <f t="shared" si="420"/>
        <v>-4.2839274546591756E-3</v>
      </c>
      <c r="R2990" s="3"/>
      <c r="S2990">
        <f t="shared" si="417"/>
        <v>-2.2504026428408716E-3</v>
      </c>
      <c r="U2990">
        <f t="shared" si="421"/>
        <v>1.545309324246206E+265</v>
      </c>
      <c r="V2990">
        <f t="shared" si="422"/>
        <v>1.5487947360133484E+265</v>
      </c>
      <c r="W2990">
        <f t="shared" si="418"/>
        <v>2.2554783773420795E-3</v>
      </c>
      <c r="Y2990">
        <f t="shared" si="419"/>
        <v>1</v>
      </c>
    </row>
    <row r="2991" spans="1:25" x14ac:dyDescent="0.2">
      <c r="A2991" s="1" t="s">
        <v>2988</v>
      </c>
      <c r="B2991" s="3">
        <v>359.94</v>
      </c>
      <c r="C2991" s="3">
        <f t="shared" si="414"/>
        <v>359.94</v>
      </c>
      <c r="D2991" s="3">
        <f t="shared" si="415"/>
        <v>-2.1114630216146884E-3</v>
      </c>
      <c r="E2991" s="3">
        <f t="shared" si="416"/>
        <v>-4.2111463021614691E-2</v>
      </c>
      <c r="G2991" s="1">
        <v>40618</v>
      </c>
      <c r="H2991">
        <v>1256.8800000000001</v>
      </c>
      <c r="I2991">
        <f t="shared" si="420"/>
        <v>-1.3221116100869828E-2</v>
      </c>
      <c r="R2991" s="3"/>
      <c r="S2991">
        <f t="shared" si="417"/>
        <v>5.5548265396275697E-3</v>
      </c>
      <c r="U2991">
        <f t="shared" si="421"/>
        <v>1.5538932494924626E+265</v>
      </c>
      <c r="V2991">
        <f t="shared" si="422"/>
        <v>1.5538932494924626E+265</v>
      </c>
      <c r="W2991">
        <f t="shared" si="418"/>
        <v>0</v>
      </c>
      <c r="Y2991">
        <f t="shared" si="419"/>
        <v>0</v>
      </c>
    </row>
    <row r="2992" spans="1:25" x14ac:dyDescent="0.2">
      <c r="A2992" s="1" t="s">
        <v>2989</v>
      </c>
      <c r="B2992" s="3">
        <v>359.18</v>
      </c>
      <c r="C2992" s="3">
        <f t="shared" si="414"/>
        <v>359.18</v>
      </c>
      <c r="D2992" s="3">
        <f t="shared" si="415"/>
        <v>-6.486998162481163E-3</v>
      </c>
      <c r="E2992" s="3">
        <f t="shared" si="416"/>
        <v>-4.6486998162481162E-2</v>
      </c>
      <c r="G2992" s="1">
        <v>40617</v>
      </c>
      <c r="H2992">
        <v>1281.8699999999999</v>
      </c>
      <c r="I2992">
        <f t="shared" si="420"/>
        <v>1.9882566354783096E-2</v>
      </c>
      <c r="R2992" s="3"/>
      <c r="S2992">
        <f t="shared" si="417"/>
        <v>-1.3184782258632129E-2</v>
      </c>
      <c r="U2992">
        <f t="shared" si="421"/>
        <v>1.5334055053447461E+265</v>
      </c>
      <c r="V2992">
        <f t="shared" si="422"/>
        <v>1.5538932494924626E+265</v>
      </c>
      <c r="W2992">
        <f t="shared" si="418"/>
        <v>1.3360943387972446E-2</v>
      </c>
      <c r="Y2992">
        <f t="shared" si="419"/>
        <v>1</v>
      </c>
    </row>
    <row r="2993" spans="1:25" x14ac:dyDescent="0.2">
      <c r="A2993" s="1" t="s">
        <v>2990</v>
      </c>
      <c r="B2993" s="3">
        <v>356.85</v>
      </c>
      <c r="C2993" s="3">
        <f t="shared" si="414"/>
        <v>356.85</v>
      </c>
      <c r="D2993" s="3">
        <f t="shared" si="415"/>
        <v>-6.473308112652381E-3</v>
      </c>
      <c r="E2993" s="3">
        <f t="shared" si="416"/>
        <v>-4.6473308112652378E-2</v>
      </c>
      <c r="G2993" s="1">
        <v>40616</v>
      </c>
      <c r="H2993">
        <v>1296.3900000000001</v>
      </c>
      <c r="I2993">
        <f t="shared" si="420"/>
        <v>1.1327201666315781E-2</v>
      </c>
      <c r="R2993" s="3"/>
      <c r="S2993">
        <f t="shared" si="417"/>
        <v>-8.9002548894840799E-3</v>
      </c>
      <c r="U2993">
        <f t="shared" si="421"/>
        <v>1.5197578054982396E+265</v>
      </c>
      <c r="V2993">
        <f t="shared" si="422"/>
        <v>1.5538932494924626E+265</v>
      </c>
      <c r="W2993">
        <f t="shared" si="418"/>
        <v>2.2461107862533414E-2</v>
      </c>
      <c r="Y2993">
        <f t="shared" si="419"/>
        <v>2</v>
      </c>
    </row>
    <row r="2994" spans="1:25" x14ac:dyDescent="0.2">
      <c r="A2994" s="1" t="s">
        <v>2991</v>
      </c>
      <c r="B2994" s="3">
        <v>354.54</v>
      </c>
      <c r="C2994" s="3">
        <f t="shared" si="414"/>
        <v>354.54</v>
      </c>
      <c r="D2994" s="3">
        <f t="shared" si="415"/>
        <v>1.0210413493540939E-2</v>
      </c>
      <c r="E2994" s="3">
        <f t="shared" si="416"/>
        <v>-2.9789586506459062E-2</v>
      </c>
      <c r="G2994" s="1">
        <v>40613</v>
      </c>
      <c r="H2994">
        <v>1304.28</v>
      </c>
      <c r="I2994">
        <f t="shared" si="420"/>
        <v>6.0861314882094675E-3</v>
      </c>
      <c r="R2994" s="3"/>
      <c r="S2994">
        <f t="shared" si="417"/>
        <v>2.0621410026657357E-3</v>
      </c>
      <c r="U2994">
        <f t="shared" si="421"/>
        <v>1.522891760383079E+265</v>
      </c>
      <c r="V2994">
        <f t="shared" si="422"/>
        <v>1.5538932494924626E+265</v>
      </c>
      <c r="W2994">
        <f t="shared" si="418"/>
        <v>2.0356987880468358E-2</v>
      </c>
      <c r="Y2994">
        <f t="shared" si="419"/>
        <v>3</v>
      </c>
    </row>
    <row r="2995" spans="1:25" x14ac:dyDescent="0.2">
      <c r="A2995" s="1" t="s">
        <v>2992</v>
      </c>
      <c r="B2995" s="3">
        <v>358.16</v>
      </c>
      <c r="C2995" s="3">
        <f t="shared" si="414"/>
        <v>358.16</v>
      </c>
      <c r="D2995" s="3">
        <f t="shared" si="415"/>
        <v>-8.2644628099174562E-3</v>
      </c>
      <c r="E2995" s="3">
        <f t="shared" si="416"/>
        <v>-4.8264462809917461E-2</v>
      </c>
      <c r="G2995" s="1">
        <v>40612</v>
      </c>
      <c r="H2995">
        <v>1295.1099999999999</v>
      </c>
      <c r="I2995">
        <f t="shared" si="420"/>
        <v>-7.0306989296777325E-3</v>
      </c>
      <c r="R2995" s="3"/>
      <c r="S2995">
        <f t="shared" si="417"/>
        <v>-6.1688194011986185E-4</v>
      </c>
      <c r="U2995">
        <f t="shared" si="421"/>
        <v>1.5219523159593413E+265</v>
      </c>
      <c r="V2995">
        <f t="shared" si="422"/>
        <v>1.5538932494924626E+265</v>
      </c>
      <c r="W2995">
        <f t="shared" si="418"/>
        <v>2.0986816208487857E-2</v>
      </c>
      <c r="Y2995">
        <f t="shared" si="419"/>
        <v>4</v>
      </c>
    </row>
    <row r="2996" spans="1:25" x14ac:dyDescent="0.2">
      <c r="A2996" s="1" t="s">
        <v>2993</v>
      </c>
      <c r="B2996" s="3">
        <v>355.2</v>
      </c>
      <c r="C2996" s="3">
        <f t="shared" si="414"/>
        <v>355.2</v>
      </c>
      <c r="D2996" s="3">
        <f t="shared" si="415"/>
        <v>-9.3468468468468277E-3</v>
      </c>
      <c r="E2996" s="3">
        <f t="shared" si="416"/>
        <v>-4.9346846846846829E-2</v>
      </c>
      <c r="G2996" s="1">
        <v>40611</v>
      </c>
      <c r="H2996">
        <v>1320.02</v>
      </c>
      <c r="I2996">
        <f t="shared" si="420"/>
        <v>1.9233887469018142E-2</v>
      </c>
      <c r="R2996" s="3"/>
      <c r="S2996">
        <f t="shared" si="417"/>
        <v>-1.4290367157932485E-2</v>
      </c>
      <c r="U2996">
        <f t="shared" si="421"/>
        <v>1.5002030585674166E+265</v>
      </c>
      <c r="V2996">
        <f t="shared" si="422"/>
        <v>1.5538932494924626E+265</v>
      </c>
      <c r="W2996">
        <f t="shared" si="418"/>
        <v>3.5788615826657599E-2</v>
      </c>
      <c r="Y2996">
        <f t="shared" si="419"/>
        <v>5</v>
      </c>
    </row>
    <row r="2997" spans="1:25" x14ac:dyDescent="0.2">
      <c r="A2997" s="1" t="s">
        <v>2994</v>
      </c>
      <c r="B2997" s="3">
        <v>351.88</v>
      </c>
      <c r="C2997" s="3">
        <f t="shared" si="414"/>
        <v>351.88</v>
      </c>
      <c r="D2997" s="3">
        <f t="shared" si="415"/>
        <v>-1.5289303171535738E-2</v>
      </c>
      <c r="E2997" s="3">
        <f t="shared" si="416"/>
        <v>-5.5289303171535742E-2</v>
      </c>
      <c r="G2997" s="1">
        <v>40610</v>
      </c>
      <c r="H2997" s="2">
        <v>13218199</v>
      </c>
      <c r="I2997">
        <f t="shared" si="420"/>
        <v>10012.635399463645</v>
      </c>
      <c r="R2997" s="3"/>
      <c r="S2997">
        <f t="shared" si="417"/>
        <v>-5006.3253443834083</v>
      </c>
      <c r="U2997">
        <f t="shared" si="421"/>
        <v>-7.5090043907689974E+268</v>
      </c>
      <c r="V2997">
        <f t="shared" si="422"/>
        <v>1.5538932494924626E+265</v>
      </c>
      <c r="W2997">
        <f t="shared" si="418"/>
        <v>-1.0002069373206657</v>
      </c>
      <c r="Y2997">
        <f t="shared" si="419"/>
        <v>6</v>
      </c>
    </row>
    <row r="2998" spans="1:25" x14ac:dyDescent="0.2">
      <c r="A2998" s="1" t="s">
        <v>2995</v>
      </c>
      <c r="B2998" s="3">
        <v>346.5</v>
      </c>
      <c r="C2998" s="3">
        <f t="shared" si="414"/>
        <v>346.5</v>
      </c>
      <c r="D2998" s="3">
        <f t="shared" si="415"/>
        <v>-8.8311688311688372E-3</v>
      </c>
      <c r="E2998" s="3">
        <f t="shared" si="416"/>
        <v>-4.8831168831168836E-2</v>
      </c>
      <c r="G2998" s="1">
        <v>40609</v>
      </c>
      <c r="H2998">
        <v>1310.1300000000001</v>
      </c>
      <c r="I2998">
        <f t="shared" si="420"/>
        <v>-0.99990088437918045</v>
      </c>
      <c r="R2998" s="3"/>
      <c r="S2998">
        <f t="shared" si="417"/>
        <v>0.4955348577740058</v>
      </c>
      <c r="U2998">
        <f t="shared" si="421"/>
        <v>-1.1229977813573097E+269</v>
      </c>
      <c r="V2998">
        <f t="shared" si="422"/>
        <v>1.5538932494924626E+265</v>
      </c>
      <c r="W2998">
        <f t="shared" si="418"/>
        <v>-1.0001383701085869</v>
      </c>
      <c r="Y2998">
        <f t="shared" si="419"/>
        <v>7</v>
      </c>
    </row>
    <row r="2999" spans="1:25" x14ac:dyDescent="0.2">
      <c r="A2999" s="1" t="s">
        <v>2996</v>
      </c>
      <c r="B2999" s="3">
        <v>343.44</v>
      </c>
      <c r="C2999" s="3">
        <f t="shared" si="414"/>
        <v>343.44</v>
      </c>
      <c r="D2999" s="3">
        <f t="shared" si="415"/>
        <v>2.5623107384113541E-3</v>
      </c>
      <c r="E2999" s="3">
        <f t="shared" si="416"/>
        <v>-3.743768926158865E-2</v>
      </c>
      <c r="G2999" s="1">
        <v>40606</v>
      </c>
      <c r="H2999">
        <v>1321.15</v>
      </c>
      <c r="I2999">
        <f t="shared" si="420"/>
        <v>8.4113790234556732E-3</v>
      </c>
      <c r="R2999" s="3"/>
      <c r="S2999">
        <f t="shared" si="417"/>
        <v>-2.9245341425221593E-3</v>
      </c>
      <c r="U2999">
        <f t="shared" si="421"/>
        <v>-1.1197135360037537E+269</v>
      </c>
      <c r="V2999">
        <f t="shared" si="422"/>
        <v>1.5538932494924626E+265</v>
      </c>
      <c r="W2999">
        <f t="shared" si="418"/>
        <v>-1.0001387759636307</v>
      </c>
      <c r="Y2999">
        <f t="shared" si="419"/>
        <v>8</v>
      </c>
    </row>
    <row r="3000" spans="1:25" x14ac:dyDescent="0.2">
      <c r="A3000" s="1" t="s">
        <v>2997</v>
      </c>
      <c r="B3000" s="3">
        <v>344.32</v>
      </c>
      <c r="C3000" s="3">
        <f t="shared" si="414"/>
        <v>344.32</v>
      </c>
      <c r="D3000" s="3">
        <f t="shared" si="415"/>
        <v>2.0620353159850708E-3</v>
      </c>
      <c r="E3000" s="3">
        <f t="shared" si="416"/>
        <v>-3.7937964684014933E-2</v>
      </c>
      <c r="G3000" s="1">
        <v>40605</v>
      </c>
      <c r="H3000">
        <v>1330.97</v>
      </c>
      <c r="I3000">
        <f t="shared" si="420"/>
        <v>7.4329182908828943E-3</v>
      </c>
      <c r="R3000" s="3"/>
      <c r="S3000">
        <f t="shared" si="417"/>
        <v>-2.6854414874489117E-3</v>
      </c>
      <c r="U3000">
        <f t="shared" si="421"/>
        <v>-1.1167066108201111E+269</v>
      </c>
      <c r="V3000">
        <f t="shared" si="422"/>
        <v>1.5538932494924626E+265</v>
      </c>
      <c r="W3000">
        <f t="shared" si="418"/>
        <v>-1.0001391496418519</v>
      </c>
      <c r="Y3000">
        <f t="shared" si="419"/>
        <v>9</v>
      </c>
    </row>
    <row r="3001" spans="1:25" x14ac:dyDescent="0.2">
      <c r="A3001" s="1" t="s">
        <v>2998</v>
      </c>
      <c r="B3001" s="3">
        <v>345.03</v>
      </c>
      <c r="C3001" s="3">
        <f t="shared" si="414"/>
        <v>345.03</v>
      </c>
      <c r="D3001" s="3">
        <f t="shared" si="415"/>
        <v>-1.6549285569370721E-2</v>
      </c>
      <c r="E3001" s="3">
        <f t="shared" si="416"/>
        <v>-5.6549285569370722E-2</v>
      </c>
      <c r="G3001" s="1">
        <v>40604</v>
      </c>
      <c r="H3001" s="2">
        <v>13084399</v>
      </c>
      <c r="I3001">
        <f t="shared" si="420"/>
        <v>9829.724208659849</v>
      </c>
      <c r="R3001" s="3"/>
      <c r="S3001">
        <f t="shared" si="417"/>
        <v>-4914.8703789727087</v>
      </c>
      <c r="U3001">
        <f t="shared" si="421"/>
        <v>5.4873515369119492E+272</v>
      </c>
      <c r="V3001">
        <f t="shared" si="422"/>
        <v>5.4873515369119492E+272</v>
      </c>
      <c r="W3001">
        <f t="shared" si="418"/>
        <v>0</v>
      </c>
      <c r="Y3001">
        <f t="shared" si="419"/>
        <v>0</v>
      </c>
    </row>
    <row r="3002" spans="1:25" x14ac:dyDescent="0.2">
      <c r="A3002" s="1" t="s">
        <v>2999</v>
      </c>
      <c r="B3002" s="3">
        <v>339.32</v>
      </c>
      <c r="C3002" s="3">
        <f t="shared" si="414"/>
        <v>339.32</v>
      </c>
      <c r="D3002" s="3">
        <f t="shared" si="415"/>
        <v>-9.4895673700340997E-3</v>
      </c>
      <c r="E3002" s="3">
        <f t="shared" si="416"/>
        <v>-4.9489567370034099E-2</v>
      </c>
      <c r="G3002" s="1">
        <v>40603</v>
      </c>
      <c r="H3002">
        <v>1306.33</v>
      </c>
      <c r="I3002">
        <f t="shared" si="420"/>
        <v>-0.99990016125310766</v>
      </c>
      <c r="R3002" s="3"/>
      <c r="S3002">
        <f t="shared" si="417"/>
        <v>0.49520529694153675</v>
      </c>
      <c r="U3002">
        <f t="shared" si="421"/>
        <v>8.2047170841710296E+272</v>
      </c>
      <c r="V3002">
        <f t="shared" si="422"/>
        <v>8.2047170841710296E+272</v>
      </c>
      <c r="W3002">
        <f t="shared" si="418"/>
        <v>0</v>
      </c>
      <c r="Y3002">
        <f t="shared" si="419"/>
        <v>0</v>
      </c>
    </row>
    <row r="3003" spans="1:25" x14ac:dyDescent="0.2">
      <c r="A3003" s="1" t="s">
        <v>3000</v>
      </c>
      <c r="B3003" s="3">
        <v>336.1</v>
      </c>
      <c r="C3003" s="3">
        <f t="shared" si="414"/>
        <v>336.1</v>
      </c>
      <c r="D3003" s="3">
        <f t="shared" si="415"/>
        <v>2.127343052662891E-2</v>
      </c>
      <c r="E3003" s="3">
        <f t="shared" si="416"/>
        <v>-1.8726569473371091E-2</v>
      </c>
      <c r="G3003" s="1">
        <v>40602</v>
      </c>
      <c r="H3003">
        <v>1327.22</v>
      </c>
      <c r="I3003">
        <f t="shared" si="420"/>
        <v>1.5991365122136138E-2</v>
      </c>
      <c r="R3003" s="3"/>
      <c r="S3003">
        <f t="shared" si="417"/>
        <v>2.6410327022463858E-3</v>
      </c>
      <c r="U3003">
        <f t="shared" si="421"/>
        <v>8.2263860103030052E+272</v>
      </c>
      <c r="V3003">
        <f t="shared" si="422"/>
        <v>8.2263860103030052E+272</v>
      </c>
      <c r="W3003">
        <f t="shared" si="418"/>
        <v>0</v>
      </c>
      <c r="Y3003">
        <f t="shared" si="419"/>
        <v>0</v>
      </c>
    </row>
    <row r="3004" spans="1:25" x14ac:dyDescent="0.2">
      <c r="A3004" s="1" t="s">
        <v>3001</v>
      </c>
      <c r="B3004" s="3">
        <v>343.25</v>
      </c>
      <c r="C3004" s="3">
        <f t="shared" si="414"/>
        <v>343.25</v>
      </c>
      <c r="D3004" s="3">
        <f t="shared" si="415"/>
        <v>1.7479970866715884E-3</v>
      </c>
      <c r="E3004" s="3">
        <f t="shared" si="416"/>
        <v>-3.8252002913328413E-2</v>
      </c>
      <c r="G3004" s="1">
        <v>40599</v>
      </c>
      <c r="H3004">
        <v>1319.88</v>
      </c>
      <c r="I3004">
        <f t="shared" si="420"/>
        <v>-5.5303566854025092E-3</v>
      </c>
      <c r="R3004" s="3"/>
      <c r="S3004">
        <f t="shared" si="417"/>
        <v>3.6391768860370489E-3</v>
      </c>
      <c r="U3004">
        <f t="shared" si="421"/>
        <v>8.2563232841273183E+272</v>
      </c>
      <c r="V3004">
        <f t="shared" si="422"/>
        <v>8.2563232841273183E+272</v>
      </c>
      <c r="W3004">
        <f t="shared" si="418"/>
        <v>0</v>
      </c>
      <c r="Y3004">
        <f t="shared" si="419"/>
        <v>0</v>
      </c>
    </row>
    <row r="3005" spans="1:25" x14ac:dyDescent="0.2">
      <c r="A3005" s="1" t="s">
        <v>3002</v>
      </c>
      <c r="B3005" s="3">
        <v>343.85</v>
      </c>
      <c r="C3005" s="3">
        <f t="shared" si="414"/>
        <v>343.85</v>
      </c>
      <c r="D3005" s="3">
        <f t="shared" si="415"/>
        <v>-7.1251999418352344E-3</v>
      </c>
      <c r="E3005" s="3">
        <f t="shared" si="416"/>
        <v>-4.7125199941835234E-2</v>
      </c>
      <c r="G3005" s="1">
        <v>40598</v>
      </c>
      <c r="H3005">
        <v>1306.0999999999999</v>
      </c>
      <c r="I3005">
        <f t="shared" si="420"/>
        <v>-1.044034306149059E-2</v>
      </c>
      <c r="R3005" s="3"/>
      <c r="S3005">
        <f t="shared" si="417"/>
        <v>1.6575715598276777E-3</v>
      </c>
      <c r="U3005">
        <f t="shared" si="421"/>
        <v>8.2700087307918305E+272</v>
      </c>
      <c r="V3005">
        <f t="shared" si="422"/>
        <v>8.2700087307918305E+272</v>
      </c>
      <c r="W3005">
        <f t="shared" si="418"/>
        <v>0</v>
      </c>
      <c r="Y3005">
        <f t="shared" si="419"/>
        <v>0</v>
      </c>
    </row>
    <row r="3006" spans="1:25" x14ac:dyDescent="0.2">
      <c r="A3006" s="1" t="s">
        <v>3003</v>
      </c>
      <c r="B3006" s="3">
        <v>341.4</v>
      </c>
      <c r="C3006" s="3">
        <f t="shared" si="414"/>
        <v>341.4</v>
      </c>
      <c r="D3006" s="3">
        <f t="shared" si="415"/>
        <v>-1.1570005858230781E-2</v>
      </c>
      <c r="E3006" s="3">
        <f t="shared" si="416"/>
        <v>-5.157000585823078E-2</v>
      </c>
      <c r="G3006" s="1">
        <v>40597</v>
      </c>
      <c r="H3006">
        <v>1307.4000000000001</v>
      </c>
      <c r="I3006">
        <f t="shared" si="420"/>
        <v>9.9532960722776361E-4</v>
      </c>
      <c r="R3006" s="3"/>
      <c r="S3006">
        <f t="shared" si="417"/>
        <v>-6.2826677327292727E-3</v>
      </c>
      <c r="U3006">
        <f t="shared" si="421"/>
        <v>8.2180510137894951E+272</v>
      </c>
      <c r="V3006">
        <f t="shared" si="422"/>
        <v>8.2700087307918305E+272</v>
      </c>
      <c r="W3006">
        <f t="shared" si="418"/>
        <v>6.3223892033710261E-3</v>
      </c>
      <c r="Y3006">
        <f t="shared" si="419"/>
        <v>1</v>
      </c>
    </row>
    <row r="3007" spans="1:25" x14ac:dyDescent="0.2">
      <c r="A3007" s="1" t="s">
        <v>3004</v>
      </c>
      <c r="B3007" s="3">
        <v>337.45</v>
      </c>
      <c r="C3007" s="3">
        <f t="shared" si="414"/>
        <v>337.45</v>
      </c>
      <c r="D3007" s="3">
        <f t="shared" si="415"/>
        <v>-3.17973033041931E-2</v>
      </c>
      <c r="E3007" s="3">
        <f t="shared" si="416"/>
        <v>-7.1797303304193094E-2</v>
      </c>
      <c r="G3007" s="1">
        <v>40596</v>
      </c>
      <c r="H3007" s="2">
        <v>13154399</v>
      </c>
      <c r="I3007">
        <f t="shared" si="420"/>
        <v>10060.495334251185</v>
      </c>
      <c r="R3007" s="3"/>
      <c r="S3007">
        <f t="shared" si="417"/>
        <v>-5030.2635657772444</v>
      </c>
      <c r="U3007">
        <f t="shared" si="421"/>
        <v>-4.1330744545350252E+276</v>
      </c>
      <c r="V3007">
        <f t="shared" si="422"/>
        <v>8.2700087307918305E+272</v>
      </c>
      <c r="W3007">
        <f t="shared" si="418"/>
        <v>-1.0002000933886328</v>
      </c>
      <c r="Y3007">
        <f t="shared" si="419"/>
        <v>2</v>
      </c>
    </row>
    <row r="3008" spans="1:25" x14ac:dyDescent="0.2">
      <c r="A3008" s="1" t="s">
        <v>3005</v>
      </c>
      <c r="B3008" s="3">
        <v>326.72000000000003</v>
      </c>
      <c r="C3008" s="3">
        <f t="shared" si="414"/>
        <v>326.72000000000003</v>
      </c>
      <c r="D3008" s="3">
        <f t="shared" si="415"/>
        <v>1.8762242899118497E-2</v>
      </c>
      <c r="E3008" s="3">
        <f t="shared" si="416"/>
        <v>-2.1237757100881504E-2</v>
      </c>
      <c r="G3008" s="1">
        <v>40592</v>
      </c>
      <c r="H3008">
        <v>1343.01</v>
      </c>
      <c r="I3008">
        <f t="shared" si="420"/>
        <v>-0.99989790411557378</v>
      </c>
      <c r="R3008" s="3"/>
      <c r="S3008">
        <f t="shared" si="417"/>
        <v>0.50933007350734616</v>
      </c>
      <c r="U3008">
        <f t="shared" si="421"/>
        <v>-6.2381735702746845E+276</v>
      </c>
      <c r="V3008">
        <f t="shared" si="422"/>
        <v>8.2700087307918305E+272</v>
      </c>
      <c r="W3008">
        <f t="shared" si="418"/>
        <v>-1.0001325709943403</v>
      </c>
      <c r="Y3008">
        <f t="shared" si="419"/>
        <v>3</v>
      </c>
    </row>
    <row r="3009" spans="1:25" x14ac:dyDescent="0.2">
      <c r="A3009" s="1" t="s">
        <v>3006</v>
      </c>
      <c r="B3009" s="3">
        <v>332.85</v>
      </c>
      <c r="C3009" s="3">
        <f t="shared" si="414"/>
        <v>332.85</v>
      </c>
      <c r="D3009" s="3">
        <f t="shared" si="415"/>
        <v>1.7996094336788199E-2</v>
      </c>
      <c r="E3009" s="3">
        <f t="shared" si="416"/>
        <v>-2.2003905663211802E-2</v>
      </c>
      <c r="G3009" s="1">
        <v>40591</v>
      </c>
      <c r="H3009" s="2">
        <v>13404301</v>
      </c>
      <c r="I3009">
        <f t="shared" si="420"/>
        <v>9979.7901653747922</v>
      </c>
      <c r="R3009" s="3"/>
      <c r="S3009">
        <f t="shared" si="417"/>
        <v>-4989.8860846402276</v>
      </c>
      <c r="U3009">
        <f t="shared" si="421"/>
        <v>3.112153731831382E+280</v>
      </c>
      <c r="V3009">
        <f t="shared" si="422"/>
        <v>3.112153731831382E+280</v>
      </c>
      <c r="W3009">
        <f t="shared" si="418"/>
        <v>0</v>
      </c>
      <c r="Y3009">
        <f t="shared" si="419"/>
        <v>0</v>
      </c>
    </row>
    <row r="3010" spans="1:25" x14ac:dyDescent="0.2">
      <c r="A3010" s="1" t="s">
        <v>3007</v>
      </c>
      <c r="B3010" s="3">
        <v>338.84</v>
      </c>
      <c r="C3010" s="3">
        <f t="shared" si="414"/>
        <v>338.84</v>
      </c>
      <c r="D3010" s="3">
        <f t="shared" si="415"/>
        <v>5.341754220280966E-3</v>
      </c>
      <c r="E3010" s="3">
        <f t="shared" si="416"/>
        <v>-3.4658245779719037E-2</v>
      </c>
      <c r="G3010" s="1">
        <v>40590</v>
      </c>
      <c r="H3010" s="2">
        <v>13363199</v>
      </c>
      <c r="I3010">
        <f t="shared" si="420"/>
        <v>-3.0663292326843453E-3</v>
      </c>
      <c r="R3010" s="3"/>
      <c r="S3010">
        <f t="shared" si="417"/>
        <v>4.2040417264826557E-3</v>
      </c>
      <c r="U3010">
        <f t="shared" si="421"/>
        <v>3.1252373559792295E+280</v>
      </c>
      <c r="V3010">
        <f t="shared" si="422"/>
        <v>3.1252373559792295E+280</v>
      </c>
      <c r="W3010">
        <f t="shared" si="418"/>
        <v>0</v>
      </c>
      <c r="Y3010">
        <f t="shared" si="419"/>
        <v>0</v>
      </c>
    </row>
    <row r="3011" spans="1:25" x14ac:dyDescent="0.2">
      <c r="A3011" s="1" t="s">
        <v>3008</v>
      </c>
      <c r="B3011" s="3">
        <v>340.65</v>
      </c>
      <c r="C3011" s="3">
        <f t="shared" si="414"/>
        <v>340.65</v>
      </c>
      <c r="D3011" s="3">
        <f t="shared" si="415"/>
        <v>2.298546895640699E-2</v>
      </c>
      <c r="E3011" s="3">
        <f t="shared" si="416"/>
        <v>-1.7014531043593011E-2</v>
      </c>
      <c r="G3011" s="1">
        <v>40589</v>
      </c>
      <c r="H3011">
        <v>1328.01</v>
      </c>
      <c r="I3011">
        <f t="shared" si="420"/>
        <v>-0.99990062184960349</v>
      </c>
      <c r="R3011" s="3"/>
      <c r="S3011">
        <f t="shared" si="417"/>
        <v>0.51144304540300523</v>
      </c>
      <c r="U3011">
        <f t="shared" si="421"/>
        <v>4.7236182669284823E+280</v>
      </c>
      <c r="V3011">
        <f t="shared" si="422"/>
        <v>4.7236182669284823E+280</v>
      </c>
      <c r="W3011">
        <f t="shared" si="418"/>
        <v>0</v>
      </c>
      <c r="Y3011">
        <f t="shared" si="419"/>
        <v>0</v>
      </c>
    </row>
    <row r="3012" spans="1:25" x14ac:dyDescent="0.2">
      <c r="A3012" s="1" t="s">
        <v>3009</v>
      </c>
      <c r="B3012" s="3">
        <v>348.48</v>
      </c>
      <c r="C3012" s="3">
        <f t="shared" si="414"/>
        <v>348.48</v>
      </c>
      <c r="D3012" s="3">
        <f t="shared" si="415"/>
        <v>-8.0348943985307942E-3</v>
      </c>
      <c r="E3012" s="3">
        <f t="shared" si="416"/>
        <v>-4.8034894398530793E-2</v>
      </c>
      <c r="G3012" s="1">
        <v>40588</v>
      </c>
      <c r="H3012" s="2">
        <v>13323199</v>
      </c>
      <c r="I3012">
        <f t="shared" si="420"/>
        <v>10031.453821883872</v>
      </c>
      <c r="R3012" s="3"/>
      <c r="S3012">
        <f t="shared" si="417"/>
        <v>-5015.7309283891354</v>
      </c>
      <c r="U3012">
        <f t="shared" si="421"/>
        <v>-2.3687674617070146E+284</v>
      </c>
      <c r="V3012">
        <f t="shared" si="422"/>
        <v>4.7236182669284823E+280</v>
      </c>
      <c r="W3012">
        <f t="shared" si="418"/>
        <v>-1.000199412493767</v>
      </c>
      <c r="Y3012">
        <f t="shared" si="419"/>
        <v>1</v>
      </c>
    </row>
    <row r="3013" spans="1:25" x14ac:dyDescent="0.2">
      <c r="A3013" s="1" t="s">
        <v>3010</v>
      </c>
      <c r="B3013" s="3">
        <v>345.68</v>
      </c>
      <c r="C3013" s="3">
        <f t="shared" ref="C3013:C3076" si="423">IF(B3013&gt;1000,B3013/100000,B3013)</f>
        <v>345.68</v>
      </c>
      <c r="D3013" s="3">
        <f t="shared" si="415"/>
        <v>-3.6449895857440144E-3</v>
      </c>
      <c r="E3013" s="3">
        <f t="shared" si="416"/>
        <v>-4.3644989585744018E-2</v>
      </c>
      <c r="G3013" s="1">
        <v>40585</v>
      </c>
      <c r="H3013">
        <v>1329.15</v>
      </c>
      <c r="I3013">
        <f t="shared" si="420"/>
        <v>-0.9999002379233396</v>
      </c>
      <c r="R3013" s="3"/>
      <c r="S3013">
        <f t="shared" si="417"/>
        <v>0.4981276241687978</v>
      </c>
      <c r="U3013">
        <f t="shared" si="421"/>
        <v>-3.5487159696154831E+284</v>
      </c>
      <c r="V3013">
        <f t="shared" si="422"/>
        <v>4.7236182669284823E+280</v>
      </c>
      <c r="W3013">
        <f t="shared" si="418"/>
        <v>-1.0001331078144144</v>
      </c>
      <c r="Y3013">
        <f t="shared" si="419"/>
        <v>2</v>
      </c>
    </row>
    <row r="3014" spans="1:25" x14ac:dyDescent="0.2">
      <c r="A3014" s="1" t="s">
        <v>3011</v>
      </c>
      <c r="B3014" s="3">
        <v>344.42</v>
      </c>
      <c r="C3014" s="3">
        <f t="shared" si="423"/>
        <v>344.42</v>
      </c>
      <c r="D3014" s="3">
        <f t="shared" ref="D3014:D3077" si="424">(C3015-C3014)/C3014</f>
        <v>-8.0715405609431204E-3</v>
      </c>
      <c r="E3014" s="3">
        <f t="shared" ref="E3014:E3077" si="425">D3014-$N$5</f>
        <v>-4.8071540560943121E-2</v>
      </c>
      <c r="G3014" s="1">
        <v>40584</v>
      </c>
      <c r="H3014">
        <v>1321.87</v>
      </c>
      <c r="I3014">
        <f t="shared" si="420"/>
        <v>-5.4771846668925251E-3</v>
      </c>
      <c r="R3014" s="3"/>
      <c r="S3014">
        <f t="shared" ref="S3014:S3077" si="426" xml:space="preserve"> (D3014-I3014)/2</f>
        <v>-1.2971779470252976E-3</v>
      </c>
      <c r="U3014">
        <f t="shared" si="421"/>
        <v>-3.5441126535194412E+284</v>
      </c>
      <c r="V3014">
        <f t="shared" si="422"/>
        <v>4.7236182669284823E+280</v>
      </c>
      <c r="W3014">
        <f t="shared" ref="W3014:W3077" si="427">(1+V3014)/(1+U3014)-1</f>
        <v>-1.0001332807032033</v>
      </c>
      <c r="Y3014">
        <f t="shared" ref="Y3014:Y3077" si="428">IF(W3014=0,0,Y3013+1)</f>
        <v>3</v>
      </c>
    </row>
    <row r="3015" spans="1:25" x14ac:dyDescent="0.2">
      <c r="A3015" s="1" t="s">
        <v>3012</v>
      </c>
      <c r="B3015" s="3">
        <v>341.64</v>
      </c>
      <c r="C3015" s="3">
        <f t="shared" si="423"/>
        <v>341.64</v>
      </c>
      <c r="D3015" s="3">
        <f t="shared" si="424"/>
        <v>1.7562346329470284E-4</v>
      </c>
      <c r="E3015" s="3">
        <f t="shared" si="425"/>
        <v>-3.98243765367053E-2</v>
      </c>
      <c r="G3015" s="1">
        <v>40583</v>
      </c>
      <c r="H3015">
        <v>1320.88</v>
      </c>
      <c r="I3015">
        <f t="shared" ref="I3015:I3078" si="429">(H3015-H3014)/H3014</f>
        <v>-7.4893900307880642E-4</v>
      </c>
      <c r="R3015" s="3"/>
      <c r="S3015">
        <f t="shared" si="426"/>
        <v>4.6228123318675462E-4</v>
      </c>
      <c r="U3015">
        <f t="shared" ref="U3015:U3078" si="430">(1+U3014)*(1+S3015)-1</f>
        <v>-3.5457510302874627E+284</v>
      </c>
      <c r="V3015">
        <f t="shared" ref="V3015:V3078" si="431" xml:space="preserve"> MAX(V3014, U3015)</f>
        <v>4.7236182669284823E+280</v>
      </c>
      <c r="W3015">
        <f t="shared" si="427"/>
        <v>-1.0001332191185048</v>
      </c>
      <c r="Y3015">
        <f t="shared" si="428"/>
        <v>4</v>
      </c>
    </row>
    <row r="3016" spans="1:25" x14ac:dyDescent="0.2">
      <c r="A3016" s="1" t="s">
        <v>3013</v>
      </c>
      <c r="B3016" s="3">
        <v>341.7</v>
      </c>
      <c r="C3016" s="3">
        <f t="shared" si="423"/>
        <v>341.7</v>
      </c>
      <c r="D3016" s="3">
        <f t="shared" si="424"/>
        <v>-1.6330114135206276E-2</v>
      </c>
      <c r="E3016" s="3">
        <f t="shared" si="425"/>
        <v>-5.6330114135206277E-2</v>
      </c>
      <c r="G3016" s="1">
        <v>40582</v>
      </c>
      <c r="H3016" s="2">
        <v>13245699</v>
      </c>
      <c r="I3016">
        <f t="shared" si="429"/>
        <v>10026.935164435828</v>
      </c>
      <c r="R3016" s="3"/>
      <c r="S3016">
        <f t="shared" si="426"/>
        <v>-5013.4757472749816</v>
      </c>
      <c r="U3016">
        <f t="shared" si="430"/>
        <v>1.7772991045191186E+288</v>
      </c>
      <c r="V3016">
        <f t="shared" si="431"/>
        <v>1.7772991045191186E+288</v>
      </c>
      <c r="W3016">
        <f t="shared" si="427"/>
        <v>0</v>
      </c>
      <c r="Y3016">
        <f t="shared" si="428"/>
        <v>0</v>
      </c>
    </row>
    <row r="3017" spans="1:25" x14ac:dyDescent="0.2">
      <c r="A3017" s="1" t="s">
        <v>3014</v>
      </c>
      <c r="B3017" s="3">
        <v>336.12</v>
      </c>
      <c r="C3017" s="3">
        <f t="shared" si="423"/>
        <v>336.12</v>
      </c>
      <c r="D3017" s="3">
        <f t="shared" si="424"/>
        <v>-6.9617993573724618E-3</v>
      </c>
      <c r="E3017" s="3">
        <f t="shared" si="425"/>
        <v>-4.6961799357372463E-2</v>
      </c>
      <c r="G3017" s="1">
        <v>40581</v>
      </c>
      <c r="H3017">
        <v>1319.05</v>
      </c>
      <c r="I3017">
        <f t="shared" si="429"/>
        <v>-0.99990041673149899</v>
      </c>
      <c r="R3017" s="3"/>
      <c r="S3017">
        <f t="shared" si="426"/>
        <v>0.49646930868706324</v>
      </c>
      <c r="U3017">
        <f t="shared" si="430"/>
        <v>2.6596735622698621E+288</v>
      </c>
      <c r="V3017">
        <f t="shared" si="431"/>
        <v>2.6596735622698621E+288</v>
      </c>
      <c r="W3017">
        <f t="shared" si="427"/>
        <v>0</v>
      </c>
      <c r="Y3017">
        <f t="shared" si="428"/>
        <v>0</v>
      </c>
    </row>
    <row r="3018" spans="1:25" x14ac:dyDescent="0.2">
      <c r="A3018" s="1" t="s">
        <v>3015</v>
      </c>
      <c r="B3018" s="3">
        <v>333.78</v>
      </c>
      <c r="C3018" s="3">
        <f t="shared" si="423"/>
        <v>333.78</v>
      </c>
      <c r="D3018" s="3">
        <f t="shared" si="424"/>
        <v>6.5911678351017824E-4</v>
      </c>
      <c r="E3018" s="3">
        <f t="shared" si="425"/>
        <v>-3.9340883216489819E-2</v>
      </c>
      <c r="G3018" s="1">
        <v>40578</v>
      </c>
      <c r="H3018">
        <v>1310.87</v>
      </c>
      <c r="I3018">
        <f t="shared" si="429"/>
        <v>-6.2014328493992374E-3</v>
      </c>
      <c r="R3018" s="3"/>
      <c r="S3018">
        <f t="shared" si="426"/>
        <v>3.4302748164547077E-3</v>
      </c>
      <c r="U3018">
        <f t="shared" si="430"/>
        <v>2.6687969735105066E+288</v>
      </c>
      <c r="V3018">
        <f t="shared" si="431"/>
        <v>2.6687969735105066E+288</v>
      </c>
      <c r="W3018">
        <f t="shared" si="427"/>
        <v>0</v>
      </c>
      <c r="Y3018">
        <f t="shared" si="428"/>
        <v>0</v>
      </c>
    </row>
    <row r="3019" spans="1:25" x14ac:dyDescent="0.2">
      <c r="A3019" s="1" t="s">
        <v>3016</v>
      </c>
      <c r="B3019" s="3">
        <v>334</v>
      </c>
      <c r="C3019" s="3">
        <f t="shared" si="423"/>
        <v>334</v>
      </c>
      <c r="D3019" s="3">
        <f t="shared" si="424"/>
        <v>-8.1137724550897593E-3</v>
      </c>
      <c r="E3019" s="3">
        <f t="shared" si="425"/>
        <v>-4.8113772455089757E-2</v>
      </c>
      <c r="G3019" s="1">
        <v>40577</v>
      </c>
      <c r="H3019">
        <v>1307.0999999999999</v>
      </c>
      <c r="I3019">
        <f t="shared" si="429"/>
        <v>-2.8759526116243273E-3</v>
      </c>
      <c r="R3019" s="3"/>
      <c r="S3019">
        <f t="shared" si="426"/>
        <v>-2.6189099217327162E-3</v>
      </c>
      <c r="U3019">
        <f t="shared" si="430"/>
        <v>2.6618076346374895E+288</v>
      </c>
      <c r="V3019">
        <f t="shared" si="431"/>
        <v>2.6687969735105066E+288</v>
      </c>
      <c r="W3019">
        <f t="shared" si="427"/>
        <v>2.625786620365167E-3</v>
      </c>
      <c r="Y3019">
        <f t="shared" si="428"/>
        <v>1</v>
      </c>
    </row>
    <row r="3020" spans="1:25" x14ac:dyDescent="0.2">
      <c r="A3020" s="1" t="s">
        <v>3017</v>
      </c>
      <c r="B3020" s="3">
        <v>331.29</v>
      </c>
      <c r="C3020" s="3">
        <f t="shared" si="423"/>
        <v>331.29</v>
      </c>
      <c r="D3020" s="3">
        <f t="shared" si="424"/>
        <v>-5.1918258927224703E-3</v>
      </c>
      <c r="E3020" s="3">
        <f t="shared" si="425"/>
        <v>-4.519182589272247E-2</v>
      </c>
      <c r="G3020" s="1">
        <v>40576</v>
      </c>
      <c r="H3020">
        <v>1304.03</v>
      </c>
      <c r="I3020">
        <f t="shared" si="429"/>
        <v>-2.3487108866956899E-3</v>
      </c>
      <c r="R3020" s="3"/>
      <c r="S3020">
        <f t="shared" si="426"/>
        <v>-1.4215575030133902E-3</v>
      </c>
      <c r="U3020">
        <f t="shared" si="430"/>
        <v>2.6580237220228923E+288</v>
      </c>
      <c r="V3020">
        <f t="shared" si="431"/>
        <v>2.6687969735105066E+288</v>
      </c>
      <c r="W3020">
        <f t="shared" si="427"/>
        <v>4.0531058464050584E-3</v>
      </c>
      <c r="Y3020">
        <f t="shared" si="428"/>
        <v>2</v>
      </c>
    </row>
    <row r="3021" spans="1:25" x14ac:dyDescent="0.2">
      <c r="A3021" s="1" t="s">
        <v>3018</v>
      </c>
      <c r="B3021" s="3">
        <v>329.57</v>
      </c>
      <c r="C3021" s="3">
        <f t="shared" si="423"/>
        <v>329.57</v>
      </c>
      <c r="D3021" s="3">
        <f t="shared" si="424"/>
        <v>-1.7932457444548862E-2</v>
      </c>
      <c r="E3021" s="3">
        <f t="shared" si="425"/>
        <v>-5.7932457444548863E-2</v>
      </c>
      <c r="G3021" s="1">
        <v>40575</v>
      </c>
      <c r="H3021">
        <v>1307.5899999999999</v>
      </c>
      <c r="I3021">
        <f t="shared" si="429"/>
        <v>2.7299985429782639E-3</v>
      </c>
      <c r="R3021" s="3"/>
      <c r="S3021">
        <f t="shared" si="426"/>
        <v>-1.0331227993763563E-2</v>
      </c>
      <c r="U3021">
        <f t="shared" si="430"/>
        <v>2.6305630729378419E+288</v>
      </c>
      <c r="V3021">
        <f t="shared" si="431"/>
        <v>2.6687969735105066E+288</v>
      </c>
      <c r="W3021">
        <f t="shared" si="427"/>
        <v>1.4534493001137072E-2</v>
      </c>
      <c r="Y3021">
        <f t="shared" si="428"/>
        <v>3</v>
      </c>
    </row>
    <row r="3022" spans="1:25" x14ac:dyDescent="0.2">
      <c r="A3022" s="1" t="s">
        <v>3019</v>
      </c>
      <c r="B3022" s="3">
        <v>323.66000000000003</v>
      </c>
      <c r="C3022" s="3">
        <f t="shared" si="423"/>
        <v>323.66000000000003</v>
      </c>
      <c r="D3022" s="3">
        <f t="shared" si="424"/>
        <v>5.0361490452944307E-3</v>
      </c>
      <c r="E3022" s="3">
        <f t="shared" si="425"/>
        <v>-3.4963850954705569E-2</v>
      </c>
      <c r="G3022" s="1">
        <v>40574</v>
      </c>
      <c r="H3022">
        <v>1286.1199999999999</v>
      </c>
      <c r="I3022">
        <f t="shared" si="429"/>
        <v>-1.6419519880084759E-2</v>
      </c>
      <c r="R3022" s="3"/>
      <c r="S3022">
        <f t="shared" si="426"/>
        <v>1.0727834462689595E-2</v>
      </c>
      <c r="U3022">
        <f t="shared" si="430"/>
        <v>2.6587833181279832E+288</v>
      </c>
      <c r="V3022">
        <f t="shared" si="431"/>
        <v>2.6687969735105066E+288</v>
      </c>
      <c r="W3022">
        <f t="shared" si="427"/>
        <v>3.7662547806167623E-3</v>
      </c>
      <c r="Y3022">
        <f t="shared" si="428"/>
        <v>4</v>
      </c>
    </row>
    <row r="3023" spans="1:25" x14ac:dyDescent="0.2">
      <c r="A3023" s="1" t="s">
        <v>3020</v>
      </c>
      <c r="B3023" s="3">
        <v>325.29000000000002</v>
      </c>
      <c r="C3023" s="3">
        <f t="shared" si="423"/>
        <v>325.29000000000002</v>
      </c>
      <c r="D3023" s="3">
        <f t="shared" si="424"/>
        <v>5.5335239324912175E-4</v>
      </c>
      <c r="E3023" s="3">
        <f t="shared" si="425"/>
        <v>-3.944664760675088E-2</v>
      </c>
      <c r="G3023" s="1">
        <v>40571</v>
      </c>
      <c r="H3023">
        <v>1276.3399999999999</v>
      </c>
      <c r="I3023">
        <f t="shared" si="429"/>
        <v>-7.6042670979379638E-3</v>
      </c>
      <c r="R3023" s="3"/>
      <c r="S3023">
        <f t="shared" si="426"/>
        <v>4.0788097455935427E-3</v>
      </c>
      <c r="U3023">
        <f t="shared" si="430"/>
        <v>2.6696279894373851E+288</v>
      </c>
      <c r="V3023">
        <f t="shared" si="431"/>
        <v>2.6696279894373851E+288</v>
      </c>
      <c r="W3023">
        <f t="shared" si="427"/>
        <v>0</v>
      </c>
      <c r="Y3023">
        <f t="shared" si="428"/>
        <v>0</v>
      </c>
    </row>
    <row r="3024" spans="1:25" x14ac:dyDescent="0.2">
      <c r="A3024" s="1" t="s">
        <v>3021</v>
      </c>
      <c r="B3024" s="3">
        <v>325.47000000000003</v>
      </c>
      <c r="C3024" s="3">
        <f t="shared" si="423"/>
        <v>325.47000000000003</v>
      </c>
      <c r="D3024" s="3">
        <f t="shared" si="424"/>
        <v>-2.4272590407718696E-3</v>
      </c>
      <c r="E3024" s="3">
        <f t="shared" si="425"/>
        <v>-4.2427259040771867E-2</v>
      </c>
      <c r="G3024" s="1">
        <v>40570</v>
      </c>
      <c r="H3024">
        <v>1299.54</v>
      </c>
      <c r="I3024">
        <f t="shared" si="429"/>
        <v>1.8176974787282422E-2</v>
      </c>
      <c r="R3024" s="3"/>
      <c r="S3024">
        <f t="shared" si="426"/>
        <v>-1.0302116914027146E-2</v>
      </c>
      <c r="U3024">
        <f t="shared" si="430"/>
        <v>2.642125169773242E+288</v>
      </c>
      <c r="V3024">
        <f t="shared" si="431"/>
        <v>2.6696279894373851E+288</v>
      </c>
      <c r="W3024">
        <f t="shared" si="427"/>
        <v>1.040935530942444E-2</v>
      </c>
      <c r="Y3024">
        <f t="shared" si="428"/>
        <v>1</v>
      </c>
    </row>
    <row r="3025" spans="1:25" x14ac:dyDescent="0.2">
      <c r="A3025" s="1" t="s">
        <v>3022</v>
      </c>
      <c r="B3025" s="3">
        <v>324.68</v>
      </c>
      <c r="C3025" s="3">
        <f t="shared" si="423"/>
        <v>324.68</v>
      </c>
      <c r="D3025" s="3">
        <f t="shared" si="424"/>
        <v>-3.3263521005297034E-3</v>
      </c>
      <c r="E3025" s="3">
        <f t="shared" si="425"/>
        <v>-4.3326352100529701E-2</v>
      </c>
      <c r="G3025" s="1">
        <v>40569</v>
      </c>
      <c r="H3025">
        <v>1296.6300000000001</v>
      </c>
      <c r="I3025">
        <f t="shared" si="429"/>
        <v>-2.2392538898378307E-3</v>
      </c>
      <c r="R3025" s="3"/>
      <c r="S3025">
        <f t="shared" si="426"/>
        <v>-5.4354910534593634E-4</v>
      </c>
      <c r="U3025">
        <f t="shared" si="430"/>
        <v>2.6406890450009999E+288</v>
      </c>
      <c r="V3025">
        <f t="shared" si="431"/>
        <v>2.6696279894373851E+288</v>
      </c>
      <c r="W3025">
        <f t="shared" si="427"/>
        <v>1.095886109391353E-2</v>
      </c>
      <c r="Y3025">
        <f t="shared" si="428"/>
        <v>2</v>
      </c>
    </row>
    <row r="3026" spans="1:25" x14ac:dyDescent="0.2">
      <c r="A3026" s="1" t="s">
        <v>3023</v>
      </c>
      <c r="B3026" s="3">
        <v>323.60000000000002</v>
      </c>
      <c r="C3026" s="3">
        <f t="shared" si="423"/>
        <v>323.60000000000002</v>
      </c>
      <c r="D3026" s="3">
        <f t="shared" si="424"/>
        <v>4.820766378244753E-3</v>
      </c>
      <c r="E3026" s="3">
        <f t="shared" si="425"/>
        <v>-3.5179233621755249E-2</v>
      </c>
      <c r="G3026" s="1">
        <v>40568</v>
      </c>
      <c r="H3026" s="2">
        <v>12911801</v>
      </c>
      <c r="I3026">
        <f t="shared" si="429"/>
        <v>9956.9687343343885</v>
      </c>
      <c r="R3026" s="3"/>
      <c r="S3026">
        <f t="shared" si="426"/>
        <v>-4978.481956784005</v>
      </c>
      <c r="U3026">
        <f t="shared" si="430"/>
        <v>-1.3143982074969663E+292</v>
      </c>
      <c r="V3026">
        <f t="shared" si="431"/>
        <v>2.6696279894373851E+288</v>
      </c>
      <c r="W3026">
        <f t="shared" si="427"/>
        <v>-1.0002031064843371</v>
      </c>
      <c r="Y3026">
        <f t="shared" si="428"/>
        <v>3</v>
      </c>
    </row>
    <row r="3027" spans="1:25" x14ac:dyDescent="0.2">
      <c r="A3027" s="1" t="s">
        <v>3024</v>
      </c>
      <c r="B3027" s="3">
        <v>325.16000000000003</v>
      </c>
      <c r="C3027" s="3">
        <f t="shared" si="423"/>
        <v>325.16000000000003</v>
      </c>
      <c r="D3027" s="3">
        <f t="shared" si="424"/>
        <v>-0.99002937015623071</v>
      </c>
      <c r="E3027" s="3">
        <f t="shared" si="425"/>
        <v>-1.0300293701562306</v>
      </c>
      <c r="G3027" s="1">
        <v>40567</v>
      </c>
      <c r="H3027">
        <v>1290.8399999999999</v>
      </c>
      <c r="I3027">
        <f t="shared" si="429"/>
        <v>-0.99990002634024489</v>
      </c>
      <c r="R3027" s="3"/>
      <c r="S3027">
        <f t="shared" si="426"/>
        <v>4.9353280920070852E-3</v>
      </c>
      <c r="U3027">
        <f t="shared" si="430"/>
        <v>-1.3208851938945098E+292</v>
      </c>
      <c r="V3027">
        <f t="shared" si="431"/>
        <v>2.6696279894373851E+288</v>
      </c>
      <c r="W3027">
        <f t="shared" si="427"/>
        <v>-1.0002021090100621</v>
      </c>
      <c r="Y3027">
        <f t="shared" si="428"/>
        <v>4</v>
      </c>
    </row>
    <row r="3028" spans="1:25" x14ac:dyDescent="0.2">
      <c r="A3028" s="1" t="s">
        <v>3025</v>
      </c>
      <c r="B3028" s="3">
        <v>324205</v>
      </c>
      <c r="C3028" s="3">
        <f t="shared" si="423"/>
        <v>3.2420499999999999</v>
      </c>
      <c r="D3028" s="3">
        <f t="shared" si="424"/>
        <v>98.384648601964798</v>
      </c>
      <c r="E3028" s="3">
        <f t="shared" si="425"/>
        <v>98.344648601964792</v>
      </c>
      <c r="G3028" s="1">
        <v>40564</v>
      </c>
      <c r="H3028">
        <v>1283.3499999999999</v>
      </c>
      <c r="I3028">
        <f t="shared" si="429"/>
        <v>-5.8024232282854653E-3</v>
      </c>
      <c r="R3028" s="3"/>
      <c r="S3028">
        <f t="shared" si="426"/>
        <v>49.195225512596544</v>
      </c>
      <c r="U3028">
        <f t="shared" si="430"/>
        <v>-6.6302130183784732E+293</v>
      </c>
      <c r="V3028">
        <f t="shared" si="431"/>
        <v>2.6696279894373851E+288</v>
      </c>
      <c r="W3028">
        <f t="shared" si="427"/>
        <v>-1.0000040264588514</v>
      </c>
      <c r="Y3028">
        <f t="shared" si="428"/>
        <v>5</v>
      </c>
    </row>
    <row r="3029" spans="1:25" x14ac:dyDescent="0.2">
      <c r="A3029" s="1" t="s">
        <v>3026</v>
      </c>
      <c r="B3029" s="3">
        <v>322.20999999999998</v>
      </c>
      <c r="C3029" s="3">
        <f t="shared" si="423"/>
        <v>322.20999999999998</v>
      </c>
      <c r="D3029" s="3">
        <f t="shared" si="424"/>
        <v>-0.90049712920145253</v>
      </c>
      <c r="E3029" s="3">
        <f t="shared" si="425"/>
        <v>-0.94049712920145256</v>
      </c>
      <c r="G3029" s="1">
        <v>40563</v>
      </c>
      <c r="H3029">
        <v>1280.26</v>
      </c>
      <c r="I3029">
        <f t="shared" si="429"/>
        <v>-2.4077609381695704E-3</v>
      </c>
      <c r="R3029" s="3"/>
      <c r="S3029">
        <f t="shared" si="426"/>
        <v>-0.4490446841316415</v>
      </c>
      <c r="U3029">
        <f t="shared" si="430"/>
        <v>-3.6529511078152137E+293</v>
      </c>
      <c r="V3029">
        <f t="shared" si="431"/>
        <v>2.6696279894373851E+288</v>
      </c>
      <c r="W3029">
        <f t="shared" si="427"/>
        <v>-1.0000073081404888</v>
      </c>
      <c r="Y3029">
        <f t="shared" si="428"/>
        <v>6</v>
      </c>
    </row>
    <row r="3030" spans="1:25" x14ac:dyDescent="0.2">
      <c r="A3030" s="1" t="s">
        <v>3027</v>
      </c>
      <c r="B3030" s="3">
        <v>3206082</v>
      </c>
      <c r="C3030" s="3">
        <f t="shared" si="423"/>
        <v>32.06082</v>
      </c>
      <c r="D3030" s="3">
        <f t="shared" si="424"/>
        <v>9.0125324305491876</v>
      </c>
      <c r="E3030" s="3">
        <f t="shared" si="425"/>
        <v>8.9725324305491885</v>
      </c>
      <c r="G3030" s="1">
        <v>40562</v>
      </c>
      <c r="H3030">
        <v>1281.92</v>
      </c>
      <c r="I3030">
        <f t="shared" si="429"/>
        <v>1.2966116257635807E-3</v>
      </c>
      <c r="R3030" s="3"/>
      <c r="S3030">
        <f t="shared" si="426"/>
        <v>4.5056179094617121</v>
      </c>
      <c r="U3030">
        <f t="shared" si="430"/>
        <v>-2.0111753041575442E+294</v>
      </c>
      <c r="V3030">
        <f t="shared" si="431"/>
        <v>2.6696279894373851E+288</v>
      </c>
      <c r="W3030">
        <f t="shared" si="427"/>
        <v>-1.0000013273969623</v>
      </c>
      <c r="Y3030">
        <f t="shared" si="428"/>
        <v>7</v>
      </c>
    </row>
    <row r="3031" spans="1:25" x14ac:dyDescent="0.2">
      <c r="A3031" s="1" t="s">
        <v>3028</v>
      </c>
      <c r="B3031" s="3">
        <v>321.01</v>
      </c>
      <c r="C3031" s="3">
        <f t="shared" si="423"/>
        <v>321.01</v>
      </c>
      <c r="D3031" s="3">
        <f t="shared" si="424"/>
        <v>-2.0248590386591609E-3</v>
      </c>
      <c r="E3031" s="3">
        <f t="shared" si="425"/>
        <v>-4.2024859038659164E-2</v>
      </c>
      <c r="G3031" s="1">
        <v>40561</v>
      </c>
      <c r="H3031">
        <v>1295.02</v>
      </c>
      <c r="I3031">
        <f t="shared" si="429"/>
        <v>1.0219046430354397E-2</v>
      </c>
      <c r="R3031" s="3"/>
      <c r="S3031">
        <f t="shared" si="426"/>
        <v>-6.1219527345067791E-3</v>
      </c>
      <c r="U3031">
        <f t="shared" si="430"/>
        <v>-1.9988629840046844E+294</v>
      </c>
      <c r="V3031">
        <f t="shared" si="431"/>
        <v>2.6696279894373851E+288</v>
      </c>
      <c r="W3031">
        <f t="shared" si="427"/>
        <v>-1.0000013355732789</v>
      </c>
      <c r="Y3031">
        <f t="shared" si="428"/>
        <v>8</v>
      </c>
    </row>
    <row r="3032" spans="1:25" x14ac:dyDescent="0.2">
      <c r="A3032" s="1" t="s">
        <v>3029</v>
      </c>
      <c r="B3032" s="3">
        <v>320.36</v>
      </c>
      <c r="C3032" s="3">
        <f t="shared" si="423"/>
        <v>320.36</v>
      </c>
      <c r="D3032" s="3">
        <f t="shared" si="424"/>
        <v>-2.1850418279433504E-4</v>
      </c>
      <c r="E3032" s="3">
        <f t="shared" si="425"/>
        <v>-4.0218504182794337E-2</v>
      </c>
      <c r="G3032" s="1">
        <v>40557</v>
      </c>
      <c r="H3032">
        <v>1293.24</v>
      </c>
      <c r="I3032">
        <f t="shared" si="429"/>
        <v>-1.374496146777635E-3</v>
      </c>
      <c r="R3032" s="3"/>
      <c r="S3032">
        <f t="shared" si="426"/>
        <v>5.7799598199164998E-4</v>
      </c>
      <c r="U3032">
        <f t="shared" si="430"/>
        <v>-2.0000183187779907E+294</v>
      </c>
      <c r="V3032">
        <f t="shared" si="431"/>
        <v>2.6696279894373851E+288</v>
      </c>
      <c r="W3032">
        <f t="shared" si="427"/>
        <v>-1.0000013348017687</v>
      </c>
      <c r="Y3032">
        <f t="shared" si="428"/>
        <v>9</v>
      </c>
    </row>
    <row r="3033" spans="1:25" x14ac:dyDescent="0.2">
      <c r="A3033" s="1" t="s">
        <v>3030</v>
      </c>
      <c r="B3033" s="3">
        <v>320.29000000000002</v>
      </c>
      <c r="C3033" s="3">
        <f t="shared" si="423"/>
        <v>320.29000000000002</v>
      </c>
      <c r="D3033" s="3">
        <f t="shared" si="424"/>
        <v>4.3085953354772095E-3</v>
      </c>
      <c r="E3033" s="3">
        <f t="shared" si="425"/>
        <v>-3.5691404664522794E-2</v>
      </c>
      <c r="G3033" s="1">
        <v>40556</v>
      </c>
      <c r="H3033">
        <v>1283.76</v>
      </c>
      <c r="I3033">
        <f t="shared" si="429"/>
        <v>-7.3304259070242324E-3</v>
      </c>
      <c r="R3033" s="3"/>
      <c r="S3033">
        <f t="shared" si="426"/>
        <v>5.819510621250721E-3</v>
      </c>
      <c r="U3033">
        <f t="shared" si="430"/>
        <v>-2.0116574466268151E+294</v>
      </c>
      <c r="V3033">
        <f t="shared" si="431"/>
        <v>2.6696279894373851E+288</v>
      </c>
      <c r="W3033">
        <f t="shared" si="427"/>
        <v>-1.0000013270788195</v>
      </c>
      <c r="Y3033">
        <f t="shared" si="428"/>
        <v>10</v>
      </c>
    </row>
    <row r="3034" spans="1:25" x14ac:dyDescent="0.2">
      <c r="A3034" s="1" t="s">
        <v>3031</v>
      </c>
      <c r="B3034" s="3">
        <v>321.67</v>
      </c>
      <c r="C3034" s="3">
        <f t="shared" si="423"/>
        <v>321.67</v>
      </c>
      <c r="D3034" s="3">
        <f t="shared" si="424"/>
        <v>-3.4818292038424612E-3</v>
      </c>
      <c r="E3034" s="3">
        <f t="shared" si="425"/>
        <v>-4.3481829203842463E-2</v>
      </c>
      <c r="G3034" s="1">
        <v>40555</v>
      </c>
      <c r="H3034">
        <v>1285.96</v>
      </c>
      <c r="I3034">
        <f t="shared" si="429"/>
        <v>1.713715959369388E-3</v>
      </c>
      <c r="R3034" s="3"/>
      <c r="S3034">
        <f t="shared" si="426"/>
        <v>-2.5977725816059248E-3</v>
      </c>
      <c r="U3034">
        <f t="shared" si="430"/>
        <v>-2.0064316180683847E+294</v>
      </c>
      <c r="V3034">
        <f t="shared" si="431"/>
        <v>2.6696279894373851E+288</v>
      </c>
      <c r="W3034">
        <f t="shared" si="427"/>
        <v>-1.0000013305352475</v>
      </c>
      <c r="Y3034">
        <f t="shared" si="428"/>
        <v>11</v>
      </c>
    </row>
    <row r="3035" spans="1:25" x14ac:dyDescent="0.2">
      <c r="A3035" s="1" t="s">
        <v>3032</v>
      </c>
      <c r="B3035" s="3">
        <v>320.55</v>
      </c>
      <c r="C3035" s="3">
        <f t="shared" si="423"/>
        <v>320.55</v>
      </c>
      <c r="D3035" s="3">
        <f t="shared" si="424"/>
        <v>-0.90024723132116669</v>
      </c>
      <c r="E3035" s="3">
        <f t="shared" si="425"/>
        <v>-0.94024723132116672</v>
      </c>
      <c r="G3035" s="1">
        <v>40554</v>
      </c>
      <c r="H3035">
        <v>1274.48</v>
      </c>
      <c r="I3035">
        <f t="shared" si="429"/>
        <v>-8.9271828050639344E-3</v>
      </c>
      <c r="R3035" s="3"/>
      <c r="S3035">
        <f t="shared" si="426"/>
        <v>-0.4456600242580514</v>
      </c>
      <c r="U3035">
        <f t="shared" si="430"/>
        <v>-1.1122452544879071E+294</v>
      </c>
      <c r="V3035">
        <f t="shared" si="431"/>
        <v>2.6696279894373851E+288</v>
      </c>
      <c r="W3035">
        <f t="shared" si="427"/>
        <v>-1.000002400215221</v>
      </c>
      <c r="Y3035">
        <f t="shared" si="428"/>
        <v>12</v>
      </c>
    </row>
    <row r="3036" spans="1:25" x14ac:dyDescent="0.2">
      <c r="A3036" s="1" t="s">
        <v>3033</v>
      </c>
      <c r="B3036" s="3">
        <v>3197575</v>
      </c>
      <c r="C3036" s="3">
        <f t="shared" si="423"/>
        <v>31.975750000000001</v>
      </c>
      <c r="D3036" s="3">
        <f t="shared" si="424"/>
        <v>9.0391703087495987</v>
      </c>
      <c r="E3036" s="3">
        <f t="shared" si="425"/>
        <v>8.9991703087495996</v>
      </c>
      <c r="G3036" s="1">
        <v>40553</v>
      </c>
      <c r="H3036">
        <v>1269.75</v>
      </c>
      <c r="I3036">
        <f t="shared" si="429"/>
        <v>-3.7113175569644234E-3</v>
      </c>
      <c r="R3036" s="3"/>
      <c r="S3036">
        <f t="shared" si="426"/>
        <v>4.5214408131532817</v>
      </c>
      <c r="U3036">
        <f t="shared" si="430"/>
        <v>-6.1411963423655889E+294</v>
      </c>
      <c r="V3036">
        <f t="shared" si="431"/>
        <v>2.6696279894373851E+288</v>
      </c>
      <c r="W3036">
        <f t="shared" si="427"/>
        <v>-1.0000004347081319</v>
      </c>
      <c r="Y3036">
        <f t="shared" si="428"/>
        <v>13</v>
      </c>
    </row>
    <row r="3037" spans="1:25" x14ac:dyDescent="0.2">
      <c r="A3037" s="1" t="s">
        <v>3034</v>
      </c>
      <c r="B3037" s="3">
        <v>321.01</v>
      </c>
      <c r="C3037" s="3">
        <f t="shared" si="423"/>
        <v>321.01</v>
      </c>
      <c r="D3037" s="3">
        <f t="shared" si="424"/>
        <v>-8.7224697049936503E-3</v>
      </c>
      <c r="E3037" s="3">
        <f t="shared" si="425"/>
        <v>-4.8722469704993651E-2</v>
      </c>
      <c r="G3037" s="1">
        <v>40550</v>
      </c>
      <c r="H3037">
        <v>1271.5</v>
      </c>
      <c r="I3037">
        <f t="shared" si="429"/>
        <v>1.378224059854302E-3</v>
      </c>
      <c r="R3037" s="3"/>
      <c r="S3037">
        <f t="shared" si="426"/>
        <v>-5.0503468824239766E-3</v>
      </c>
      <c r="U3037">
        <f t="shared" si="430"/>
        <v>-6.1101811705635692E+294</v>
      </c>
      <c r="V3037">
        <f t="shared" si="431"/>
        <v>2.6696279894373851E+288</v>
      </c>
      <c r="W3037">
        <f t="shared" si="427"/>
        <v>-1.0000004369147026</v>
      </c>
      <c r="Y3037">
        <f t="shared" si="428"/>
        <v>14</v>
      </c>
    </row>
    <row r="3038" spans="1:25" x14ac:dyDescent="0.2">
      <c r="A3038" s="1" t="s">
        <v>3035</v>
      </c>
      <c r="B3038" s="3">
        <v>318.20999999999998</v>
      </c>
      <c r="C3038" s="3">
        <f t="shared" si="423"/>
        <v>318.20999999999998</v>
      </c>
      <c r="D3038" s="3">
        <f t="shared" si="424"/>
        <v>6.0966028723170168E-3</v>
      </c>
      <c r="E3038" s="3">
        <f t="shared" si="425"/>
        <v>-3.3903397127682984E-2</v>
      </c>
      <c r="G3038" s="1">
        <v>40549</v>
      </c>
      <c r="H3038">
        <v>1273.8499999999999</v>
      </c>
      <c r="I3038">
        <f t="shared" si="429"/>
        <v>1.8482107746755085E-3</v>
      </c>
      <c r="R3038" s="3"/>
      <c r="S3038">
        <f t="shared" si="426"/>
        <v>2.1241960488207539E-3</v>
      </c>
      <c r="U3038">
        <f t="shared" si="430"/>
        <v>-6.1231603932636592E+294</v>
      </c>
      <c r="V3038">
        <f t="shared" si="431"/>
        <v>2.6696279894373851E+288</v>
      </c>
      <c r="W3038">
        <f t="shared" si="427"/>
        <v>-1.0000004359885775</v>
      </c>
      <c r="Y3038">
        <f t="shared" si="428"/>
        <v>15</v>
      </c>
    </row>
    <row r="3039" spans="1:25" x14ac:dyDescent="0.2">
      <c r="A3039" s="1" t="s">
        <v>3036</v>
      </c>
      <c r="B3039" s="3">
        <v>320.14999999999998</v>
      </c>
      <c r="C3039" s="3">
        <f t="shared" si="423"/>
        <v>320.14999999999998</v>
      </c>
      <c r="D3039" s="3">
        <f t="shared" si="424"/>
        <v>-8.4647821333749176E-3</v>
      </c>
      <c r="E3039" s="3">
        <f t="shared" si="425"/>
        <v>-4.846478213337492E-2</v>
      </c>
      <c r="G3039" s="1">
        <v>40548</v>
      </c>
      <c r="H3039" s="2">
        <v>12765601</v>
      </c>
      <c r="I3039">
        <f t="shared" si="429"/>
        <v>10020.274875377792</v>
      </c>
      <c r="R3039" s="3"/>
      <c r="S3039">
        <f t="shared" si="426"/>
        <v>-5010.1416700799628</v>
      </c>
      <c r="U3039">
        <f t="shared" si="430"/>
        <v>3.0671777878480208E+298</v>
      </c>
      <c r="V3039">
        <f t="shared" si="431"/>
        <v>3.0671777878480208E+298</v>
      </c>
      <c r="W3039">
        <f t="shared" si="427"/>
        <v>0</v>
      </c>
      <c r="Y3039">
        <f t="shared" si="428"/>
        <v>0</v>
      </c>
    </row>
    <row r="3040" spans="1:25" x14ac:dyDescent="0.2">
      <c r="A3040" s="1" t="s">
        <v>3037</v>
      </c>
      <c r="B3040" s="3">
        <v>317.44</v>
      </c>
      <c r="C3040" s="3">
        <f t="shared" si="423"/>
        <v>317.44</v>
      </c>
      <c r="D3040" s="3">
        <f t="shared" si="424"/>
        <v>2.2366431451612259E-3</v>
      </c>
      <c r="E3040" s="3">
        <f t="shared" si="425"/>
        <v>-3.7763356854838774E-2</v>
      </c>
      <c r="G3040" s="1">
        <v>40547</v>
      </c>
      <c r="H3040">
        <v>1270.2</v>
      </c>
      <c r="I3040">
        <f t="shared" si="429"/>
        <v>-0.99990049822174454</v>
      </c>
      <c r="R3040" s="3"/>
      <c r="S3040">
        <f t="shared" si="426"/>
        <v>0.5010685706834529</v>
      </c>
      <c r="U3040">
        <f t="shared" si="430"/>
        <v>4.6040441780370642E+298</v>
      </c>
      <c r="V3040">
        <f t="shared" si="431"/>
        <v>4.6040441780370642E+298</v>
      </c>
      <c r="W3040">
        <f t="shared" si="427"/>
        <v>0</v>
      </c>
      <c r="Y3040">
        <f t="shared" si="428"/>
        <v>0</v>
      </c>
    </row>
    <row r="3041" spans="1:25" x14ac:dyDescent="0.2">
      <c r="A3041" s="1" t="s">
        <v>3038</v>
      </c>
      <c r="B3041" s="3">
        <v>318.14999999999998</v>
      </c>
      <c r="C3041" s="3">
        <f t="shared" si="423"/>
        <v>318.14999999999998</v>
      </c>
      <c r="D3041" s="3">
        <f t="shared" si="424"/>
        <v>-5.5005500550055009E-3</v>
      </c>
      <c r="E3041" s="3">
        <f t="shared" si="425"/>
        <v>-4.5500550055005501E-2</v>
      </c>
      <c r="G3041" s="1">
        <v>40546</v>
      </c>
      <c r="H3041">
        <v>1271.8900000000001</v>
      </c>
      <c r="I3041">
        <f t="shared" si="429"/>
        <v>1.3304991339946894E-3</v>
      </c>
      <c r="R3041" s="3"/>
      <c r="S3041">
        <f t="shared" si="426"/>
        <v>-3.4155245945000951E-3</v>
      </c>
      <c r="U3041">
        <f t="shared" si="430"/>
        <v>4.588318951912814E+298</v>
      </c>
      <c r="V3041">
        <f t="shared" si="431"/>
        <v>4.6040441780370642E+298</v>
      </c>
      <c r="W3041">
        <f t="shared" si="427"/>
        <v>3.4272303841682561E-3</v>
      </c>
      <c r="Y3041">
        <f t="shared" si="428"/>
        <v>1</v>
      </c>
    </row>
    <row r="3042" spans="1:25" x14ac:dyDescent="0.2">
      <c r="A3042" s="1" t="s">
        <v>3039</v>
      </c>
      <c r="B3042" s="3">
        <v>316.39999999999998</v>
      </c>
      <c r="C3042" s="3">
        <f t="shared" si="423"/>
        <v>316.39999999999998</v>
      </c>
      <c r="D3042" s="3">
        <f t="shared" si="424"/>
        <v>-1.6592920353982302E-2</v>
      </c>
      <c r="E3042" s="3">
        <f t="shared" si="425"/>
        <v>-5.6592920353982307E-2</v>
      </c>
      <c r="G3042" s="1">
        <v>40543</v>
      </c>
      <c r="H3042">
        <v>1257.6400000000001</v>
      </c>
      <c r="I3042">
        <f t="shared" si="429"/>
        <v>-1.120379907067435E-2</v>
      </c>
      <c r="R3042" s="3"/>
      <c r="S3042">
        <f t="shared" si="426"/>
        <v>-2.694560641653976E-3</v>
      </c>
      <c r="U3042">
        <f t="shared" si="430"/>
        <v>4.5759554482536346E+298</v>
      </c>
      <c r="V3042">
        <f t="shared" si="431"/>
        <v>4.6040441780370642E+298</v>
      </c>
      <c r="W3042">
        <f t="shared" si="427"/>
        <v>6.1383311312939171E-3</v>
      </c>
      <c r="Y3042">
        <f t="shared" si="428"/>
        <v>2</v>
      </c>
    </row>
    <row r="3043" spans="1:25" x14ac:dyDescent="0.2">
      <c r="A3043" s="1" t="s">
        <v>3040</v>
      </c>
      <c r="B3043" s="3">
        <v>311.14999999999998</v>
      </c>
      <c r="C3043" s="3">
        <f t="shared" si="423"/>
        <v>311.14999999999998</v>
      </c>
      <c r="D3043" s="3">
        <f t="shared" si="424"/>
        <v>1.8383416358669542E-2</v>
      </c>
      <c r="E3043" s="3">
        <f t="shared" si="425"/>
        <v>-2.1616583641330459E-2</v>
      </c>
      <c r="G3043" s="1">
        <v>40542</v>
      </c>
      <c r="H3043">
        <v>1257.8800000000001</v>
      </c>
      <c r="I3043">
        <f t="shared" si="429"/>
        <v>1.9083362488471191E-4</v>
      </c>
      <c r="R3043" s="3"/>
      <c r="S3043">
        <f t="shared" si="426"/>
        <v>9.0962913668924152E-3</v>
      </c>
      <c r="U3043">
        <f t="shared" si="430"/>
        <v>4.6175796722928684E+298</v>
      </c>
      <c r="V3043">
        <f t="shared" si="431"/>
        <v>4.6175796722928684E+298</v>
      </c>
      <c r="W3043">
        <f t="shared" si="427"/>
        <v>0</v>
      </c>
      <c r="Y3043">
        <f t="shared" si="428"/>
        <v>0</v>
      </c>
    </row>
    <row r="3044" spans="1:25" x14ac:dyDescent="0.2">
      <c r="A3044" s="1" t="s">
        <v>3041</v>
      </c>
      <c r="B3044" s="3">
        <v>316.87</v>
      </c>
      <c r="C3044" s="3">
        <f t="shared" si="423"/>
        <v>316.87</v>
      </c>
      <c r="D3044" s="3">
        <f t="shared" si="424"/>
        <v>-5.9014737905134741E-3</v>
      </c>
      <c r="E3044" s="3">
        <f t="shared" si="425"/>
        <v>-4.5901473790513472E-2</v>
      </c>
      <c r="G3044" s="1">
        <v>40541</v>
      </c>
      <c r="H3044">
        <v>1259.78</v>
      </c>
      <c r="I3044">
        <f t="shared" si="429"/>
        <v>1.5104779470218649E-3</v>
      </c>
      <c r="R3044" s="3"/>
      <c r="S3044">
        <f t="shared" si="426"/>
        <v>-3.7059758687676696E-3</v>
      </c>
      <c r="U3044">
        <f t="shared" si="430"/>
        <v>4.6004670334552391E+298</v>
      </c>
      <c r="V3044">
        <f t="shared" si="431"/>
        <v>4.6175796722928684E+298</v>
      </c>
      <c r="W3044">
        <f t="shared" si="427"/>
        <v>3.7197612140644765E-3</v>
      </c>
      <c r="Y3044">
        <f t="shared" si="428"/>
        <v>1</v>
      </c>
    </row>
    <row r="3045" spans="1:25" x14ac:dyDescent="0.2">
      <c r="A3045" s="1" t="s">
        <v>3042</v>
      </c>
      <c r="B3045" s="3">
        <v>315</v>
      </c>
      <c r="C3045" s="3">
        <f t="shared" si="423"/>
        <v>315</v>
      </c>
      <c r="D3045" s="3">
        <f t="shared" si="424"/>
        <v>-0.99000650793650802</v>
      </c>
      <c r="E3045" s="3">
        <f t="shared" si="425"/>
        <v>-1.0300065079365079</v>
      </c>
      <c r="G3045" s="1">
        <v>40540</v>
      </c>
      <c r="H3045">
        <v>1258.51</v>
      </c>
      <c r="I3045">
        <f t="shared" si="429"/>
        <v>-1.0081125275841669E-3</v>
      </c>
      <c r="R3045" s="3"/>
      <c r="S3045">
        <f t="shared" si="426"/>
        <v>-0.49449919770446193</v>
      </c>
      <c r="U3045">
        <f t="shared" si="430"/>
        <v>2.3255397763457972E+298</v>
      </c>
      <c r="V3045">
        <f t="shared" si="431"/>
        <v>4.6175796722928684E+298</v>
      </c>
      <c r="W3045">
        <f t="shared" si="427"/>
        <v>0.98559479363050695</v>
      </c>
      <c r="Y3045">
        <f t="shared" si="428"/>
        <v>2</v>
      </c>
    </row>
    <row r="3046" spans="1:25" x14ac:dyDescent="0.2">
      <c r="A3046" s="1" t="s">
        <v>3043</v>
      </c>
      <c r="B3046" s="3">
        <v>314795</v>
      </c>
      <c r="C3046" s="3">
        <f t="shared" si="423"/>
        <v>3.1479499999999998</v>
      </c>
      <c r="D3046" s="3">
        <f t="shared" si="424"/>
        <v>97.073349322575027</v>
      </c>
      <c r="E3046" s="3">
        <f t="shared" si="425"/>
        <v>97.03334932257502</v>
      </c>
      <c r="G3046" s="1">
        <v>40539</v>
      </c>
      <c r="H3046">
        <v>1257.54</v>
      </c>
      <c r="I3046">
        <f t="shared" si="429"/>
        <v>-7.7075271551281066E-4</v>
      </c>
      <c r="R3046" s="3"/>
      <c r="S3046">
        <f t="shared" si="426"/>
        <v>48.537060037645269</v>
      </c>
      <c r="U3046">
        <f t="shared" si="430"/>
        <v>1.152004035207739E+300</v>
      </c>
      <c r="V3046">
        <f t="shared" si="431"/>
        <v>1.152004035207739E+300</v>
      </c>
      <c r="W3046">
        <f t="shared" si="427"/>
        <v>0</v>
      </c>
      <c r="Y3046">
        <f t="shared" si="428"/>
        <v>0</v>
      </c>
    </row>
    <row r="3047" spans="1:25" x14ac:dyDescent="0.2">
      <c r="A3047" s="1" t="s">
        <v>3044</v>
      </c>
      <c r="B3047" s="3">
        <v>308.73</v>
      </c>
      <c r="C3047" s="3">
        <f t="shared" si="423"/>
        <v>308.73</v>
      </c>
      <c r="D3047" s="3">
        <f t="shared" si="424"/>
        <v>1.4996922877595294E-2</v>
      </c>
      <c r="E3047" s="3">
        <f t="shared" si="425"/>
        <v>-2.5003077122404706E-2</v>
      </c>
      <c r="G3047" s="1">
        <v>40535</v>
      </c>
      <c r="H3047">
        <v>1256.77</v>
      </c>
      <c r="I3047">
        <f t="shared" si="429"/>
        <v>-6.1230656678911354E-4</v>
      </c>
      <c r="R3047" s="3"/>
      <c r="S3047">
        <f t="shared" si="426"/>
        <v>7.8046147221922041E-3</v>
      </c>
      <c r="U3047">
        <f t="shared" si="430"/>
        <v>1.1609949828609461E+300</v>
      </c>
      <c r="V3047">
        <f t="shared" si="431"/>
        <v>1.1609949828609461E+300</v>
      </c>
      <c r="W3047">
        <f t="shared" si="427"/>
        <v>0</v>
      </c>
      <c r="Y3047">
        <f t="shared" si="428"/>
        <v>0</v>
      </c>
    </row>
    <row r="3048" spans="1:25" x14ac:dyDescent="0.2">
      <c r="A3048" s="1" t="s">
        <v>3045</v>
      </c>
      <c r="B3048" s="3">
        <v>313.36</v>
      </c>
      <c r="C3048" s="3">
        <f t="shared" si="423"/>
        <v>313.36</v>
      </c>
      <c r="D3048" s="3">
        <f t="shared" si="424"/>
        <v>-2.115777380648454E-2</v>
      </c>
      <c r="E3048" s="3">
        <f t="shared" si="425"/>
        <v>-6.1157773806484544E-2</v>
      </c>
      <c r="G3048" s="1">
        <v>40534</v>
      </c>
      <c r="H3048">
        <v>1258.8399999999999</v>
      </c>
      <c r="I3048">
        <f t="shared" si="429"/>
        <v>1.6470794178727504E-3</v>
      </c>
      <c r="R3048" s="3"/>
      <c r="S3048">
        <f t="shared" si="426"/>
        <v>-1.1402426612178645E-2</v>
      </c>
      <c r="U3048">
        <f t="shared" si="430"/>
        <v>1.1477568227717667E+300</v>
      </c>
      <c r="V3048">
        <f t="shared" si="431"/>
        <v>1.1609949828609461E+300</v>
      </c>
      <c r="W3048">
        <f t="shared" si="427"/>
        <v>1.1533941534070058E-2</v>
      </c>
      <c r="Y3048">
        <f t="shared" si="428"/>
        <v>1</v>
      </c>
    </row>
    <row r="3049" spans="1:25" x14ac:dyDescent="0.2">
      <c r="A3049" s="1" t="s">
        <v>3046</v>
      </c>
      <c r="B3049" s="3">
        <v>306.73</v>
      </c>
      <c r="C3049" s="3">
        <f t="shared" si="423"/>
        <v>306.73</v>
      </c>
      <c r="D3049" s="3">
        <f t="shared" si="424"/>
        <v>5.5423336484856011E-3</v>
      </c>
      <c r="E3049" s="3">
        <f t="shared" si="425"/>
        <v>-3.4457666351514399E-2</v>
      </c>
      <c r="G3049" s="1">
        <v>40533</v>
      </c>
      <c r="H3049">
        <v>1254.5999999999999</v>
      </c>
      <c r="I3049">
        <f t="shared" si="429"/>
        <v>-3.3681802294175667E-3</v>
      </c>
      <c r="R3049" s="3"/>
      <c r="S3049">
        <f t="shared" si="426"/>
        <v>4.4552569389515843E-3</v>
      </c>
      <c r="U3049">
        <f t="shared" si="430"/>
        <v>1.1528703743206496E+300</v>
      </c>
      <c r="V3049">
        <f t="shared" si="431"/>
        <v>1.1609949828609461E+300</v>
      </c>
      <c r="W3049">
        <f t="shared" si="427"/>
        <v>7.0472871202749143E-3</v>
      </c>
      <c r="Y3049">
        <f t="shared" si="428"/>
        <v>2</v>
      </c>
    </row>
    <row r="3050" spans="1:25" x14ac:dyDescent="0.2">
      <c r="A3050" s="1" t="s">
        <v>3047</v>
      </c>
      <c r="B3050" s="3">
        <v>308.43</v>
      </c>
      <c r="C3050" s="3">
        <f t="shared" si="423"/>
        <v>308.43</v>
      </c>
      <c r="D3050" s="3">
        <f t="shared" si="424"/>
        <v>-2.5710858217423749E-2</v>
      </c>
      <c r="E3050" s="3">
        <f t="shared" si="425"/>
        <v>-6.5710858217423757E-2</v>
      </c>
      <c r="G3050" s="1">
        <v>40532</v>
      </c>
      <c r="H3050">
        <v>1247.08</v>
      </c>
      <c r="I3050">
        <f t="shared" si="429"/>
        <v>-5.9939422923640864E-3</v>
      </c>
      <c r="R3050" s="3"/>
      <c r="S3050">
        <f t="shared" si="426"/>
        <v>-9.8584579625298312E-3</v>
      </c>
      <c r="U3050">
        <f t="shared" si="430"/>
        <v>1.1415048501991635E+300</v>
      </c>
      <c r="V3050">
        <f t="shared" si="431"/>
        <v>1.1609949828609461E+300</v>
      </c>
      <c r="W3050">
        <f t="shared" si="427"/>
        <v>1.7074069075030396E-2</v>
      </c>
      <c r="Y3050">
        <f t="shared" si="428"/>
        <v>3</v>
      </c>
    </row>
    <row r="3051" spans="1:25" x14ac:dyDescent="0.2">
      <c r="A3051" s="1" t="s">
        <v>3048</v>
      </c>
      <c r="B3051" s="3">
        <v>300.5</v>
      </c>
      <c r="C3051" s="3">
        <f t="shared" si="423"/>
        <v>300.5</v>
      </c>
      <c r="D3051" s="3">
        <f t="shared" si="424"/>
        <v>1.6971713810315838E-3</v>
      </c>
      <c r="E3051" s="3">
        <f t="shared" si="425"/>
        <v>-3.8302828618968415E-2</v>
      </c>
      <c r="G3051" s="1">
        <v>40529</v>
      </c>
      <c r="H3051">
        <v>1243.9100000000001</v>
      </c>
      <c r="I3051">
        <f t="shared" si="429"/>
        <v>-2.5419379670910012E-3</v>
      </c>
      <c r="R3051" s="3"/>
      <c r="S3051">
        <f t="shared" si="426"/>
        <v>2.1195546740612925E-3</v>
      </c>
      <c r="U3051">
        <f t="shared" si="430"/>
        <v>1.1439243321398667E+300</v>
      </c>
      <c r="V3051">
        <f t="shared" si="431"/>
        <v>1.1609949828609461E+300</v>
      </c>
      <c r="W3051">
        <f t="shared" si="427"/>
        <v>1.4922884531310299E-2</v>
      </c>
      <c r="Y3051">
        <f t="shared" si="428"/>
        <v>4</v>
      </c>
    </row>
    <row r="3052" spans="1:25" x14ac:dyDescent="0.2">
      <c r="A3052" s="1" t="s">
        <v>3049</v>
      </c>
      <c r="B3052" s="3">
        <v>301.01</v>
      </c>
      <c r="C3052" s="3">
        <f t="shared" si="423"/>
        <v>301.01</v>
      </c>
      <c r="D3052" s="3">
        <f t="shared" si="424"/>
        <v>2.1261752101259208E-2</v>
      </c>
      <c r="E3052" s="3">
        <f t="shared" si="425"/>
        <v>-1.8738247898740793E-2</v>
      </c>
      <c r="G3052" s="1">
        <v>40528</v>
      </c>
      <c r="H3052">
        <v>1242.8699999999999</v>
      </c>
      <c r="I3052">
        <f t="shared" si="429"/>
        <v>-8.3607334935822605E-4</v>
      </c>
      <c r="R3052" s="3"/>
      <c r="S3052">
        <f t="shared" si="426"/>
        <v>1.1048912725308717E-2</v>
      </c>
      <c r="U3052">
        <f t="shared" si="430"/>
        <v>1.1565634522500371E+300</v>
      </c>
      <c r="V3052">
        <f t="shared" si="431"/>
        <v>1.1609949828609461E+300</v>
      </c>
      <c r="W3052">
        <f t="shared" si="427"/>
        <v>3.8316363899340011E-3</v>
      </c>
      <c r="Y3052">
        <f t="shared" si="428"/>
        <v>5</v>
      </c>
    </row>
    <row r="3053" spans="1:25" x14ac:dyDescent="0.2">
      <c r="A3053" s="1" t="s">
        <v>3050</v>
      </c>
      <c r="B3053" s="3">
        <v>307.41000000000003</v>
      </c>
      <c r="C3053" s="3">
        <f t="shared" si="423"/>
        <v>307.41000000000003</v>
      </c>
      <c r="D3053" s="3">
        <f t="shared" si="424"/>
        <v>2.0168504602971525E-3</v>
      </c>
      <c r="E3053" s="3">
        <f t="shared" si="425"/>
        <v>-3.7983149539702846E-2</v>
      </c>
      <c r="G3053" s="1">
        <v>40527</v>
      </c>
      <c r="H3053">
        <v>1235.23</v>
      </c>
      <c r="I3053">
        <f t="shared" si="429"/>
        <v>-6.147062846476199E-3</v>
      </c>
      <c r="R3053" s="3"/>
      <c r="S3053">
        <f t="shared" si="426"/>
        <v>4.0819566533866758E-3</v>
      </c>
      <c r="U3053">
        <f t="shared" si="430"/>
        <v>1.161284494129013E+300</v>
      </c>
      <c r="V3053">
        <f t="shared" si="431"/>
        <v>1.161284494129013E+300</v>
      </c>
      <c r="W3053">
        <f t="shared" si="427"/>
        <v>0</v>
      </c>
      <c r="Y3053">
        <f t="shared" si="428"/>
        <v>0</v>
      </c>
    </row>
    <row r="3054" spans="1:25" x14ac:dyDescent="0.2">
      <c r="A3054" s="1" t="s">
        <v>3051</v>
      </c>
      <c r="B3054" s="3">
        <v>308.02999999999997</v>
      </c>
      <c r="C3054" s="3">
        <f t="shared" si="423"/>
        <v>308.02999999999997</v>
      </c>
      <c r="D3054" s="3">
        <f t="shared" si="424"/>
        <v>2.7529786059799433E-2</v>
      </c>
      <c r="E3054" s="3">
        <f t="shared" si="425"/>
        <v>-1.2470213940200568E-2</v>
      </c>
      <c r="G3054" s="1">
        <v>40526</v>
      </c>
      <c r="H3054">
        <v>1241.5899999999999</v>
      </c>
      <c r="I3054">
        <f t="shared" si="429"/>
        <v>5.1488386778170058E-3</v>
      </c>
      <c r="R3054" s="3"/>
      <c r="S3054">
        <f t="shared" si="426"/>
        <v>1.1190473690991213E-2</v>
      </c>
      <c r="U3054">
        <f t="shared" si="430"/>
        <v>1.1742798177083197E+300</v>
      </c>
      <c r="V3054">
        <f t="shared" si="431"/>
        <v>1.1742798177083197E+300</v>
      </c>
      <c r="W3054">
        <f t="shared" si="427"/>
        <v>0</v>
      </c>
      <c r="Y3054">
        <f t="shared" si="428"/>
        <v>0</v>
      </c>
    </row>
    <row r="3055" spans="1:25" x14ac:dyDescent="0.2">
      <c r="A3055" s="1" t="s">
        <v>3052</v>
      </c>
      <c r="B3055" s="3">
        <v>316.51</v>
      </c>
      <c r="C3055" s="3">
        <f t="shared" si="423"/>
        <v>316.51</v>
      </c>
      <c r="D3055" s="3">
        <f t="shared" si="424"/>
        <v>4.802375912293393E-3</v>
      </c>
      <c r="E3055" s="3">
        <f t="shared" si="425"/>
        <v>-3.519762408770661E-2</v>
      </c>
      <c r="G3055" s="1">
        <v>40525</v>
      </c>
      <c r="H3055">
        <v>1240.46</v>
      </c>
      <c r="I3055">
        <f t="shared" si="429"/>
        <v>-9.1012330962707646E-4</v>
      </c>
      <c r="R3055" s="3"/>
      <c r="S3055">
        <f t="shared" si="426"/>
        <v>2.8562496109602346E-3</v>
      </c>
      <c r="U3055">
        <f t="shared" si="430"/>
        <v>1.1776338539808077E+300</v>
      </c>
      <c r="V3055">
        <f t="shared" si="431"/>
        <v>1.1776338539808077E+300</v>
      </c>
      <c r="W3055">
        <f t="shared" si="427"/>
        <v>0</v>
      </c>
      <c r="Y3055">
        <f t="shared" si="428"/>
        <v>0</v>
      </c>
    </row>
    <row r="3056" spans="1:25" x14ac:dyDescent="0.2">
      <c r="A3056" s="1" t="s">
        <v>3053</v>
      </c>
      <c r="B3056" s="3">
        <v>318.02999999999997</v>
      </c>
      <c r="C3056" s="3">
        <f t="shared" si="423"/>
        <v>318.02999999999997</v>
      </c>
      <c r="D3056" s="3">
        <f t="shared" si="424"/>
        <v>-6.1314970285821736E-3</v>
      </c>
      <c r="E3056" s="3">
        <f t="shared" si="425"/>
        <v>-4.6131497028582172E-2</v>
      </c>
      <c r="G3056" s="1">
        <v>40522</v>
      </c>
      <c r="H3056">
        <v>1240.4000000000001</v>
      </c>
      <c r="I3056">
        <f t="shared" si="429"/>
        <v>-4.8369153378541371E-5</v>
      </c>
      <c r="R3056" s="3"/>
      <c r="S3056">
        <f t="shared" si="426"/>
        <v>-3.0415639376018162E-3</v>
      </c>
      <c r="U3056">
        <f t="shared" si="430"/>
        <v>1.1740520053188406E+300</v>
      </c>
      <c r="V3056">
        <f t="shared" si="431"/>
        <v>1.1776338539808077E+300</v>
      </c>
      <c r="W3056">
        <f t="shared" si="427"/>
        <v>3.0508432724787315E-3</v>
      </c>
      <c r="Y3056">
        <f t="shared" si="428"/>
        <v>1</v>
      </c>
    </row>
    <row r="3057" spans="1:25" x14ac:dyDescent="0.2">
      <c r="A3057" s="1" t="s">
        <v>3054</v>
      </c>
      <c r="B3057" s="3">
        <v>316.08</v>
      </c>
      <c r="C3057" s="3">
        <f t="shared" si="423"/>
        <v>316.08</v>
      </c>
      <c r="D3057" s="3">
        <f t="shared" si="424"/>
        <v>7.6562895469501902E-3</v>
      </c>
      <c r="E3057" s="3">
        <f t="shared" si="425"/>
        <v>-3.2343710453049811E-2</v>
      </c>
      <c r="G3057" s="1">
        <v>40521</v>
      </c>
      <c r="H3057">
        <v>1233</v>
      </c>
      <c r="I3057">
        <f t="shared" si="429"/>
        <v>-5.9658174782329012E-3</v>
      </c>
      <c r="R3057" s="3"/>
      <c r="S3057">
        <f t="shared" si="426"/>
        <v>6.8110535125915457E-3</v>
      </c>
      <c r="U3057">
        <f t="shared" si="430"/>
        <v>1.1820485363536327E+300</v>
      </c>
      <c r="V3057">
        <f t="shared" si="431"/>
        <v>1.1820485363536327E+300</v>
      </c>
      <c r="W3057">
        <f t="shared" si="427"/>
        <v>0</v>
      </c>
      <c r="Y3057">
        <f t="shared" si="428"/>
        <v>0</v>
      </c>
    </row>
    <row r="3058" spans="1:25" x14ac:dyDescent="0.2">
      <c r="A3058" s="1" t="s">
        <v>3055</v>
      </c>
      <c r="B3058" s="3">
        <v>318.5</v>
      </c>
      <c r="C3058" s="3">
        <f t="shared" si="423"/>
        <v>318.5</v>
      </c>
      <c r="D3058" s="3">
        <f t="shared" si="424"/>
        <v>-4.3014128728414589E-3</v>
      </c>
      <c r="E3058" s="3">
        <f t="shared" si="425"/>
        <v>-4.4301412872841457E-2</v>
      </c>
      <c r="G3058" s="1">
        <v>40520</v>
      </c>
      <c r="H3058">
        <v>1228.28</v>
      </c>
      <c r="I3058">
        <f t="shared" si="429"/>
        <v>-3.8280616382806386E-3</v>
      </c>
      <c r="R3058" s="3"/>
      <c r="S3058">
        <f t="shared" si="426"/>
        <v>-2.3667561728041016E-4</v>
      </c>
      <c r="U3058">
        <f t="shared" si="430"/>
        <v>1.1817687742866359E+300</v>
      </c>
      <c r="V3058">
        <f t="shared" si="431"/>
        <v>1.1820485363536327E+300</v>
      </c>
      <c r="W3058">
        <f t="shared" si="427"/>
        <v>2.3673164588888795E-4</v>
      </c>
      <c r="Y3058">
        <f t="shared" si="428"/>
        <v>1</v>
      </c>
    </row>
    <row r="3059" spans="1:25" x14ac:dyDescent="0.2">
      <c r="A3059" s="1" t="s">
        <v>3056</v>
      </c>
      <c r="B3059" s="3">
        <v>317.13</v>
      </c>
      <c r="C3059" s="3">
        <f t="shared" si="423"/>
        <v>317.13</v>
      </c>
      <c r="D3059" s="3">
        <f t="shared" si="424"/>
        <v>3.5947403273105237E-3</v>
      </c>
      <c r="E3059" s="3">
        <f t="shared" si="425"/>
        <v>-3.6405259672689476E-2</v>
      </c>
      <c r="G3059" s="1">
        <v>40519</v>
      </c>
      <c r="H3059">
        <v>1223.75</v>
      </c>
      <c r="I3059">
        <f t="shared" si="429"/>
        <v>-3.6880841501937449E-3</v>
      </c>
      <c r="R3059" s="3"/>
      <c r="S3059">
        <f t="shared" si="426"/>
        <v>3.6414122387521345E-3</v>
      </c>
      <c r="U3059">
        <f t="shared" si="430"/>
        <v>1.1860720815646982E+300</v>
      </c>
      <c r="V3059">
        <f t="shared" si="431"/>
        <v>1.1860720815646982E+300</v>
      </c>
      <c r="W3059">
        <f t="shared" si="427"/>
        <v>0</v>
      </c>
      <c r="Y3059">
        <f t="shared" si="428"/>
        <v>0</v>
      </c>
    </row>
    <row r="3060" spans="1:25" x14ac:dyDescent="0.2">
      <c r="A3060" s="1" t="s">
        <v>3057</v>
      </c>
      <c r="B3060" s="3">
        <v>318.27</v>
      </c>
      <c r="C3060" s="3">
        <f t="shared" si="423"/>
        <v>318.27</v>
      </c>
      <c r="D3060" s="3">
        <f t="shared" si="424"/>
        <v>-1.7186665409872029E-2</v>
      </c>
      <c r="E3060" s="3">
        <f t="shared" si="425"/>
        <v>-5.718666540987203E-2</v>
      </c>
      <c r="G3060" s="1">
        <v>40518</v>
      </c>
      <c r="H3060">
        <v>1223.1199999999999</v>
      </c>
      <c r="I3060">
        <f t="shared" si="429"/>
        <v>-5.1481103166505339E-4</v>
      </c>
      <c r="R3060" s="3"/>
      <c r="S3060">
        <f t="shared" si="426"/>
        <v>-8.335927189103488E-3</v>
      </c>
      <c r="U3060">
        <f t="shared" si="430"/>
        <v>1.1761850710517464E+300</v>
      </c>
      <c r="V3060">
        <f t="shared" si="431"/>
        <v>1.1860720815646982E+300</v>
      </c>
      <c r="W3060">
        <f t="shared" si="427"/>
        <v>8.4059989845908234E-3</v>
      </c>
      <c r="Y3060">
        <f t="shared" si="428"/>
        <v>1</v>
      </c>
    </row>
    <row r="3061" spans="1:25" x14ac:dyDescent="0.2">
      <c r="A3061" s="1" t="s">
        <v>3058</v>
      </c>
      <c r="B3061" s="3">
        <v>312.8</v>
      </c>
      <c r="C3061" s="3">
        <f t="shared" si="423"/>
        <v>312.8</v>
      </c>
      <c r="D3061" s="3">
        <f t="shared" si="424"/>
        <v>-1.0997442455242959E-2</v>
      </c>
      <c r="E3061" s="3">
        <f t="shared" si="425"/>
        <v>-5.0997442455242958E-2</v>
      </c>
      <c r="G3061" s="1">
        <v>40515</v>
      </c>
      <c r="H3061">
        <v>1224.71</v>
      </c>
      <c r="I3061">
        <f t="shared" si="429"/>
        <v>1.2999542154491347E-3</v>
      </c>
      <c r="R3061" s="3"/>
      <c r="S3061">
        <f t="shared" si="426"/>
        <v>-6.1486983353460471E-3</v>
      </c>
      <c r="U3061">
        <f t="shared" si="430"/>
        <v>1.1689530638633116E+300</v>
      </c>
      <c r="V3061">
        <f t="shared" si="431"/>
        <v>1.1860720815646982E+300</v>
      </c>
      <c r="W3061">
        <f t="shared" si="427"/>
        <v>1.4644743429483187E-2</v>
      </c>
      <c r="Y3061">
        <f t="shared" si="428"/>
        <v>2</v>
      </c>
    </row>
    <row r="3062" spans="1:25" x14ac:dyDescent="0.2">
      <c r="A3062" s="1" t="s">
        <v>3059</v>
      </c>
      <c r="B3062" s="3">
        <v>309.36</v>
      </c>
      <c r="C3062" s="3">
        <f t="shared" si="423"/>
        <v>309.36</v>
      </c>
      <c r="D3062" s="3">
        <f t="shared" si="424"/>
        <v>-1.6744246185673672E-2</v>
      </c>
      <c r="E3062" s="3">
        <f t="shared" si="425"/>
        <v>-5.6744246185673669E-2</v>
      </c>
      <c r="G3062" s="1">
        <v>40514</v>
      </c>
      <c r="H3062">
        <v>1221.53</v>
      </c>
      <c r="I3062">
        <f t="shared" si="429"/>
        <v>-2.5965330568053363E-3</v>
      </c>
      <c r="R3062" s="3"/>
      <c r="S3062">
        <f t="shared" si="426"/>
        <v>-7.0738565644341677E-3</v>
      </c>
      <c r="U3062">
        <f t="shared" si="430"/>
        <v>1.1606840575589866E+300</v>
      </c>
      <c r="V3062">
        <f t="shared" si="431"/>
        <v>1.1860720815646982E+300</v>
      </c>
      <c r="W3062">
        <f t="shared" si="427"/>
        <v>2.1873328784324464E-2</v>
      </c>
      <c r="Y3062">
        <f t="shared" si="428"/>
        <v>3</v>
      </c>
    </row>
    <row r="3063" spans="1:25" x14ac:dyDescent="0.2">
      <c r="A3063" s="1" t="s">
        <v>3060</v>
      </c>
      <c r="B3063" s="3">
        <v>304.18</v>
      </c>
      <c r="C3063" s="3">
        <f t="shared" si="423"/>
        <v>304.18</v>
      </c>
      <c r="D3063" s="3">
        <f t="shared" si="424"/>
        <v>-1.0881714774146893E-2</v>
      </c>
      <c r="E3063" s="3">
        <f t="shared" si="425"/>
        <v>-5.0881714774146894E-2</v>
      </c>
      <c r="G3063" s="1">
        <v>40513</v>
      </c>
      <c r="H3063" s="2">
        <v>12060699</v>
      </c>
      <c r="I3063">
        <f t="shared" si="429"/>
        <v>9872.4365918151834</v>
      </c>
      <c r="R3063" s="3"/>
      <c r="S3063">
        <f t="shared" si="426"/>
        <v>-4936.2237367649786</v>
      </c>
      <c r="U3063">
        <f t="shared" si="430"/>
        <v>-5.7282355117497997E+303</v>
      </c>
      <c r="V3063">
        <f t="shared" si="431"/>
        <v>1.1860720815646982E+300</v>
      </c>
      <c r="W3063">
        <f t="shared" si="427"/>
        <v>-1.0002070571433614</v>
      </c>
      <c r="Y3063">
        <f t="shared" si="428"/>
        <v>4</v>
      </c>
    </row>
    <row r="3064" spans="1:25" x14ac:dyDescent="0.2">
      <c r="A3064" s="1" t="s">
        <v>3061</v>
      </c>
      <c r="B3064" s="3">
        <v>300.87</v>
      </c>
      <c r="C3064" s="3">
        <f t="shared" si="423"/>
        <v>300.87</v>
      </c>
      <c r="D3064" s="3">
        <f t="shared" si="424"/>
        <v>1.4524545484760875E-2</v>
      </c>
      <c r="E3064" s="3">
        <f t="shared" si="425"/>
        <v>-2.5475454515239124E-2</v>
      </c>
      <c r="G3064" s="1">
        <v>40512</v>
      </c>
      <c r="H3064">
        <v>1180.55</v>
      </c>
      <c r="I3064">
        <f t="shared" si="429"/>
        <v>-0.99990211595530232</v>
      </c>
      <c r="R3064" s="3"/>
      <c r="S3064">
        <f t="shared" si="426"/>
        <v>0.50721333072003161</v>
      </c>
      <c r="U3064">
        <f t="shared" si="430"/>
        <v>-8.6336729248131797E+303</v>
      </c>
      <c r="V3064">
        <f t="shared" si="431"/>
        <v>1.1860720815646982E+300</v>
      </c>
      <c r="W3064">
        <f t="shared" si="427"/>
        <v>-1.000137377462859</v>
      </c>
      <c r="Y3064">
        <f t="shared" si="428"/>
        <v>5</v>
      </c>
    </row>
    <row r="3065" spans="1:25" x14ac:dyDescent="0.2">
      <c r="A3065" s="1" t="s">
        <v>3062</v>
      </c>
      <c r="B3065" s="3">
        <v>305.24</v>
      </c>
      <c r="C3065" s="3">
        <f t="shared" si="423"/>
        <v>305.24</v>
      </c>
      <c r="D3065" s="3">
        <f t="shared" si="424"/>
        <v>8.4851264578691358E-3</v>
      </c>
      <c r="E3065" s="3">
        <f t="shared" si="425"/>
        <v>-3.1514873542130867E-2</v>
      </c>
      <c r="G3065" s="1">
        <v>40511</v>
      </c>
      <c r="H3065">
        <v>1187.76</v>
      </c>
      <c r="I3065">
        <f t="shared" si="429"/>
        <v>6.1073228579899509E-3</v>
      </c>
      <c r="R3065" s="3"/>
      <c r="S3065">
        <f t="shared" si="426"/>
        <v>1.1889017999395925E-3</v>
      </c>
      <c r="U3065">
        <f t="shared" si="430"/>
        <v>-8.6439375140935798E+303</v>
      </c>
      <c r="V3065">
        <f t="shared" si="431"/>
        <v>1.1860720815646982E+300</v>
      </c>
      <c r="W3065">
        <f t="shared" si="427"/>
        <v>-1.0001372143284968</v>
      </c>
      <c r="Y3065">
        <f t="shared" si="428"/>
        <v>6</v>
      </c>
    </row>
    <row r="3066" spans="1:25" x14ac:dyDescent="0.2">
      <c r="A3066" s="1" t="s">
        <v>3063</v>
      </c>
      <c r="B3066" s="3">
        <v>307.83</v>
      </c>
      <c r="C3066" s="3">
        <f t="shared" si="423"/>
        <v>307.83</v>
      </c>
      <c r="D3066" s="3">
        <f t="shared" si="424"/>
        <v>7.1468018061926161E-4</v>
      </c>
      <c r="E3066" s="3">
        <f t="shared" si="425"/>
        <v>-3.9285319819380736E-2</v>
      </c>
      <c r="G3066" s="1">
        <v>40508</v>
      </c>
      <c r="H3066">
        <v>1189.4000000000001</v>
      </c>
      <c r="I3066">
        <f t="shared" si="429"/>
        <v>1.3807503199300365E-3</v>
      </c>
      <c r="R3066" s="3"/>
      <c r="S3066">
        <f t="shared" si="426"/>
        <v>-3.3303506965538744E-4</v>
      </c>
      <c r="U3066">
        <f t="shared" si="430"/>
        <v>-8.6410587797614763E+303</v>
      </c>
      <c r="V3066">
        <f t="shared" si="431"/>
        <v>1.1860720815646982E+300</v>
      </c>
      <c r="W3066">
        <f t="shared" si="427"/>
        <v>-1.0001372600409042</v>
      </c>
      <c r="Y3066">
        <f t="shared" si="428"/>
        <v>7</v>
      </c>
    </row>
    <row r="3067" spans="1:25" x14ac:dyDescent="0.2">
      <c r="A3067" s="1" t="s">
        <v>3064</v>
      </c>
      <c r="B3067" s="3">
        <v>308.05</v>
      </c>
      <c r="C3067" s="3">
        <f t="shared" si="423"/>
        <v>308.05</v>
      </c>
      <c r="D3067" s="3">
        <f t="shared" si="424"/>
        <v>2.5645187469565448E-3</v>
      </c>
      <c r="E3067" s="3">
        <f t="shared" si="425"/>
        <v>-3.7435481253043454E-2</v>
      </c>
      <c r="G3067" s="1">
        <v>40506</v>
      </c>
      <c r="H3067">
        <v>1198.3499999999999</v>
      </c>
      <c r="I3067">
        <f t="shared" si="429"/>
        <v>7.5248024213887821E-3</v>
      </c>
      <c r="R3067" s="3"/>
      <c r="S3067">
        <f t="shared" si="426"/>
        <v>-2.4801418372161184E-3</v>
      </c>
      <c r="U3067">
        <f t="shared" si="430"/>
        <v>-8.619627728363946E+303</v>
      </c>
      <c r="V3067">
        <f t="shared" si="431"/>
        <v>1.1860720815646982E+300</v>
      </c>
      <c r="W3067">
        <f t="shared" si="427"/>
        <v>-1.0001376013116741</v>
      </c>
      <c r="Y3067">
        <f t="shared" si="428"/>
        <v>8</v>
      </c>
    </row>
    <row r="3068" spans="1:25" x14ac:dyDescent="0.2">
      <c r="A3068" s="1" t="s">
        <v>3065</v>
      </c>
      <c r="B3068" s="3">
        <v>308.83999999999997</v>
      </c>
      <c r="C3068" s="3">
        <f t="shared" si="423"/>
        <v>308.83999999999997</v>
      </c>
      <c r="D3068" s="3">
        <f t="shared" si="424"/>
        <v>-4.4359538919827345E-3</v>
      </c>
      <c r="E3068" s="3">
        <f t="shared" si="425"/>
        <v>-4.4435953891982738E-2</v>
      </c>
      <c r="G3068" s="1">
        <v>40505</v>
      </c>
      <c r="H3068">
        <v>1180.73</v>
      </c>
      <c r="I3068">
        <f t="shared" si="429"/>
        <v>-1.4703550715567148E-2</v>
      </c>
      <c r="R3068" s="3"/>
      <c r="S3068">
        <f t="shared" si="426"/>
        <v>5.1337984117922064E-3</v>
      </c>
      <c r="U3068">
        <f t="shared" si="430"/>
        <v>-8.6638791595060617E+303</v>
      </c>
      <c r="V3068">
        <f t="shared" si="431"/>
        <v>1.1860720815646982E+300</v>
      </c>
      <c r="W3068">
        <f t="shared" si="427"/>
        <v>-1.00013689850236</v>
      </c>
      <c r="Y3068">
        <f t="shared" si="428"/>
        <v>9</v>
      </c>
    </row>
    <row r="3069" spans="1:25" x14ac:dyDescent="0.2">
      <c r="A3069" s="1" t="s">
        <v>3066</v>
      </c>
      <c r="B3069" s="3">
        <v>307.47000000000003</v>
      </c>
      <c r="C3069" s="3">
        <f t="shared" si="423"/>
        <v>307.47000000000003</v>
      </c>
      <c r="D3069" s="3">
        <f t="shared" si="424"/>
        <v>6.6673171366310674E-3</v>
      </c>
      <c r="E3069" s="3">
        <f t="shared" si="425"/>
        <v>-3.3332682863368934E-2</v>
      </c>
      <c r="G3069" s="1">
        <v>40504</v>
      </c>
      <c r="H3069">
        <v>1197.8399999999999</v>
      </c>
      <c r="I3069">
        <f t="shared" si="429"/>
        <v>1.4491035207032852E-2</v>
      </c>
      <c r="R3069" s="3"/>
      <c r="S3069">
        <f t="shared" si="426"/>
        <v>-3.9118590352008927E-3</v>
      </c>
      <c r="U3069">
        <f t="shared" si="430"/>
        <v>-8.6299872855360596E+303</v>
      </c>
      <c r="V3069">
        <f t="shared" si="431"/>
        <v>1.1860720815646982E+300</v>
      </c>
      <c r="W3069">
        <f t="shared" si="427"/>
        <v>-1.0001374361331392</v>
      </c>
      <c r="Y3069">
        <f t="shared" si="428"/>
        <v>10</v>
      </c>
    </row>
    <row r="3070" spans="1:25" x14ac:dyDescent="0.2">
      <c r="A3070" s="1" t="s">
        <v>3067</v>
      </c>
      <c r="B3070" s="3">
        <v>309.52</v>
      </c>
      <c r="C3070" s="3">
        <f t="shared" si="423"/>
        <v>309.52</v>
      </c>
      <c r="D3070" s="3">
        <f t="shared" si="424"/>
        <v>3.2631170845179342E-3</v>
      </c>
      <c r="E3070" s="3">
        <f t="shared" si="425"/>
        <v>-3.6736882915482064E-2</v>
      </c>
      <c r="G3070" s="1">
        <v>40501</v>
      </c>
      <c r="H3070">
        <v>1199.73</v>
      </c>
      <c r="I3070">
        <f t="shared" si="429"/>
        <v>1.5778401122020472E-3</v>
      </c>
      <c r="R3070" s="3"/>
      <c r="S3070">
        <f t="shared" si="426"/>
        <v>8.4263848615794348E-4</v>
      </c>
      <c r="U3070">
        <f t="shared" si="430"/>
        <v>-8.6372592449579055E+303</v>
      </c>
      <c r="V3070">
        <f t="shared" si="431"/>
        <v>1.1860720815646982E+300</v>
      </c>
      <c r="W3070">
        <f t="shared" si="427"/>
        <v>-1.000137320421667</v>
      </c>
      <c r="Y3070">
        <f t="shared" si="428"/>
        <v>11</v>
      </c>
    </row>
    <row r="3071" spans="1:25" x14ac:dyDescent="0.2">
      <c r="A3071" s="1" t="s">
        <v>3068</v>
      </c>
      <c r="B3071" s="3">
        <v>310.52999999999997</v>
      </c>
      <c r="C3071" s="3">
        <f t="shared" si="423"/>
        <v>310.52999999999997</v>
      </c>
      <c r="D3071" s="3">
        <f t="shared" si="424"/>
        <v>-3.3491128071360698E-3</v>
      </c>
      <c r="E3071" s="3">
        <f t="shared" si="425"/>
        <v>-4.3349112807136068E-2</v>
      </c>
      <c r="G3071" s="1">
        <v>40500</v>
      </c>
      <c r="H3071" s="2">
        <v>11966899</v>
      </c>
      <c r="I3071">
        <f t="shared" si="429"/>
        <v>9973.6601318630019</v>
      </c>
      <c r="R3071" s="3"/>
      <c r="S3071">
        <f t="shared" si="426"/>
        <v>-4986.8317404879044</v>
      </c>
      <c r="U3071">
        <f t="shared" si="430"/>
        <v>4.3063921294333719E+307</v>
      </c>
      <c r="V3071">
        <f t="shared" si="431"/>
        <v>4.3063921294333719E+307</v>
      </c>
      <c r="W3071">
        <f t="shared" si="427"/>
        <v>0</v>
      </c>
      <c r="Y3071">
        <f t="shared" si="428"/>
        <v>0</v>
      </c>
    </row>
    <row r="3072" spans="1:25" x14ac:dyDescent="0.2">
      <c r="A3072" s="1" t="s">
        <v>3069</v>
      </c>
      <c r="B3072" s="3">
        <v>309.49</v>
      </c>
      <c r="C3072" s="3">
        <f t="shared" si="423"/>
        <v>309.49</v>
      </c>
      <c r="D3072" s="3">
        <f t="shared" si="424"/>
        <v>2.7173737439012465E-2</v>
      </c>
      <c r="E3072" s="3">
        <f t="shared" si="425"/>
        <v>-1.2826262560987536E-2</v>
      </c>
      <c r="G3072" s="1">
        <v>40499</v>
      </c>
      <c r="H3072">
        <v>1178.5899999999999</v>
      </c>
      <c r="I3072">
        <f t="shared" si="429"/>
        <v>-0.99990151249709724</v>
      </c>
      <c r="R3072" s="3"/>
      <c r="S3072">
        <f t="shared" si="426"/>
        <v>0.51353762496805488</v>
      </c>
      <c r="U3072">
        <f t="shared" si="430"/>
        <v>6.5178865157637108E+307</v>
      </c>
      <c r="V3072">
        <f t="shared" si="431"/>
        <v>6.5178865157637108E+307</v>
      </c>
      <c r="W3072">
        <f t="shared" si="427"/>
        <v>0</v>
      </c>
      <c r="Y3072">
        <f t="shared" si="428"/>
        <v>0</v>
      </c>
    </row>
    <row r="3073" spans="1:25" x14ac:dyDescent="0.2">
      <c r="A3073" s="1" t="s">
        <v>3070</v>
      </c>
      <c r="B3073" s="3">
        <v>317.89999999999998</v>
      </c>
      <c r="C3073" s="3">
        <f t="shared" si="423"/>
        <v>317.89999999999998</v>
      </c>
      <c r="D3073" s="3">
        <f t="shared" si="424"/>
        <v>-9.9402327776029198E-3</v>
      </c>
      <c r="E3073" s="3">
        <f t="shared" si="425"/>
        <v>-4.9940232777602921E-2</v>
      </c>
      <c r="G3073" s="1">
        <v>40498</v>
      </c>
      <c r="H3073">
        <v>1178.3399999999999</v>
      </c>
      <c r="I3073">
        <f t="shared" si="429"/>
        <v>-2.1211786965781148E-4</v>
      </c>
      <c r="R3073" s="3"/>
      <c r="S3073">
        <f t="shared" si="426"/>
        <v>-4.8640574539725537E-3</v>
      </c>
      <c r="U3073">
        <f t="shared" si="430"/>
        <v>6.486183141272563E+307</v>
      </c>
      <c r="V3073">
        <f t="shared" si="431"/>
        <v>6.5178865157637108E+307</v>
      </c>
      <c r="W3073">
        <f t="shared" si="427"/>
        <v>4.8878321503773581E-3</v>
      </c>
      <c r="Y3073">
        <f t="shared" si="428"/>
        <v>1</v>
      </c>
    </row>
    <row r="3074" spans="1:25" x14ac:dyDescent="0.2">
      <c r="A3074" s="1" t="s">
        <v>3071</v>
      </c>
      <c r="B3074" s="3">
        <v>314.74</v>
      </c>
      <c r="C3074" s="3">
        <f t="shared" si="423"/>
        <v>314.74</v>
      </c>
      <c r="D3074" s="3">
        <f t="shared" si="424"/>
        <v>-3.9492914786808178E-2</v>
      </c>
      <c r="E3074" s="3">
        <f t="shared" si="425"/>
        <v>-7.9492914786808172E-2</v>
      </c>
      <c r="G3074" s="1">
        <v>40497</v>
      </c>
      <c r="H3074">
        <v>1197.75</v>
      </c>
      <c r="I3074">
        <f t="shared" si="429"/>
        <v>1.6472325474820582E-2</v>
      </c>
      <c r="R3074" s="3"/>
      <c r="S3074">
        <f t="shared" si="426"/>
        <v>-2.798262013081438E-2</v>
      </c>
      <c r="U3074">
        <f t="shared" si="430"/>
        <v>6.3046827423314404E+307</v>
      </c>
      <c r="V3074">
        <f t="shared" si="431"/>
        <v>6.5178865157637108E+307</v>
      </c>
      <c r="W3074">
        <f t="shared" si="427"/>
        <v>3.3816733076949212E-2</v>
      </c>
      <c r="Y3074">
        <f t="shared" si="428"/>
        <v>2</v>
      </c>
    </row>
    <row r="3075" spans="1:25" x14ac:dyDescent="0.2">
      <c r="A3075" s="1" t="s">
        <v>3072</v>
      </c>
      <c r="B3075" s="3">
        <v>302.31</v>
      </c>
      <c r="C3075" s="3">
        <f t="shared" si="423"/>
        <v>302.31</v>
      </c>
      <c r="D3075" s="3">
        <f t="shared" si="424"/>
        <v>-7.1780622539777579E-3</v>
      </c>
      <c r="E3075" s="3">
        <f t="shared" si="425"/>
        <v>-4.7178062253977762E-2</v>
      </c>
      <c r="G3075" s="1">
        <v>40494</v>
      </c>
      <c r="H3075">
        <v>1199.21</v>
      </c>
      <c r="I3075">
        <f t="shared" si="429"/>
        <v>1.2189522020455324E-3</v>
      </c>
      <c r="R3075" s="3"/>
      <c r="S3075">
        <f t="shared" si="426"/>
        <v>-4.1985072280116449E-3</v>
      </c>
      <c r="U3075">
        <f t="shared" si="430"/>
        <v>6.2782124862674416E+307</v>
      </c>
      <c r="V3075">
        <f t="shared" si="431"/>
        <v>6.5178865157637108E+307</v>
      </c>
      <c r="W3075">
        <f t="shared" si="427"/>
        <v>3.8175520503728855E-2</v>
      </c>
      <c r="Y3075">
        <f t="shared" si="428"/>
        <v>3</v>
      </c>
    </row>
    <row r="3076" spans="1:25" x14ac:dyDescent="0.2">
      <c r="A3076" s="1" t="s">
        <v>3073</v>
      </c>
      <c r="B3076" s="3">
        <v>300.14</v>
      </c>
      <c r="C3076" s="3">
        <f t="shared" si="423"/>
        <v>300.14</v>
      </c>
      <c r="D3076" s="3">
        <f t="shared" si="424"/>
        <v>-4.6644899047110595E-3</v>
      </c>
      <c r="E3076" s="3">
        <f t="shared" si="425"/>
        <v>-4.4664489904711058E-2</v>
      </c>
      <c r="G3076" s="1">
        <v>40493</v>
      </c>
      <c r="H3076">
        <v>1213.54</v>
      </c>
      <c r="I3076">
        <f t="shared" si="429"/>
        <v>1.1949533442849816E-2</v>
      </c>
      <c r="R3076" s="3"/>
      <c r="S3076">
        <f t="shared" si="426"/>
        <v>-8.3070116737804373E-3</v>
      </c>
      <c r="U3076">
        <f t="shared" si="430"/>
        <v>6.2260593018535434E+307</v>
      </c>
      <c r="V3076">
        <f t="shared" si="431"/>
        <v>6.5178865157637108E+307</v>
      </c>
      <c r="W3076">
        <f t="shared" si="427"/>
        <v>4.687189757786081E-2</v>
      </c>
      <c r="Y3076">
        <f t="shared" si="428"/>
        <v>4</v>
      </c>
    </row>
    <row r="3077" spans="1:25" x14ac:dyDescent="0.2">
      <c r="A3077" s="1" t="s">
        <v>3074</v>
      </c>
      <c r="B3077" s="3">
        <v>298.74</v>
      </c>
      <c r="C3077" s="3">
        <f t="shared" ref="C3077:C3140" si="432">IF(B3077&gt;1000,B3077/100000,B3077)</f>
        <v>298.74</v>
      </c>
      <c r="D3077" s="3">
        <f t="shared" si="424"/>
        <v>-1.1314186248912082E-2</v>
      </c>
      <c r="E3077" s="3">
        <f t="shared" si="425"/>
        <v>-5.1314186248912083E-2</v>
      </c>
      <c r="G3077" s="1">
        <v>40492</v>
      </c>
      <c r="H3077">
        <v>1218.71</v>
      </c>
      <c r="I3077">
        <f t="shared" si="429"/>
        <v>4.260263361735149E-3</v>
      </c>
      <c r="R3077" s="3"/>
      <c r="S3077">
        <f t="shared" si="426"/>
        <v>-7.7872248053236157E-3</v>
      </c>
      <c r="U3077">
        <f t="shared" si="430"/>
        <v>6.1775755784187342E+307</v>
      </c>
      <c r="V3077">
        <f t="shared" si="431"/>
        <v>6.5178865157637108E+307</v>
      </c>
      <c r="W3077">
        <f t="shared" si="427"/>
        <v>5.5088105847518554E-2</v>
      </c>
      <c r="Y3077">
        <f t="shared" si="428"/>
        <v>5</v>
      </c>
    </row>
    <row r="3078" spans="1:25" x14ac:dyDescent="0.2">
      <c r="A3078" s="1" t="s">
        <v>3075</v>
      </c>
      <c r="B3078" s="3">
        <v>295.36</v>
      </c>
      <c r="C3078" s="3">
        <f t="shared" si="432"/>
        <v>295.36</v>
      </c>
      <c r="D3078" s="3">
        <f t="shared" ref="D3078:D3141" si="433">(C3079-C3078)/C3078</f>
        <v>-4.2321235102925243E-3</v>
      </c>
      <c r="E3078" s="3">
        <f t="shared" ref="E3078:E3141" si="434">D3078-$N$5</f>
        <v>-4.4232123510292529E-2</v>
      </c>
      <c r="G3078" s="1">
        <v>40491</v>
      </c>
      <c r="H3078">
        <v>1213.4000000000001</v>
      </c>
      <c r="I3078">
        <f t="shared" si="429"/>
        <v>-4.3570660780661071E-3</v>
      </c>
      <c r="R3078" s="3"/>
      <c r="S3078">
        <f t="shared" ref="S3078:S3141" si="435" xml:space="preserve"> (D3078-I3078)/2</f>
        <v>6.2471283886791386E-5</v>
      </c>
      <c r="U3078">
        <f t="shared" si="430"/>
        <v>6.1779614994964258E+307</v>
      </c>
      <c r="V3078">
        <f t="shared" si="431"/>
        <v>6.5178865157637108E+307</v>
      </c>
      <c r="W3078">
        <f t="shared" ref="W3078:W3141" si="436">(1+V3078)/(1+U3078)-1</f>
        <v>5.5022197256326733E-2</v>
      </c>
      <c r="Y3078">
        <f t="shared" ref="Y3078:Y3141" si="437">IF(W3078=0,0,Y3077+1)</f>
        <v>6</v>
      </c>
    </row>
    <row r="3079" spans="1:25" x14ac:dyDescent="0.2">
      <c r="A3079" s="1" t="s">
        <v>3076</v>
      </c>
      <c r="B3079" s="3">
        <v>294.11</v>
      </c>
      <c r="C3079" s="3">
        <f t="shared" si="432"/>
        <v>294.11</v>
      </c>
      <c r="D3079" s="3">
        <f t="shared" si="433"/>
        <v>-1.662643228723942E-2</v>
      </c>
      <c r="E3079" s="3">
        <f t="shared" si="434"/>
        <v>-5.6626432287239417E-2</v>
      </c>
      <c r="G3079" s="1">
        <v>40490</v>
      </c>
      <c r="H3079">
        <v>1223.25</v>
      </c>
      <c r="I3079">
        <f t="shared" ref="I3079:I3142" si="438">(H3079-H3078)/H3078</f>
        <v>8.1176858414372076E-3</v>
      </c>
      <c r="R3079" s="3"/>
      <c r="S3079">
        <f t="shared" si="435"/>
        <v>-1.2372059064338314E-2</v>
      </c>
      <c r="U3079">
        <f t="shared" ref="U3079:U3142" si="439">(1+U3078)*(1+S3079)-1</f>
        <v>6.1015273949274473E+307</v>
      </c>
      <c r="V3079">
        <f t="shared" ref="V3079:V3142" si="440" xml:space="preserve"> MAX(V3078, U3079)</f>
        <v>6.5178865157637108E+307</v>
      </c>
      <c r="W3079">
        <f t="shared" si="436"/>
        <v>6.8238507161732409E-2</v>
      </c>
      <c r="Y3079">
        <f t="shared" si="437"/>
        <v>7</v>
      </c>
    </row>
    <row r="3080" spans="1:25" x14ac:dyDescent="0.2">
      <c r="A3080" s="1" t="s">
        <v>3077</v>
      </c>
      <c r="B3080" s="3">
        <v>289.22000000000003</v>
      </c>
      <c r="C3080" s="3">
        <f t="shared" si="432"/>
        <v>289.22000000000003</v>
      </c>
      <c r="D3080" s="3">
        <f t="shared" si="433"/>
        <v>-1.0372726644087393E-4</v>
      </c>
      <c r="E3080" s="3">
        <f t="shared" si="434"/>
        <v>-4.0103727266440875E-2</v>
      </c>
      <c r="G3080" s="1">
        <v>40487</v>
      </c>
      <c r="H3080">
        <v>1225.8499999999999</v>
      </c>
      <c r="I3080">
        <f t="shared" si="438"/>
        <v>2.1254853872878878E-3</v>
      </c>
      <c r="R3080" s="3"/>
      <c r="S3080">
        <f t="shared" si="435"/>
        <v>-1.1146063268643808E-3</v>
      </c>
      <c r="U3080">
        <f t="shared" si="439"/>
        <v>6.094726593889525E+307</v>
      </c>
      <c r="V3080">
        <f t="shared" si="440"/>
        <v>6.5178865157637108E+307</v>
      </c>
      <c r="W3080">
        <f t="shared" si="436"/>
        <v>6.9430501164472025E-2</v>
      </c>
      <c r="Y3080">
        <f t="shared" si="437"/>
        <v>8</v>
      </c>
    </row>
    <row r="3081" spans="1:25" x14ac:dyDescent="0.2">
      <c r="A3081" s="1" t="s">
        <v>3078</v>
      </c>
      <c r="B3081" s="3">
        <v>289.19</v>
      </c>
      <c r="C3081" s="3">
        <f t="shared" si="432"/>
        <v>289.19</v>
      </c>
      <c r="D3081" s="3">
        <f t="shared" si="433"/>
        <v>7.6074553062010196E-4</v>
      </c>
      <c r="E3081" s="3">
        <f t="shared" si="434"/>
        <v>-3.9239254469379897E-2</v>
      </c>
      <c r="G3081" s="1">
        <v>40486</v>
      </c>
      <c r="H3081" s="2">
        <v>12210601</v>
      </c>
      <c r="I3081">
        <f t="shared" si="438"/>
        <v>9959.9258881592377</v>
      </c>
      <c r="R3081" s="3"/>
      <c r="S3081">
        <f t="shared" si="435"/>
        <v>-4979.9625637068539</v>
      </c>
      <c r="U3081" t="e">
        <f t="shared" si="439"/>
        <v>#NUM!</v>
      </c>
      <c r="V3081" t="e">
        <f t="shared" si="440"/>
        <v>#NUM!</v>
      </c>
      <c r="W3081" t="e">
        <f t="shared" si="436"/>
        <v>#NUM!</v>
      </c>
      <c r="Y3081" t="e">
        <f t="shared" si="437"/>
        <v>#NUM!</v>
      </c>
    </row>
    <row r="3082" spans="1:25" x14ac:dyDescent="0.2">
      <c r="A3082" s="1" t="s">
        <v>3079</v>
      </c>
      <c r="B3082" s="3">
        <v>289.41000000000003</v>
      </c>
      <c r="C3082" s="3">
        <f t="shared" si="432"/>
        <v>289.41000000000003</v>
      </c>
      <c r="D3082" s="3">
        <f t="shared" si="433"/>
        <v>-3.7213641546594928E-2</v>
      </c>
      <c r="E3082" s="3">
        <f t="shared" si="434"/>
        <v>-7.7213641546594936E-2</v>
      </c>
      <c r="G3082" s="1">
        <v>40485</v>
      </c>
      <c r="H3082">
        <v>1197.96</v>
      </c>
      <c r="I3082">
        <f t="shared" si="438"/>
        <v>-0.99990189180696343</v>
      </c>
      <c r="R3082" s="3"/>
      <c r="S3082">
        <f t="shared" si="435"/>
        <v>0.48134412513018426</v>
      </c>
      <c r="U3082" t="e">
        <f t="shared" si="439"/>
        <v>#NUM!</v>
      </c>
      <c r="V3082" t="e">
        <f t="shared" si="440"/>
        <v>#NUM!</v>
      </c>
      <c r="W3082" t="e">
        <f t="shared" si="436"/>
        <v>#NUM!</v>
      </c>
      <c r="Y3082" t="e">
        <f t="shared" si="437"/>
        <v>#NUM!</v>
      </c>
    </row>
    <row r="3083" spans="1:25" x14ac:dyDescent="0.2">
      <c r="A3083" s="1" t="s">
        <v>3080</v>
      </c>
      <c r="B3083" s="3">
        <v>278.64</v>
      </c>
      <c r="C3083" s="3">
        <f t="shared" si="432"/>
        <v>278.64</v>
      </c>
      <c r="D3083" s="3">
        <f t="shared" si="433"/>
        <v>1.3924777490668947E-2</v>
      </c>
      <c r="E3083" s="3">
        <f t="shared" si="434"/>
        <v>-2.6075222509331052E-2</v>
      </c>
      <c r="G3083" s="1">
        <v>40484</v>
      </c>
      <c r="H3083" s="2">
        <v>11935699</v>
      </c>
      <c r="I3083">
        <f t="shared" si="438"/>
        <v>9962.3535343417134</v>
      </c>
      <c r="R3083" s="3"/>
      <c r="S3083">
        <f t="shared" si="435"/>
        <v>-4981.169804782111</v>
      </c>
      <c r="U3083" t="e">
        <f t="shared" si="439"/>
        <v>#NUM!</v>
      </c>
      <c r="V3083" t="e">
        <f t="shared" si="440"/>
        <v>#NUM!</v>
      </c>
      <c r="W3083" t="e">
        <f t="shared" si="436"/>
        <v>#NUM!</v>
      </c>
      <c r="Y3083" t="e">
        <f t="shared" si="437"/>
        <v>#NUM!</v>
      </c>
    </row>
    <row r="3084" spans="1:25" x14ac:dyDescent="0.2">
      <c r="A3084" s="1" t="s">
        <v>3081</v>
      </c>
      <c r="B3084" s="3">
        <v>282.52</v>
      </c>
      <c r="C3084" s="3">
        <f t="shared" si="432"/>
        <v>282.52</v>
      </c>
      <c r="D3084" s="3">
        <f t="shared" si="433"/>
        <v>-0.89956346453348435</v>
      </c>
      <c r="E3084" s="3">
        <f t="shared" si="434"/>
        <v>-0.93956346453348438</v>
      </c>
      <c r="G3084" s="1">
        <v>40483</v>
      </c>
      <c r="H3084">
        <v>1184.3800000000001</v>
      </c>
      <c r="I3084">
        <f t="shared" si="438"/>
        <v>-0.99990076995071664</v>
      </c>
      <c r="R3084" s="3"/>
      <c r="S3084">
        <f t="shared" si="435"/>
        <v>5.0168652708616146E-2</v>
      </c>
      <c r="U3084" t="e">
        <f t="shared" si="439"/>
        <v>#NUM!</v>
      </c>
      <c r="V3084" t="e">
        <f t="shared" si="440"/>
        <v>#NUM!</v>
      </c>
      <c r="W3084" t="e">
        <f t="shared" si="436"/>
        <v>#NUM!</v>
      </c>
      <c r="Y3084" t="e">
        <f t="shared" si="437"/>
        <v>#NUM!</v>
      </c>
    </row>
    <row r="3085" spans="1:25" x14ac:dyDescent="0.2">
      <c r="A3085" s="1" t="s">
        <v>3082</v>
      </c>
      <c r="B3085" s="3">
        <v>2837533</v>
      </c>
      <c r="C3085" s="3">
        <f t="shared" si="432"/>
        <v>28.375330000000002</v>
      </c>
      <c r="D3085" s="3">
        <f t="shared" si="433"/>
        <v>9.1274593106053725</v>
      </c>
      <c r="E3085" s="3">
        <f t="shared" si="434"/>
        <v>9.0874593106053734</v>
      </c>
      <c r="G3085" s="1">
        <v>40480</v>
      </c>
      <c r="H3085">
        <v>1183.26</v>
      </c>
      <c r="I3085">
        <f t="shared" si="438"/>
        <v>-9.4564244583674004E-4</v>
      </c>
      <c r="R3085" s="3"/>
      <c r="S3085">
        <f t="shared" si="435"/>
        <v>4.5642024765256046</v>
      </c>
      <c r="U3085" t="e">
        <f t="shared" si="439"/>
        <v>#NUM!</v>
      </c>
      <c r="V3085" t="e">
        <f t="shared" si="440"/>
        <v>#NUM!</v>
      </c>
      <c r="W3085" t="e">
        <f t="shared" si="436"/>
        <v>#NUM!</v>
      </c>
      <c r="Y3085" t="e">
        <f t="shared" si="437"/>
        <v>#NUM!</v>
      </c>
    </row>
    <row r="3086" spans="1:25" x14ac:dyDescent="0.2">
      <c r="A3086" s="1" t="s">
        <v>3083</v>
      </c>
      <c r="B3086" s="3">
        <v>287.37</v>
      </c>
      <c r="C3086" s="3">
        <f t="shared" si="432"/>
        <v>287.37</v>
      </c>
      <c r="D3086" s="3">
        <f t="shared" si="433"/>
        <v>-1.7747155235410478E-3</v>
      </c>
      <c r="E3086" s="3">
        <f t="shared" si="434"/>
        <v>-4.1774715523541048E-2</v>
      </c>
      <c r="G3086" s="1">
        <v>40479</v>
      </c>
      <c r="H3086">
        <v>1183.78</v>
      </c>
      <c r="I3086">
        <f t="shared" si="438"/>
        <v>4.3946385409798506E-4</v>
      </c>
      <c r="R3086" s="3"/>
      <c r="S3086">
        <f t="shared" si="435"/>
        <v>-1.1070896888195165E-3</v>
      </c>
      <c r="U3086" t="e">
        <f t="shared" si="439"/>
        <v>#NUM!</v>
      </c>
      <c r="V3086" t="e">
        <f t="shared" si="440"/>
        <v>#NUM!</v>
      </c>
      <c r="W3086" t="e">
        <f t="shared" si="436"/>
        <v>#NUM!</v>
      </c>
      <c r="Y3086" t="e">
        <f t="shared" si="437"/>
        <v>#NUM!</v>
      </c>
    </row>
    <row r="3087" spans="1:25" x14ac:dyDescent="0.2">
      <c r="A3087" s="1" t="s">
        <v>3084</v>
      </c>
      <c r="B3087" s="3">
        <v>286.86</v>
      </c>
      <c r="C3087" s="3">
        <f t="shared" si="432"/>
        <v>286.86</v>
      </c>
      <c r="D3087" s="3">
        <f t="shared" si="433"/>
        <v>-0.98984996165376848</v>
      </c>
      <c r="E3087" s="3">
        <f t="shared" si="434"/>
        <v>-1.0298499616537684</v>
      </c>
      <c r="G3087" s="1">
        <v>40478</v>
      </c>
      <c r="H3087">
        <v>1182.45</v>
      </c>
      <c r="I3087">
        <f t="shared" si="438"/>
        <v>-1.1235195728935506E-3</v>
      </c>
      <c r="R3087" s="3"/>
      <c r="S3087">
        <f t="shared" si="435"/>
        <v>-0.49436322104043745</v>
      </c>
      <c r="U3087" t="e">
        <f t="shared" si="439"/>
        <v>#NUM!</v>
      </c>
      <c r="V3087" t="e">
        <f t="shared" si="440"/>
        <v>#NUM!</v>
      </c>
      <c r="W3087" t="e">
        <f t="shared" si="436"/>
        <v>#NUM!</v>
      </c>
      <c r="Y3087" t="e">
        <f t="shared" si="437"/>
        <v>#NUM!</v>
      </c>
    </row>
    <row r="3088" spans="1:25" x14ac:dyDescent="0.2">
      <c r="A3088" s="1" t="s">
        <v>3085</v>
      </c>
      <c r="B3088" s="3">
        <v>291164</v>
      </c>
      <c r="C3088" s="3">
        <f t="shared" si="432"/>
        <v>2.9116399999999998</v>
      </c>
      <c r="D3088" s="3">
        <f t="shared" si="433"/>
        <v>99.445109972386703</v>
      </c>
      <c r="E3088" s="3">
        <f t="shared" si="434"/>
        <v>99.405109972386697</v>
      </c>
      <c r="G3088" s="1">
        <v>40477</v>
      </c>
      <c r="H3088">
        <v>1185.6400000000001</v>
      </c>
      <c r="I3088">
        <f t="shared" si="438"/>
        <v>2.6977884899996234E-3</v>
      </c>
      <c r="R3088" s="3"/>
      <c r="S3088">
        <f t="shared" si="435"/>
        <v>49.721206091948353</v>
      </c>
      <c r="U3088" t="e">
        <f t="shared" si="439"/>
        <v>#NUM!</v>
      </c>
      <c r="V3088" t="e">
        <f t="shared" si="440"/>
        <v>#NUM!</v>
      </c>
      <c r="W3088" t="e">
        <f t="shared" si="436"/>
        <v>#NUM!</v>
      </c>
      <c r="Y3088" t="e">
        <f t="shared" si="437"/>
        <v>#NUM!</v>
      </c>
    </row>
    <row r="3089" spans="1:25" x14ac:dyDescent="0.2">
      <c r="A3089" s="1" t="s">
        <v>3086</v>
      </c>
      <c r="B3089" s="3">
        <v>292.45999999999998</v>
      </c>
      <c r="C3089" s="3">
        <f t="shared" si="432"/>
        <v>292.45999999999998</v>
      </c>
      <c r="D3089" s="3">
        <f t="shared" si="433"/>
        <v>-1.210421938042797E-2</v>
      </c>
      <c r="E3089" s="3">
        <f t="shared" si="434"/>
        <v>-5.2104219380427974E-2</v>
      </c>
      <c r="G3089" s="1">
        <v>40476</v>
      </c>
      <c r="H3089">
        <v>1185.6199999999999</v>
      </c>
      <c r="I3089">
        <f t="shared" si="438"/>
        <v>-1.6868526703054199E-5</v>
      </c>
      <c r="R3089" s="3"/>
      <c r="S3089">
        <f t="shared" si="435"/>
        <v>-6.0436754268624578E-3</v>
      </c>
      <c r="U3089" t="e">
        <f t="shared" si="439"/>
        <v>#NUM!</v>
      </c>
      <c r="V3089" t="e">
        <f t="shared" si="440"/>
        <v>#NUM!</v>
      </c>
      <c r="W3089" t="e">
        <f t="shared" si="436"/>
        <v>#NUM!</v>
      </c>
      <c r="Y3089" t="e">
        <f t="shared" si="437"/>
        <v>#NUM!</v>
      </c>
    </row>
    <row r="3090" spans="1:25" x14ac:dyDescent="0.2">
      <c r="A3090" s="1" t="s">
        <v>3087</v>
      </c>
      <c r="B3090" s="3">
        <v>288.92</v>
      </c>
      <c r="C3090" s="3">
        <f t="shared" si="432"/>
        <v>288.92</v>
      </c>
      <c r="D3090" s="3">
        <f t="shared" si="433"/>
        <v>-4.0495638931192573E-3</v>
      </c>
      <c r="E3090" s="3">
        <f t="shared" si="434"/>
        <v>-4.4049563893119259E-2</v>
      </c>
      <c r="G3090" s="1">
        <v>40473</v>
      </c>
      <c r="H3090">
        <v>1183.08</v>
      </c>
      <c r="I3090">
        <f t="shared" si="438"/>
        <v>-2.1423390293685697E-3</v>
      </c>
      <c r="R3090" s="3"/>
      <c r="S3090">
        <f t="shared" si="435"/>
        <v>-9.5361243187534381E-4</v>
      </c>
      <c r="U3090" t="e">
        <f t="shared" si="439"/>
        <v>#NUM!</v>
      </c>
      <c r="V3090" t="e">
        <f t="shared" si="440"/>
        <v>#NUM!</v>
      </c>
      <c r="W3090" t="e">
        <f t="shared" si="436"/>
        <v>#NUM!</v>
      </c>
      <c r="Y3090" t="e">
        <f t="shared" si="437"/>
        <v>#NUM!</v>
      </c>
    </row>
    <row r="3091" spans="1:25" x14ac:dyDescent="0.2">
      <c r="A3091" s="1" t="s">
        <v>3088</v>
      </c>
      <c r="B3091" s="3">
        <v>287.75</v>
      </c>
      <c r="C3091" s="3">
        <f t="shared" si="432"/>
        <v>287.75</v>
      </c>
      <c r="D3091" s="3">
        <f t="shared" si="433"/>
        <v>-1.2441355343179788E-2</v>
      </c>
      <c r="E3091" s="3">
        <f t="shared" si="434"/>
        <v>-5.2441355343179785E-2</v>
      </c>
      <c r="G3091" s="1">
        <v>40472</v>
      </c>
      <c r="H3091">
        <v>1180.26</v>
      </c>
      <c r="I3091">
        <f t="shared" si="438"/>
        <v>-2.3836088852824291E-3</v>
      </c>
      <c r="R3091" s="3"/>
      <c r="S3091">
        <f t="shared" si="435"/>
        <v>-5.0288732289486791E-3</v>
      </c>
      <c r="U3091" t="e">
        <f t="shared" si="439"/>
        <v>#NUM!</v>
      </c>
      <c r="V3091" t="e">
        <f t="shared" si="440"/>
        <v>#NUM!</v>
      </c>
      <c r="W3091" t="e">
        <f t="shared" si="436"/>
        <v>#NUM!</v>
      </c>
      <c r="Y3091" t="e">
        <f t="shared" si="437"/>
        <v>#NUM!</v>
      </c>
    </row>
    <row r="3092" spans="1:25" x14ac:dyDescent="0.2">
      <c r="A3092" s="1" t="s">
        <v>3089</v>
      </c>
      <c r="B3092" s="3">
        <v>284.17</v>
      </c>
      <c r="C3092" s="3">
        <f t="shared" si="432"/>
        <v>284.17</v>
      </c>
      <c r="D3092" s="3">
        <f t="shared" si="433"/>
        <v>-2.8152162437977664E-3</v>
      </c>
      <c r="E3092" s="3">
        <f t="shared" si="434"/>
        <v>-4.281521624379777E-2</v>
      </c>
      <c r="G3092" s="1">
        <v>40471</v>
      </c>
      <c r="H3092">
        <v>1178.17</v>
      </c>
      <c r="I3092">
        <f t="shared" si="438"/>
        <v>-1.7707962652296259E-3</v>
      </c>
      <c r="R3092" s="3"/>
      <c r="S3092">
        <f t="shared" si="435"/>
        <v>-5.2220998928407029E-4</v>
      </c>
      <c r="U3092" t="e">
        <f t="shared" si="439"/>
        <v>#NUM!</v>
      </c>
      <c r="V3092" t="e">
        <f t="shared" si="440"/>
        <v>#NUM!</v>
      </c>
      <c r="W3092" t="e">
        <f t="shared" si="436"/>
        <v>#NUM!</v>
      </c>
      <c r="Y3092" t="e">
        <f t="shared" si="437"/>
        <v>#NUM!</v>
      </c>
    </row>
    <row r="3093" spans="1:25" x14ac:dyDescent="0.2">
      <c r="A3093" s="1" t="s">
        <v>3090</v>
      </c>
      <c r="B3093" s="3">
        <v>283.37</v>
      </c>
      <c r="C3093" s="3">
        <f t="shared" si="432"/>
        <v>283.37</v>
      </c>
      <c r="D3093" s="3">
        <f t="shared" si="433"/>
        <v>-2.7914034654338938E-2</v>
      </c>
      <c r="E3093" s="3">
        <f t="shared" si="434"/>
        <v>-6.7914034654338942E-2</v>
      </c>
      <c r="G3093" s="1">
        <v>40470</v>
      </c>
      <c r="H3093">
        <v>1165.9000000000001</v>
      </c>
      <c r="I3093">
        <f t="shared" si="438"/>
        <v>-1.041445631784885E-2</v>
      </c>
      <c r="R3093" s="3"/>
      <c r="S3093">
        <f t="shared" si="435"/>
        <v>-8.7497891682450438E-3</v>
      </c>
      <c r="U3093" t="e">
        <f t="shared" si="439"/>
        <v>#NUM!</v>
      </c>
      <c r="V3093" t="e">
        <f t="shared" si="440"/>
        <v>#NUM!</v>
      </c>
      <c r="W3093" t="e">
        <f t="shared" si="436"/>
        <v>#NUM!</v>
      </c>
      <c r="Y3093" t="e">
        <f t="shared" si="437"/>
        <v>#NUM!</v>
      </c>
    </row>
    <row r="3094" spans="1:25" x14ac:dyDescent="0.2">
      <c r="A3094" s="1" t="s">
        <v>3091</v>
      </c>
      <c r="B3094" s="3">
        <v>275.45999999999998</v>
      </c>
      <c r="C3094" s="3">
        <f t="shared" si="432"/>
        <v>275.45999999999998</v>
      </c>
      <c r="D3094" s="3">
        <f t="shared" si="433"/>
        <v>4.029623175778747E-3</v>
      </c>
      <c r="E3094" s="3">
        <f t="shared" si="434"/>
        <v>-3.5970376824221252E-2</v>
      </c>
      <c r="G3094" s="1">
        <v>40469</v>
      </c>
      <c r="H3094">
        <v>1184.71</v>
      </c>
      <c r="I3094">
        <f t="shared" si="438"/>
        <v>1.613345913028557E-2</v>
      </c>
      <c r="R3094" s="3"/>
      <c r="S3094">
        <f t="shared" si="435"/>
        <v>-6.0519179772534114E-3</v>
      </c>
      <c r="U3094" t="e">
        <f t="shared" si="439"/>
        <v>#NUM!</v>
      </c>
      <c r="V3094" t="e">
        <f t="shared" si="440"/>
        <v>#NUM!</v>
      </c>
      <c r="W3094" t="e">
        <f t="shared" si="436"/>
        <v>#NUM!</v>
      </c>
      <c r="Y3094" t="e">
        <f t="shared" si="437"/>
        <v>#NUM!</v>
      </c>
    </row>
    <row r="3095" spans="1:25" x14ac:dyDescent="0.2">
      <c r="A3095" s="1" t="s">
        <v>3092</v>
      </c>
      <c r="B3095" s="3">
        <v>276.57</v>
      </c>
      <c r="C3095" s="3">
        <f t="shared" si="432"/>
        <v>276.57</v>
      </c>
      <c r="D3095" s="3">
        <f t="shared" si="433"/>
        <v>-2.2887514914849711E-2</v>
      </c>
      <c r="E3095" s="3">
        <f t="shared" si="434"/>
        <v>-6.2887514914849715E-2</v>
      </c>
      <c r="G3095" s="1">
        <v>40466</v>
      </c>
      <c r="H3095" s="2">
        <v>11761899</v>
      </c>
      <c r="I3095">
        <f t="shared" si="438"/>
        <v>9927.0828219564264</v>
      </c>
      <c r="R3095" s="3"/>
      <c r="S3095">
        <f t="shared" si="435"/>
        <v>-4963.5528547356707</v>
      </c>
      <c r="U3095" t="e">
        <f t="shared" si="439"/>
        <v>#NUM!</v>
      </c>
      <c r="V3095" t="e">
        <f t="shared" si="440"/>
        <v>#NUM!</v>
      </c>
      <c r="W3095" t="e">
        <f t="shared" si="436"/>
        <v>#NUM!</v>
      </c>
      <c r="Y3095" t="e">
        <f t="shared" si="437"/>
        <v>#NUM!</v>
      </c>
    </row>
    <row r="3096" spans="1:25" x14ac:dyDescent="0.2">
      <c r="A3096" s="1" t="s">
        <v>3093</v>
      </c>
      <c r="B3096" s="3">
        <v>270.24</v>
      </c>
      <c r="C3096" s="3">
        <f t="shared" si="432"/>
        <v>270.24</v>
      </c>
      <c r="D3096" s="3">
        <f t="shared" si="433"/>
        <v>-8.0669034931912624E-3</v>
      </c>
      <c r="E3096" s="3">
        <f t="shared" si="434"/>
        <v>-4.806690349319126E-2</v>
      </c>
      <c r="G3096" s="1">
        <v>40465</v>
      </c>
      <c r="H3096" s="2">
        <v>11738101</v>
      </c>
      <c r="I3096">
        <f t="shared" si="438"/>
        <v>-2.0233127320681806E-3</v>
      </c>
      <c r="R3096" s="3"/>
      <c r="S3096">
        <f t="shared" si="435"/>
        <v>-3.0217953805615409E-3</v>
      </c>
      <c r="U3096" t="e">
        <f t="shared" si="439"/>
        <v>#NUM!</v>
      </c>
      <c r="V3096" t="e">
        <f t="shared" si="440"/>
        <v>#NUM!</v>
      </c>
      <c r="W3096" t="e">
        <f t="shared" si="436"/>
        <v>#NUM!</v>
      </c>
      <c r="Y3096" t="e">
        <f t="shared" si="437"/>
        <v>#NUM!</v>
      </c>
    </row>
    <row r="3097" spans="1:25" x14ac:dyDescent="0.2">
      <c r="A3097" s="1" t="s">
        <v>3094</v>
      </c>
      <c r="B3097" s="3">
        <v>268.06</v>
      </c>
      <c r="C3097" s="3">
        <f t="shared" si="432"/>
        <v>268.06</v>
      </c>
      <c r="D3097" s="3">
        <f t="shared" si="433"/>
        <v>-2.7605759904499334E-3</v>
      </c>
      <c r="E3097" s="3">
        <f t="shared" si="434"/>
        <v>-4.2760575990449932E-2</v>
      </c>
      <c r="G3097" s="1">
        <v>40464</v>
      </c>
      <c r="H3097">
        <v>1178.0999999999999</v>
      </c>
      <c r="I3097">
        <f t="shared" si="438"/>
        <v>-0.99989963453202524</v>
      </c>
      <c r="R3097" s="3"/>
      <c r="S3097">
        <f t="shared" si="435"/>
        <v>0.49856952927078763</v>
      </c>
      <c r="U3097" t="e">
        <f t="shared" si="439"/>
        <v>#NUM!</v>
      </c>
      <c r="V3097" t="e">
        <f t="shared" si="440"/>
        <v>#NUM!</v>
      </c>
      <c r="W3097" t="e">
        <f t="shared" si="436"/>
        <v>#NUM!</v>
      </c>
      <c r="Y3097" t="e">
        <f t="shared" si="437"/>
        <v>#NUM!</v>
      </c>
    </row>
    <row r="3098" spans="1:25" x14ac:dyDescent="0.2">
      <c r="A3098" s="1" t="s">
        <v>3095</v>
      </c>
      <c r="B3098" s="3">
        <v>267.32</v>
      </c>
      <c r="C3098" s="3">
        <f t="shared" si="432"/>
        <v>267.32</v>
      </c>
      <c r="D3098" s="3">
        <f t="shared" si="433"/>
        <v>-1.4626664671554572E-2</v>
      </c>
      <c r="E3098" s="3">
        <f t="shared" si="434"/>
        <v>-5.4626664671554574E-2</v>
      </c>
      <c r="G3098" s="1">
        <v>40463</v>
      </c>
      <c r="H3098">
        <v>1169.77</v>
      </c>
      <c r="I3098">
        <f t="shared" si="438"/>
        <v>-7.0707070707070096E-3</v>
      </c>
      <c r="R3098" s="3"/>
      <c r="S3098">
        <f t="shared" si="435"/>
        <v>-3.7779788004237811E-3</v>
      </c>
      <c r="U3098" t="e">
        <f t="shared" si="439"/>
        <v>#NUM!</v>
      </c>
      <c r="V3098" t="e">
        <f t="shared" si="440"/>
        <v>#NUM!</v>
      </c>
      <c r="W3098" t="e">
        <f t="shared" si="436"/>
        <v>#NUM!</v>
      </c>
      <c r="Y3098" t="e">
        <f t="shared" si="437"/>
        <v>#NUM!</v>
      </c>
    </row>
    <row r="3099" spans="1:25" x14ac:dyDescent="0.2">
      <c r="A3099" s="1" t="s">
        <v>3096</v>
      </c>
      <c r="B3099" s="3">
        <v>263.41000000000003</v>
      </c>
      <c r="C3099" s="3">
        <f t="shared" si="432"/>
        <v>263.41000000000003</v>
      </c>
      <c r="D3099" s="3">
        <f t="shared" si="433"/>
        <v>-1.8602179112410654E-3</v>
      </c>
      <c r="E3099" s="3">
        <f t="shared" si="434"/>
        <v>-4.1860217911241067E-2</v>
      </c>
      <c r="G3099" s="1">
        <v>40462</v>
      </c>
      <c r="H3099" s="2">
        <v>11653199</v>
      </c>
      <c r="I3099">
        <f t="shared" si="438"/>
        <v>9960.9574788206228</v>
      </c>
      <c r="R3099" s="3"/>
      <c r="S3099">
        <f t="shared" si="435"/>
        <v>-4980.4796695192672</v>
      </c>
      <c r="U3099" t="e">
        <f t="shared" si="439"/>
        <v>#NUM!</v>
      </c>
      <c r="V3099" t="e">
        <f t="shared" si="440"/>
        <v>#NUM!</v>
      </c>
      <c r="W3099" t="e">
        <f t="shared" si="436"/>
        <v>#NUM!</v>
      </c>
      <c r="Y3099" t="e">
        <f t="shared" si="437"/>
        <v>#NUM!</v>
      </c>
    </row>
    <row r="3100" spans="1:25" x14ac:dyDescent="0.2">
      <c r="A3100" s="1" t="s">
        <v>3097</v>
      </c>
      <c r="B3100" s="3">
        <v>262.92</v>
      </c>
      <c r="C3100" s="3">
        <f t="shared" si="432"/>
        <v>262.92</v>
      </c>
      <c r="D3100" s="3">
        <f t="shared" si="433"/>
        <v>0</v>
      </c>
      <c r="E3100" s="3">
        <f t="shared" si="434"/>
        <v>-0.04</v>
      </c>
      <c r="G3100" s="1">
        <v>40459</v>
      </c>
      <c r="H3100">
        <v>1165.1500000000001</v>
      </c>
      <c r="I3100">
        <f t="shared" si="438"/>
        <v>-0.99990001457968747</v>
      </c>
      <c r="R3100" s="3"/>
      <c r="S3100">
        <f t="shared" si="435"/>
        <v>0.49995000728984373</v>
      </c>
      <c r="U3100" t="e">
        <f t="shared" si="439"/>
        <v>#NUM!</v>
      </c>
      <c r="V3100" t="e">
        <f t="shared" si="440"/>
        <v>#NUM!</v>
      </c>
      <c r="W3100" t="e">
        <f t="shared" si="436"/>
        <v>#NUM!</v>
      </c>
      <c r="Y3100" t="e">
        <f t="shared" si="437"/>
        <v>#NUM!</v>
      </c>
    </row>
    <row r="3101" spans="1:25" x14ac:dyDescent="0.2">
      <c r="A3101" s="1" t="s">
        <v>3098</v>
      </c>
      <c r="B3101" s="3">
        <v>262.92</v>
      </c>
      <c r="C3101" s="3">
        <f t="shared" si="432"/>
        <v>262.92</v>
      </c>
      <c r="D3101" s="3">
        <f t="shared" si="433"/>
        <v>-1.9435569755058623E-2</v>
      </c>
      <c r="E3101" s="3">
        <f t="shared" si="434"/>
        <v>-5.943556975505862E-2</v>
      </c>
      <c r="G3101" s="1">
        <v>40458</v>
      </c>
      <c r="H3101" s="2">
        <v>11580601</v>
      </c>
      <c r="I3101">
        <f t="shared" si="438"/>
        <v>9938.1503239926187</v>
      </c>
      <c r="R3101" s="3"/>
      <c r="S3101">
        <f t="shared" si="435"/>
        <v>-4969.0848797811868</v>
      </c>
      <c r="U3101" t="e">
        <f t="shared" si="439"/>
        <v>#NUM!</v>
      </c>
      <c r="V3101" t="e">
        <f t="shared" si="440"/>
        <v>#NUM!</v>
      </c>
      <c r="W3101" t="e">
        <f t="shared" si="436"/>
        <v>#NUM!</v>
      </c>
      <c r="Y3101" t="e">
        <f t="shared" si="437"/>
        <v>#NUM!</v>
      </c>
    </row>
    <row r="3102" spans="1:25" x14ac:dyDescent="0.2">
      <c r="A3102" s="1" t="s">
        <v>3099</v>
      </c>
      <c r="B3102" s="3">
        <v>257.81</v>
      </c>
      <c r="C3102" s="3">
        <f t="shared" si="432"/>
        <v>257.81</v>
      </c>
      <c r="D3102" s="3">
        <f t="shared" si="433"/>
        <v>3.7236724719754066E-3</v>
      </c>
      <c r="E3102" s="3">
        <f t="shared" si="434"/>
        <v>-3.6276327528024593E-2</v>
      </c>
      <c r="G3102" s="1">
        <v>40457</v>
      </c>
      <c r="H3102">
        <v>1159.97</v>
      </c>
      <c r="I3102">
        <f t="shared" si="438"/>
        <v>-0.99989983507764402</v>
      </c>
      <c r="R3102" s="3"/>
      <c r="S3102">
        <f t="shared" si="435"/>
        <v>0.50181175377480969</v>
      </c>
      <c r="U3102" t="e">
        <f t="shared" si="439"/>
        <v>#NUM!</v>
      </c>
      <c r="V3102" t="e">
        <f t="shared" si="440"/>
        <v>#NUM!</v>
      </c>
      <c r="W3102" t="e">
        <f t="shared" si="436"/>
        <v>#NUM!</v>
      </c>
      <c r="Y3102" t="e">
        <f t="shared" si="437"/>
        <v>#NUM!</v>
      </c>
    </row>
    <row r="3103" spans="1:25" x14ac:dyDescent="0.2">
      <c r="A3103" s="1" t="s">
        <v>3100</v>
      </c>
      <c r="B3103" s="3">
        <v>258.77</v>
      </c>
      <c r="C3103" s="3">
        <f t="shared" si="432"/>
        <v>258.77</v>
      </c>
      <c r="D3103" s="3">
        <f t="shared" si="433"/>
        <v>-2.5505274954592861E-2</v>
      </c>
      <c r="E3103" s="3">
        <f t="shared" si="434"/>
        <v>-6.5505274954592865E-2</v>
      </c>
      <c r="G3103" s="1">
        <v>40456</v>
      </c>
      <c r="H3103">
        <v>1160.75</v>
      </c>
      <c r="I3103">
        <f t="shared" si="438"/>
        <v>6.7243118356506866E-4</v>
      </c>
      <c r="R3103" s="3"/>
      <c r="S3103">
        <f t="shared" si="435"/>
        <v>-1.3088853069078964E-2</v>
      </c>
      <c r="U3103" t="e">
        <f t="shared" si="439"/>
        <v>#NUM!</v>
      </c>
      <c r="V3103" t="e">
        <f t="shared" si="440"/>
        <v>#NUM!</v>
      </c>
      <c r="W3103" t="e">
        <f t="shared" si="436"/>
        <v>#NUM!</v>
      </c>
      <c r="Y3103" t="e">
        <f t="shared" si="437"/>
        <v>#NUM!</v>
      </c>
    </row>
    <row r="3104" spans="1:25" x14ac:dyDescent="0.2">
      <c r="A3104" s="1" t="s">
        <v>3101</v>
      </c>
      <c r="B3104" s="3">
        <v>252.17</v>
      </c>
      <c r="C3104" s="3">
        <f t="shared" si="432"/>
        <v>252.17</v>
      </c>
      <c r="D3104" s="3">
        <f t="shared" si="433"/>
        <v>-7.2966649482490977E-3</v>
      </c>
      <c r="E3104" s="3">
        <f t="shared" si="434"/>
        <v>-4.7296664948249099E-2</v>
      </c>
      <c r="G3104" s="1">
        <v>40455</v>
      </c>
      <c r="H3104">
        <v>1137.03</v>
      </c>
      <c r="I3104">
        <f t="shared" si="438"/>
        <v>-2.0435063536506592E-2</v>
      </c>
      <c r="R3104" s="3"/>
      <c r="S3104">
        <f t="shared" si="435"/>
        <v>6.5691992941287469E-3</v>
      </c>
      <c r="U3104" t="e">
        <f t="shared" si="439"/>
        <v>#NUM!</v>
      </c>
      <c r="V3104" t="e">
        <f t="shared" si="440"/>
        <v>#NUM!</v>
      </c>
      <c r="W3104" t="e">
        <f t="shared" si="436"/>
        <v>#NUM!</v>
      </c>
      <c r="Y3104" t="e">
        <f t="shared" si="437"/>
        <v>#NUM!</v>
      </c>
    </row>
    <row r="3105" spans="1:25" x14ac:dyDescent="0.2">
      <c r="A3105" s="1" t="s">
        <v>3102</v>
      </c>
      <c r="B3105" s="3">
        <v>250.33</v>
      </c>
      <c r="C3105" s="3">
        <f t="shared" si="432"/>
        <v>250.33</v>
      </c>
      <c r="D3105" s="3">
        <f t="shared" si="433"/>
        <v>-2.7803299644469332E-2</v>
      </c>
      <c r="E3105" s="3">
        <f t="shared" si="434"/>
        <v>-6.7803299644469336E-2</v>
      </c>
      <c r="G3105" s="1">
        <v>40452</v>
      </c>
      <c r="H3105">
        <v>1146.24</v>
      </c>
      <c r="I3105">
        <f t="shared" si="438"/>
        <v>8.1000501306034457E-3</v>
      </c>
      <c r="R3105" s="3"/>
      <c r="S3105">
        <f t="shared" si="435"/>
        <v>-1.7951674887536389E-2</v>
      </c>
      <c r="U3105" t="e">
        <f t="shared" si="439"/>
        <v>#NUM!</v>
      </c>
      <c r="V3105" t="e">
        <f t="shared" si="440"/>
        <v>#NUM!</v>
      </c>
      <c r="W3105" t="e">
        <f t="shared" si="436"/>
        <v>#NUM!</v>
      </c>
      <c r="Y3105" t="e">
        <f t="shared" si="437"/>
        <v>#NUM!</v>
      </c>
    </row>
    <row r="3106" spans="1:25" x14ac:dyDescent="0.2">
      <c r="A3106" s="1" t="s">
        <v>3103</v>
      </c>
      <c r="B3106" s="3">
        <v>243.37</v>
      </c>
      <c r="C3106" s="3">
        <f t="shared" si="432"/>
        <v>243.37</v>
      </c>
      <c r="D3106" s="3">
        <f t="shared" si="433"/>
        <v>-3.574803796688189E-3</v>
      </c>
      <c r="E3106" s="3">
        <f t="shared" si="434"/>
        <v>-4.357480379668819E-2</v>
      </c>
      <c r="G3106" s="1">
        <v>40451</v>
      </c>
      <c r="H3106">
        <v>1141.2</v>
      </c>
      <c r="I3106">
        <f t="shared" si="438"/>
        <v>-4.3969849246230834E-3</v>
      </c>
      <c r="R3106" s="3"/>
      <c r="S3106">
        <f t="shared" si="435"/>
        <v>4.110905639674472E-4</v>
      </c>
      <c r="U3106" t="e">
        <f t="shared" si="439"/>
        <v>#NUM!</v>
      </c>
      <c r="V3106" t="e">
        <f t="shared" si="440"/>
        <v>#NUM!</v>
      </c>
      <c r="W3106" t="e">
        <f t="shared" si="436"/>
        <v>#NUM!</v>
      </c>
      <c r="Y3106" t="e">
        <f t="shared" si="437"/>
        <v>#NUM!</v>
      </c>
    </row>
    <row r="3107" spans="1:25" x14ac:dyDescent="0.2">
      <c r="A3107" s="1" t="s">
        <v>3104</v>
      </c>
      <c r="B3107" s="3">
        <v>242.5</v>
      </c>
      <c r="C3107" s="3">
        <f t="shared" si="432"/>
        <v>242.5</v>
      </c>
      <c r="D3107" s="3">
        <f t="shared" si="433"/>
        <v>-3.6288659793814247E-3</v>
      </c>
      <c r="E3107" s="3">
        <f t="shared" si="434"/>
        <v>-4.3628865979381426E-2</v>
      </c>
      <c r="G3107" s="1">
        <v>40450</v>
      </c>
      <c r="H3107">
        <v>1144.73</v>
      </c>
      <c r="I3107">
        <f t="shared" si="438"/>
        <v>3.0932351910269652E-3</v>
      </c>
      <c r="R3107" s="3"/>
      <c r="S3107">
        <f t="shared" si="435"/>
        <v>-3.361050585204195E-3</v>
      </c>
      <c r="U3107" t="e">
        <f t="shared" si="439"/>
        <v>#NUM!</v>
      </c>
      <c r="V3107" t="e">
        <f t="shared" si="440"/>
        <v>#NUM!</v>
      </c>
      <c r="W3107" t="e">
        <f t="shared" si="436"/>
        <v>#NUM!</v>
      </c>
      <c r="Y3107" t="e">
        <f t="shared" si="437"/>
        <v>#NUM!</v>
      </c>
    </row>
    <row r="3108" spans="1:25" x14ac:dyDescent="0.2">
      <c r="A3108" s="1" t="s">
        <v>3105</v>
      </c>
      <c r="B3108" s="3">
        <v>241.62</v>
      </c>
      <c r="C3108" s="3">
        <f t="shared" si="432"/>
        <v>241.62</v>
      </c>
      <c r="D3108" s="3">
        <f t="shared" si="433"/>
        <v>-5.5458985183345893E-3</v>
      </c>
      <c r="E3108" s="3">
        <f t="shared" si="434"/>
        <v>-4.5545898518334592E-2</v>
      </c>
      <c r="G3108" s="1">
        <v>40449</v>
      </c>
      <c r="H3108">
        <v>1147.7</v>
      </c>
      <c r="I3108">
        <f t="shared" si="438"/>
        <v>2.5944982659666708E-3</v>
      </c>
      <c r="R3108" s="3"/>
      <c r="S3108">
        <f t="shared" si="435"/>
        <v>-4.0701983921506302E-3</v>
      </c>
      <c r="U3108" t="e">
        <f t="shared" si="439"/>
        <v>#NUM!</v>
      </c>
      <c r="V3108" t="e">
        <f t="shared" si="440"/>
        <v>#NUM!</v>
      </c>
      <c r="W3108" t="e">
        <f t="shared" si="436"/>
        <v>#NUM!</v>
      </c>
      <c r="Y3108" t="e">
        <f t="shared" si="437"/>
        <v>#NUM!</v>
      </c>
    </row>
    <row r="3109" spans="1:25" x14ac:dyDescent="0.2">
      <c r="A3109" s="1" t="s">
        <v>3106</v>
      </c>
      <c r="B3109" s="3">
        <v>240.28</v>
      </c>
      <c r="C3109" s="3">
        <f t="shared" si="432"/>
        <v>240.28</v>
      </c>
      <c r="D3109" s="3">
        <f t="shared" si="433"/>
        <v>1.0862327284834298E-2</v>
      </c>
      <c r="E3109" s="3">
        <f t="shared" si="434"/>
        <v>-2.9137672715165701E-2</v>
      </c>
      <c r="G3109" s="1">
        <v>40448</v>
      </c>
      <c r="H3109">
        <v>1142.1600000000001</v>
      </c>
      <c r="I3109">
        <f t="shared" si="438"/>
        <v>-4.8270453951380701E-3</v>
      </c>
      <c r="R3109" s="3"/>
      <c r="S3109">
        <f t="shared" si="435"/>
        <v>7.8446863399861851E-3</v>
      </c>
      <c r="U3109" t="e">
        <f t="shared" si="439"/>
        <v>#NUM!</v>
      </c>
      <c r="V3109" t="e">
        <f t="shared" si="440"/>
        <v>#NUM!</v>
      </c>
      <c r="W3109" t="e">
        <f t="shared" si="436"/>
        <v>#NUM!</v>
      </c>
      <c r="Y3109" t="e">
        <f t="shared" si="437"/>
        <v>#NUM!</v>
      </c>
    </row>
    <row r="3110" spans="1:25" x14ac:dyDescent="0.2">
      <c r="A3110" s="1" t="s">
        <v>3107</v>
      </c>
      <c r="B3110" s="3">
        <v>242.89</v>
      </c>
      <c r="C3110" s="3">
        <f t="shared" si="432"/>
        <v>242.89</v>
      </c>
      <c r="D3110" s="3">
        <f t="shared" si="433"/>
        <v>-1.123965581127255E-2</v>
      </c>
      <c r="E3110" s="3">
        <f t="shared" si="434"/>
        <v>-5.1239655811272551E-2</v>
      </c>
      <c r="G3110" s="1">
        <v>40445</v>
      </c>
      <c r="H3110">
        <v>1148.67</v>
      </c>
      <c r="I3110">
        <f t="shared" si="438"/>
        <v>5.6997268333683461E-3</v>
      </c>
      <c r="R3110" s="3"/>
      <c r="S3110">
        <f t="shared" si="435"/>
        <v>-8.4696913223204478E-3</v>
      </c>
      <c r="U3110" t="e">
        <f t="shared" si="439"/>
        <v>#NUM!</v>
      </c>
      <c r="V3110" t="e">
        <f t="shared" si="440"/>
        <v>#NUM!</v>
      </c>
      <c r="W3110" t="e">
        <f t="shared" si="436"/>
        <v>#NUM!</v>
      </c>
      <c r="Y3110" t="e">
        <f t="shared" si="437"/>
        <v>#NUM!</v>
      </c>
    </row>
    <row r="3111" spans="1:25" x14ac:dyDescent="0.2">
      <c r="A3111" s="1" t="s">
        <v>3108</v>
      </c>
      <c r="B3111" s="3">
        <v>240.16</v>
      </c>
      <c r="C3111" s="3">
        <f t="shared" si="432"/>
        <v>240.16</v>
      </c>
      <c r="D3111" s="3">
        <f t="shared" si="433"/>
        <v>2.3484343770819517E-2</v>
      </c>
      <c r="E3111" s="3">
        <f t="shared" si="434"/>
        <v>-1.6515656229180484E-2</v>
      </c>
      <c r="G3111" s="1">
        <v>40444</v>
      </c>
      <c r="H3111">
        <v>1124.83</v>
      </c>
      <c r="I3111">
        <f t="shared" si="438"/>
        <v>-2.0754437741039761E-2</v>
      </c>
      <c r="R3111" s="3"/>
      <c r="S3111">
        <f t="shared" si="435"/>
        <v>2.2119390755929641E-2</v>
      </c>
      <c r="U3111" t="e">
        <f t="shared" si="439"/>
        <v>#NUM!</v>
      </c>
      <c r="V3111" t="e">
        <f t="shared" si="440"/>
        <v>#NUM!</v>
      </c>
      <c r="W3111" t="e">
        <f t="shared" si="436"/>
        <v>#NUM!</v>
      </c>
      <c r="Y3111" t="e">
        <f t="shared" si="437"/>
        <v>#NUM!</v>
      </c>
    </row>
    <row r="3112" spans="1:25" x14ac:dyDescent="0.2">
      <c r="A3112" s="1" t="s">
        <v>3109</v>
      </c>
      <c r="B3112" s="3">
        <v>245.8</v>
      </c>
      <c r="C3112" s="3">
        <f t="shared" si="432"/>
        <v>245.8</v>
      </c>
      <c r="D3112" s="3">
        <f t="shared" si="433"/>
        <v>1.5622457282343266E-2</v>
      </c>
      <c r="E3112" s="3">
        <f t="shared" si="434"/>
        <v>-2.4377542717656735E-2</v>
      </c>
      <c r="G3112" s="1">
        <v>40443</v>
      </c>
      <c r="H3112">
        <v>1134.28</v>
      </c>
      <c r="I3112">
        <f t="shared" si="438"/>
        <v>8.4012695251727346E-3</v>
      </c>
      <c r="R3112" s="3"/>
      <c r="S3112">
        <f t="shared" si="435"/>
        <v>3.6105938785852658E-3</v>
      </c>
      <c r="U3112" t="e">
        <f t="shared" si="439"/>
        <v>#NUM!</v>
      </c>
      <c r="V3112" t="e">
        <f t="shared" si="440"/>
        <v>#NUM!</v>
      </c>
      <c r="W3112" t="e">
        <f t="shared" si="436"/>
        <v>#NUM!</v>
      </c>
      <c r="Y3112" t="e">
        <f t="shared" si="437"/>
        <v>#NUM!</v>
      </c>
    </row>
    <row r="3113" spans="1:25" x14ac:dyDescent="0.2">
      <c r="A3113" s="1" t="s">
        <v>3110</v>
      </c>
      <c r="B3113" s="3">
        <v>249.64</v>
      </c>
      <c r="C3113" s="3">
        <f t="shared" si="432"/>
        <v>249.64</v>
      </c>
      <c r="D3113" s="3">
        <f t="shared" si="433"/>
        <v>9.6138439352671493E-4</v>
      </c>
      <c r="E3113" s="3">
        <f t="shared" si="434"/>
        <v>-3.9038615606473287E-2</v>
      </c>
      <c r="G3113" s="1">
        <v>40442</v>
      </c>
      <c r="H3113">
        <v>1139.78</v>
      </c>
      <c r="I3113">
        <f t="shared" si="438"/>
        <v>4.8488909264026523E-3</v>
      </c>
      <c r="R3113" s="3"/>
      <c r="S3113">
        <f t="shared" si="435"/>
        <v>-1.9437532664379688E-3</v>
      </c>
      <c r="U3113" t="e">
        <f t="shared" si="439"/>
        <v>#NUM!</v>
      </c>
      <c r="V3113" t="e">
        <f t="shared" si="440"/>
        <v>#NUM!</v>
      </c>
      <c r="W3113" t="e">
        <f t="shared" si="436"/>
        <v>#NUM!</v>
      </c>
      <c r="Y3113" t="e">
        <f t="shared" si="437"/>
        <v>#NUM!</v>
      </c>
    </row>
    <row r="3114" spans="1:25" x14ac:dyDescent="0.2">
      <c r="A3114" s="1" t="s">
        <v>3111</v>
      </c>
      <c r="B3114" s="3">
        <v>249.88</v>
      </c>
      <c r="C3114" s="3">
        <f t="shared" si="432"/>
        <v>249.88</v>
      </c>
      <c r="D3114" s="3">
        <f t="shared" si="433"/>
        <v>1.2766127741315823E-2</v>
      </c>
      <c r="E3114" s="3">
        <f t="shared" si="434"/>
        <v>-2.7233872258684177E-2</v>
      </c>
      <c r="G3114" s="1">
        <v>40441</v>
      </c>
      <c r="H3114">
        <v>1142.71</v>
      </c>
      <c r="I3114">
        <f t="shared" si="438"/>
        <v>2.5706715331029356E-3</v>
      </c>
      <c r="R3114" s="3"/>
      <c r="S3114">
        <f t="shared" si="435"/>
        <v>5.0977281041064441E-3</v>
      </c>
      <c r="U3114" t="e">
        <f t="shared" si="439"/>
        <v>#NUM!</v>
      </c>
      <c r="V3114" t="e">
        <f t="shared" si="440"/>
        <v>#NUM!</v>
      </c>
      <c r="W3114" t="e">
        <f t="shared" si="436"/>
        <v>#NUM!</v>
      </c>
      <c r="Y3114" t="e">
        <f t="shared" si="437"/>
        <v>#NUM!</v>
      </c>
    </row>
    <row r="3115" spans="1:25" x14ac:dyDescent="0.2">
      <c r="A3115" s="1" t="s">
        <v>3112</v>
      </c>
      <c r="B3115" s="3">
        <v>253.07</v>
      </c>
      <c r="C3115" s="3">
        <f t="shared" si="432"/>
        <v>253.07</v>
      </c>
      <c r="D3115" s="3">
        <f t="shared" si="433"/>
        <v>-4.3466234638637304E-3</v>
      </c>
      <c r="E3115" s="3">
        <f t="shared" si="434"/>
        <v>-4.4346623463863734E-2</v>
      </c>
      <c r="G3115" s="1">
        <v>40438</v>
      </c>
      <c r="H3115">
        <v>1125.5899999999999</v>
      </c>
      <c r="I3115">
        <f t="shared" si="438"/>
        <v>-1.4981928923348984E-2</v>
      </c>
      <c r="R3115" s="3"/>
      <c r="S3115">
        <f t="shared" si="435"/>
        <v>5.3176527297426265E-3</v>
      </c>
      <c r="U3115" t="e">
        <f t="shared" si="439"/>
        <v>#NUM!</v>
      </c>
      <c r="V3115" t="e">
        <f t="shared" si="440"/>
        <v>#NUM!</v>
      </c>
      <c r="W3115" t="e">
        <f t="shared" si="436"/>
        <v>#NUM!</v>
      </c>
      <c r="Y3115" t="e">
        <f t="shared" si="437"/>
        <v>#NUM!</v>
      </c>
    </row>
    <row r="3116" spans="1:25" x14ac:dyDescent="0.2">
      <c r="A3116" s="1" t="s">
        <v>3113</v>
      </c>
      <c r="B3116" s="3">
        <v>251.97</v>
      </c>
      <c r="C3116" s="3">
        <f t="shared" si="432"/>
        <v>251.97</v>
      </c>
      <c r="D3116" s="3">
        <f t="shared" si="433"/>
        <v>-1.7184585466523843E-2</v>
      </c>
      <c r="E3116" s="3">
        <f t="shared" si="434"/>
        <v>-5.7184585466523843E-2</v>
      </c>
      <c r="G3116" s="1">
        <v>40437</v>
      </c>
      <c r="H3116">
        <v>1124.6600000000001</v>
      </c>
      <c r="I3116">
        <f t="shared" si="438"/>
        <v>-8.2623335317463407E-4</v>
      </c>
      <c r="R3116" s="3"/>
      <c r="S3116">
        <f t="shared" si="435"/>
        <v>-8.1791760566746041E-3</v>
      </c>
      <c r="U3116" t="e">
        <f t="shared" si="439"/>
        <v>#NUM!</v>
      </c>
      <c r="V3116" t="e">
        <f t="shared" si="440"/>
        <v>#NUM!</v>
      </c>
      <c r="W3116" t="e">
        <f t="shared" si="436"/>
        <v>#NUM!</v>
      </c>
      <c r="Y3116" t="e">
        <f t="shared" si="437"/>
        <v>#NUM!</v>
      </c>
    </row>
    <row r="3117" spans="1:25" x14ac:dyDescent="0.2">
      <c r="A3117" s="1" t="s">
        <v>3114</v>
      </c>
      <c r="B3117" s="3">
        <v>247.64</v>
      </c>
      <c r="C3117" s="3">
        <f t="shared" si="432"/>
        <v>247.64</v>
      </c>
      <c r="D3117" s="3">
        <f t="shared" si="433"/>
        <v>5.8956549830399291E-3</v>
      </c>
      <c r="E3117" s="3">
        <f t="shared" si="434"/>
        <v>-3.4104345016960073E-2</v>
      </c>
      <c r="G3117" s="1">
        <v>40436</v>
      </c>
      <c r="H3117" s="2">
        <v>11250699</v>
      </c>
      <c r="I3117">
        <f t="shared" si="438"/>
        <v>10002.644657051907</v>
      </c>
      <c r="R3117" s="3"/>
      <c r="S3117">
        <f t="shared" si="435"/>
        <v>-5001.3193806984618</v>
      </c>
      <c r="U3117" t="e">
        <f t="shared" si="439"/>
        <v>#NUM!</v>
      </c>
      <c r="V3117" t="e">
        <f t="shared" si="440"/>
        <v>#NUM!</v>
      </c>
      <c r="W3117" t="e">
        <f t="shared" si="436"/>
        <v>#NUM!</v>
      </c>
      <c r="Y3117" t="e">
        <f t="shared" si="437"/>
        <v>#NUM!</v>
      </c>
    </row>
    <row r="3118" spans="1:25" x14ac:dyDescent="0.2">
      <c r="A3118" s="1" t="s">
        <v>3115</v>
      </c>
      <c r="B3118" s="3">
        <v>249.1</v>
      </c>
      <c r="C3118" s="3">
        <f t="shared" si="432"/>
        <v>249.1</v>
      </c>
      <c r="D3118" s="3">
        <f t="shared" si="433"/>
        <v>1.0798875953432348E-2</v>
      </c>
      <c r="E3118" s="3">
        <f t="shared" si="434"/>
        <v>-2.9201124046567654E-2</v>
      </c>
      <c r="G3118" s="1">
        <v>40435</v>
      </c>
      <c r="H3118">
        <v>1121.0999999999999</v>
      </c>
      <c r="I3118">
        <f t="shared" si="438"/>
        <v>-0.99990035285807577</v>
      </c>
      <c r="R3118" s="3"/>
      <c r="S3118">
        <f t="shared" si="435"/>
        <v>0.5053496144057541</v>
      </c>
      <c r="U3118" t="e">
        <f t="shared" si="439"/>
        <v>#NUM!</v>
      </c>
      <c r="V3118" t="e">
        <f t="shared" si="440"/>
        <v>#NUM!</v>
      </c>
      <c r="W3118" t="e">
        <f t="shared" si="436"/>
        <v>#NUM!</v>
      </c>
      <c r="Y3118" t="e">
        <f t="shared" si="437"/>
        <v>#NUM!</v>
      </c>
    </row>
    <row r="3119" spans="1:25" x14ac:dyDescent="0.2">
      <c r="A3119" s="1" t="s">
        <v>3116</v>
      </c>
      <c r="B3119" s="3">
        <v>251.79</v>
      </c>
      <c r="C3119" s="3">
        <f t="shared" si="432"/>
        <v>251.79</v>
      </c>
      <c r="D3119" s="3">
        <f t="shared" si="433"/>
        <v>-6.8310893998967349E-3</v>
      </c>
      <c r="E3119" s="3">
        <f t="shared" si="434"/>
        <v>-4.6831089399896733E-2</v>
      </c>
      <c r="G3119" s="1">
        <v>40434</v>
      </c>
      <c r="H3119">
        <v>1121.9000000000001</v>
      </c>
      <c r="I3119">
        <f t="shared" si="438"/>
        <v>7.1358487200087588E-4</v>
      </c>
      <c r="R3119" s="3"/>
      <c r="S3119">
        <f t="shared" si="435"/>
        <v>-3.7723371359488053E-3</v>
      </c>
      <c r="U3119" t="e">
        <f t="shared" si="439"/>
        <v>#NUM!</v>
      </c>
      <c r="V3119" t="e">
        <f t="shared" si="440"/>
        <v>#NUM!</v>
      </c>
      <c r="W3119" t="e">
        <f t="shared" si="436"/>
        <v>#NUM!</v>
      </c>
      <c r="Y3119" t="e">
        <f t="shared" si="437"/>
        <v>#NUM!</v>
      </c>
    </row>
    <row r="3120" spans="1:25" x14ac:dyDescent="0.2">
      <c r="A3120" s="1" t="s">
        <v>3117</v>
      </c>
      <c r="B3120" s="3">
        <v>250.07</v>
      </c>
      <c r="C3120" s="3">
        <f t="shared" si="432"/>
        <v>250.07</v>
      </c>
      <c r="D3120" s="3">
        <f t="shared" si="433"/>
        <v>3.7349542128204231E-2</v>
      </c>
      <c r="E3120" s="3">
        <f t="shared" si="434"/>
        <v>-2.6504578717957694E-3</v>
      </c>
      <c r="G3120" s="1">
        <v>40431</v>
      </c>
      <c r="H3120">
        <v>1109.55</v>
      </c>
      <c r="I3120">
        <f t="shared" si="438"/>
        <v>-1.1008111239861071E-2</v>
      </c>
      <c r="R3120" s="3"/>
      <c r="S3120">
        <f t="shared" si="435"/>
        <v>2.417882668403265E-2</v>
      </c>
      <c r="U3120" t="e">
        <f t="shared" si="439"/>
        <v>#NUM!</v>
      </c>
      <c r="V3120" t="e">
        <f t="shared" si="440"/>
        <v>#NUM!</v>
      </c>
      <c r="W3120" t="e">
        <f t="shared" si="436"/>
        <v>#NUM!</v>
      </c>
      <c r="Y3120" t="e">
        <f t="shared" si="437"/>
        <v>#NUM!</v>
      </c>
    </row>
    <row r="3121" spans="1:25" x14ac:dyDescent="0.2">
      <c r="A3121" s="1" t="s">
        <v>3118</v>
      </c>
      <c r="B3121" s="3">
        <v>259.41000000000003</v>
      </c>
      <c r="C3121" s="3">
        <f t="shared" si="432"/>
        <v>259.41000000000003</v>
      </c>
      <c r="D3121" s="3">
        <f t="shared" si="433"/>
        <v>9.0204695270034874E-3</v>
      </c>
      <c r="E3121" s="3">
        <f t="shared" si="434"/>
        <v>-3.0979530472996515E-2</v>
      </c>
      <c r="G3121" s="1">
        <v>40430</v>
      </c>
      <c r="H3121" s="2">
        <v>11041801</v>
      </c>
      <c r="I3121">
        <f t="shared" si="438"/>
        <v>9950.6029020774185</v>
      </c>
      <c r="R3121" s="3"/>
      <c r="S3121">
        <f t="shared" si="435"/>
        <v>-4975.2969408039462</v>
      </c>
      <c r="U3121" t="e">
        <f t="shared" si="439"/>
        <v>#NUM!</v>
      </c>
      <c r="V3121" t="e">
        <f t="shared" si="440"/>
        <v>#NUM!</v>
      </c>
      <c r="W3121" t="e">
        <f t="shared" si="436"/>
        <v>#NUM!</v>
      </c>
      <c r="Y3121" t="e">
        <f t="shared" si="437"/>
        <v>#NUM!</v>
      </c>
    </row>
    <row r="3122" spans="1:25" x14ac:dyDescent="0.2">
      <c r="A3122" s="1" t="s">
        <v>3119</v>
      </c>
      <c r="B3122" s="3">
        <v>261.75</v>
      </c>
      <c r="C3122" s="3">
        <f t="shared" si="432"/>
        <v>261.75</v>
      </c>
      <c r="D3122" s="3">
        <f t="shared" si="433"/>
        <v>-6.3801337153773291E-3</v>
      </c>
      <c r="E3122" s="3">
        <f t="shared" si="434"/>
        <v>-4.6380133715377331E-2</v>
      </c>
      <c r="G3122" s="1">
        <v>40429</v>
      </c>
      <c r="H3122">
        <v>1098.8699999999999</v>
      </c>
      <c r="I3122">
        <f t="shared" si="438"/>
        <v>-0.9999004809088663</v>
      </c>
      <c r="R3122" s="3"/>
      <c r="S3122">
        <f t="shared" si="435"/>
        <v>0.49676017359674446</v>
      </c>
      <c r="U3122" t="e">
        <f t="shared" si="439"/>
        <v>#NUM!</v>
      </c>
      <c r="V3122" t="e">
        <f t="shared" si="440"/>
        <v>#NUM!</v>
      </c>
      <c r="W3122" t="e">
        <f t="shared" si="436"/>
        <v>#NUM!</v>
      </c>
      <c r="Y3122" t="e">
        <f t="shared" si="437"/>
        <v>#NUM!</v>
      </c>
    </row>
    <row r="3123" spans="1:25" x14ac:dyDescent="0.2">
      <c r="A3123" s="1" t="s">
        <v>3120</v>
      </c>
      <c r="B3123" s="3">
        <v>260.08</v>
      </c>
      <c r="C3123" s="3">
        <f t="shared" si="432"/>
        <v>260.08</v>
      </c>
      <c r="D3123" s="3">
        <f t="shared" si="433"/>
        <v>6.2288526607197966E-3</v>
      </c>
      <c r="E3123" s="3">
        <f t="shared" si="434"/>
        <v>-3.3771147339280203E-2</v>
      </c>
      <c r="G3123" s="1">
        <v>40428</v>
      </c>
      <c r="H3123">
        <v>1091.8399999999999</v>
      </c>
      <c r="I3123">
        <f t="shared" si="438"/>
        <v>-6.3974810487136546E-3</v>
      </c>
      <c r="R3123" s="3"/>
      <c r="S3123">
        <f t="shared" si="435"/>
        <v>6.3131668547167256E-3</v>
      </c>
      <c r="U3123" t="e">
        <f t="shared" si="439"/>
        <v>#NUM!</v>
      </c>
      <c r="V3123" t="e">
        <f t="shared" si="440"/>
        <v>#NUM!</v>
      </c>
      <c r="W3123" t="e">
        <f t="shared" si="436"/>
        <v>#NUM!</v>
      </c>
      <c r="Y3123" t="e">
        <f t="shared" si="437"/>
        <v>#NUM!</v>
      </c>
    </row>
    <row r="3124" spans="1:25" x14ac:dyDescent="0.2">
      <c r="A3124" s="1" t="s">
        <v>3121</v>
      </c>
      <c r="B3124" s="3">
        <v>261.7</v>
      </c>
      <c r="C3124" s="3">
        <f t="shared" si="432"/>
        <v>261.7</v>
      </c>
      <c r="D3124" s="3">
        <f t="shared" si="433"/>
        <v>4.8910966755828416E-3</v>
      </c>
      <c r="E3124" s="3">
        <f t="shared" si="434"/>
        <v>-3.5108903324417157E-2</v>
      </c>
      <c r="G3124" s="1">
        <v>40424</v>
      </c>
      <c r="H3124">
        <v>1104.51</v>
      </c>
      <c r="I3124">
        <f t="shared" si="438"/>
        <v>1.1604264361078614E-2</v>
      </c>
      <c r="R3124" s="3"/>
      <c r="S3124">
        <f t="shared" si="435"/>
        <v>-3.3565838427478865E-3</v>
      </c>
      <c r="U3124" t="e">
        <f t="shared" si="439"/>
        <v>#NUM!</v>
      </c>
      <c r="V3124" t="e">
        <f t="shared" si="440"/>
        <v>#NUM!</v>
      </c>
      <c r="W3124" t="e">
        <f t="shared" si="436"/>
        <v>#NUM!</v>
      </c>
      <c r="Y3124" t="e">
        <f t="shared" si="437"/>
        <v>#NUM!</v>
      </c>
    </row>
    <row r="3125" spans="1:25" x14ac:dyDescent="0.2">
      <c r="A3125" s="1" t="s">
        <v>3122</v>
      </c>
      <c r="B3125" s="3">
        <v>262.98</v>
      </c>
      <c r="C3125" s="3">
        <f t="shared" si="432"/>
        <v>262.98</v>
      </c>
      <c r="D3125" s="3">
        <f t="shared" si="433"/>
        <v>-3.9926990645676903E-3</v>
      </c>
      <c r="E3125" s="3">
        <f t="shared" si="434"/>
        <v>-4.3992699064567695E-2</v>
      </c>
      <c r="G3125" s="1">
        <v>40423</v>
      </c>
      <c r="H3125">
        <v>1090.0999999999999</v>
      </c>
      <c r="I3125">
        <f t="shared" si="438"/>
        <v>-1.3046509311821606E-2</v>
      </c>
      <c r="R3125" s="3"/>
      <c r="S3125">
        <f t="shared" si="435"/>
        <v>4.526905123626958E-3</v>
      </c>
      <c r="U3125" t="e">
        <f t="shared" si="439"/>
        <v>#NUM!</v>
      </c>
      <c r="V3125" t="e">
        <f t="shared" si="440"/>
        <v>#NUM!</v>
      </c>
      <c r="W3125" t="e">
        <f t="shared" si="436"/>
        <v>#NUM!</v>
      </c>
      <c r="Y3125" t="e">
        <f t="shared" si="437"/>
        <v>#NUM!</v>
      </c>
    </row>
    <row r="3126" spans="1:25" x14ac:dyDescent="0.2">
      <c r="A3126" s="1" t="s">
        <v>3123</v>
      </c>
      <c r="B3126" s="3">
        <v>261.93</v>
      </c>
      <c r="C3126" s="3">
        <f t="shared" si="432"/>
        <v>261.93</v>
      </c>
      <c r="D3126" s="3">
        <f t="shared" si="433"/>
        <v>-3.0542511357990336E-4</v>
      </c>
      <c r="E3126" s="3">
        <f t="shared" si="434"/>
        <v>-4.0305425113579901E-2</v>
      </c>
      <c r="G3126" s="1">
        <v>40422</v>
      </c>
      <c r="H3126">
        <v>1080.29</v>
      </c>
      <c r="I3126">
        <f t="shared" si="438"/>
        <v>-8.9991743876708073E-3</v>
      </c>
      <c r="R3126" s="3"/>
      <c r="S3126">
        <f t="shared" si="435"/>
        <v>4.3468746370454517E-3</v>
      </c>
      <c r="U3126" t="e">
        <f t="shared" si="439"/>
        <v>#NUM!</v>
      </c>
      <c r="V3126" t="e">
        <f t="shared" si="440"/>
        <v>#NUM!</v>
      </c>
      <c r="W3126" t="e">
        <f t="shared" si="436"/>
        <v>#NUM!</v>
      </c>
      <c r="Y3126" t="e">
        <f t="shared" si="437"/>
        <v>#NUM!</v>
      </c>
    </row>
    <row r="3127" spans="1:25" x14ac:dyDescent="0.2">
      <c r="A3127" s="1" t="s">
        <v>3124</v>
      </c>
      <c r="B3127" s="3">
        <v>261.85000000000002</v>
      </c>
      <c r="C3127" s="3">
        <f t="shared" si="432"/>
        <v>261.85000000000002</v>
      </c>
      <c r="D3127" s="3">
        <f t="shared" si="433"/>
        <v>-1.7567309528356015E-2</v>
      </c>
      <c r="E3127" s="3">
        <f t="shared" si="434"/>
        <v>-5.7567309528356016E-2</v>
      </c>
      <c r="G3127" s="1">
        <v>40421</v>
      </c>
      <c r="H3127">
        <v>1049.33</v>
      </c>
      <c r="I3127">
        <f t="shared" si="438"/>
        <v>-2.8658971202177228E-2</v>
      </c>
      <c r="R3127" s="3"/>
      <c r="S3127">
        <f t="shared" si="435"/>
        <v>5.5458308369106066E-3</v>
      </c>
      <c r="U3127" t="e">
        <f t="shared" si="439"/>
        <v>#NUM!</v>
      </c>
      <c r="V3127" t="e">
        <f t="shared" si="440"/>
        <v>#NUM!</v>
      </c>
      <c r="W3127" t="e">
        <f t="shared" si="436"/>
        <v>#NUM!</v>
      </c>
      <c r="Y3127" t="e">
        <f t="shared" si="437"/>
        <v>#NUM!</v>
      </c>
    </row>
    <row r="3128" spans="1:25" x14ac:dyDescent="0.2">
      <c r="A3128" s="1" t="s">
        <v>3125</v>
      </c>
      <c r="B3128" s="3">
        <v>257.25</v>
      </c>
      <c r="C3128" s="3">
        <f t="shared" si="432"/>
        <v>257.25</v>
      </c>
      <c r="D3128" s="3">
        <f t="shared" si="433"/>
        <v>3.3430515063168653E-3</v>
      </c>
      <c r="E3128" s="3">
        <f t="shared" si="434"/>
        <v>-3.6656948493683138E-2</v>
      </c>
      <c r="G3128" s="1">
        <v>40420</v>
      </c>
      <c r="H3128">
        <v>1048.92</v>
      </c>
      <c r="I3128">
        <f t="shared" si="438"/>
        <v>-3.9072551056374495E-4</v>
      </c>
      <c r="R3128" s="3"/>
      <c r="S3128">
        <f t="shared" si="435"/>
        <v>1.8668885084403052E-3</v>
      </c>
      <c r="U3128" t="e">
        <f t="shared" si="439"/>
        <v>#NUM!</v>
      </c>
      <c r="V3128" t="e">
        <f t="shared" si="440"/>
        <v>#NUM!</v>
      </c>
      <c r="W3128" t="e">
        <f t="shared" si="436"/>
        <v>#NUM!</v>
      </c>
      <c r="Y3128" t="e">
        <f t="shared" si="437"/>
        <v>#NUM!</v>
      </c>
    </row>
    <row r="3129" spans="1:25" x14ac:dyDescent="0.2">
      <c r="A3129" s="1" t="s">
        <v>3126</v>
      </c>
      <c r="B3129" s="3">
        <v>258.11</v>
      </c>
      <c r="C3129" s="3">
        <f t="shared" si="432"/>
        <v>258.11</v>
      </c>
      <c r="D3129" s="3">
        <f t="shared" si="433"/>
        <v>1.1041803882065652E-2</v>
      </c>
      <c r="E3129" s="3">
        <f t="shared" si="434"/>
        <v>-2.8958196117934348E-2</v>
      </c>
      <c r="G3129" s="1">
        <v>40417</v>
      </c>
      <c r="H3129">
        <v>1064.5899999999999</v>
      </c>
      <c r="I3129">
        <f t="shared" si="438"/>
        <v>1.493917553292896E-2</v>
      </c>
      <c r="R3129" s="3"/>
      <c r="S3129">
        <f t="shared" si="435"/>
        <v>-1.9486858254316539E-3</v>
      </c>
      <c r="U3129" t="e">
        <f t="shared" si="439"/>
        <v>#NUM!</v>
      </c>
      <c r="V3129" t="e">
        <f t="shared" si="440"/>
        <v>#NUM!</v>
      </c>
      <c r="W3129" t="e">
        <f t="shared" si="436"/>
        <v>#NUM!</v>
      </c>
      <c r="Y3129" t="e">
        <f t="shared" si="437"/>
        <v>#NUM!</v>
      </c>
    </row>
    <row r="3130" spans="1:25" x14ac:dyDescent="0.2">
      <c r="A3130" s="1" t="s">
        <v>3127</v>
      </c>
      <c r="B3130" s="3">
        <v>260.95999999999998</v>
      </c>
      <c r="C3130" s="3">
        <f t="shared" si="432"/>
        <v>260.95999999999998</v>
      </c>
      <c r="D3130" s="3">
        <f t="shared" si="433"/>
        <v>1.1955855303494807E-2</v>
      </c>
      <c r="E3130" s="3">
        <f t="shared" si="434"/>
        <v>-2.8044144696505194E-2</v>
      </c>
      <c r="G3130" s="1">
        <v>40416</v>
      </c>
      <c r="H3130">
        <v>1047.22</v>
      </c>
      <c r="I3130">
        <f t="shared" si="438"/>
        <v>-1.6316140486008598E-2</v>
      </c>
      <c r="R3130" s="3"/>
      <c r="S3130">
        <f t="shared" si="435"/>
        <v>1.4135997894751702E-2</v>
      </c>
      <c r="U3130" t="e">
        <f t="shared" si="439"/>
        <v>#NUM!</v>
      </c>
      <c r="V3130" t="e">
        <f t="shared" si="440"/>
        <v>#NUM!</v>
      </c>
      <c r="W3130" t="e">
        <f t="shared" si="436"/>
        <v>#NUM!</v>
      </c>
      <c r="Y3130" t="e">
        <f t="shared" si="437"/>
        <v>#NUM!</v>
      </c>
    </row>
    <row r="3131" spans="1:25" x14ac:dyDescent="0.2">
      <c r="A3131" s="1" t="s">
        <v>3128</v>
      </c>
      <c r="B3131" s="3">
        <v>264.08</v>
      </c>
      <c r="C3131" s="3">
        <f t="shared" si="432"/>
        <v>264.08</v>
      </c>
      <c r="D3131" s="3">
        <f t="shared" si="433"/>
        <v>-1.8176310209027612E-2</v>
      </c>
      <c r="E3131" s="3">
        <f t="shared" si="434"/>
        <v>-5.817631020902761E-2</v>
      </c>
      <c r="G3131" s="1">
        <v>40415</v>
      </c>
      <c r="H3131">
        <v>1055.33</v>
      </c>
      <c r="I3131">
        <f t="shared" si="438"/>
        <v>7.7443135157845532E-3</v>
      </c>
      <c r="R3131" s="3"/>
      <c r="S3131">
        <f t="shared" si="435"/>
        <v>-1.2960311862406083E-2</v>
      </c>
      <c r="U3131" t="e">
        <f t="shared" si="439"/>
        <v>#NUM!</v>
      </c>
      <c r="V3131" t="e">
        <f t="shared" si="440"/>
        <v>#NUM!</v>
      </c>
      <c r="W3131" t="e">
        <f t="shared" si="436"/>
        <v>#NUM!</v>
      </c>
      <c r="Y3131" t="e">
        <f t="shared" si="437"/>
        <v>#NUM!</v>
      </c>
    </row>
    <row r="3132" spans="1:25" x14ac:dyDescent="0.2">
      <c r="A3132" s="1" t="s">
        <v>3129</v>
      </c>
      <c r="B3132" s="3">
        <v>259.27999999999997</v>
      </c>
      <c r="C3132" s="3">
        <f t="shared" si="432"/>
        <v>259.27999999999997</v>
      </c>
      <c r="D3132" s="3">
        <f t="shared" si="433"/>
        <v>2.5455106448627933E-3</v>
      </c>
      <c r="E3132" s="3">
        <f t="shared" si="434"/>
        <v>-3.7454489355137205E-2</v>
      </c>
      <c r="G3132" s="1">
        <v>40414</v>
      </c>
      <c r="H3132">
        <v>1051.8699999999999</v>
      </c>
      <c r="I3132">
        <f t="shared" si="438"/>
        <v>-3.2785953208949205E-3</v>
      </c>
      <c r="R3132" s="3"/>
      <c r="S3132">
        <f t="shared" si="435"/>
        <v>2.9120529828788569E-3</v>
      </c>
      <c r="U3132" t="e">
        <f t="shared" si="439"/>
        <v>#NUM!</v>
      </c>
      <c r="V3132" t="e">
        <f t="shared" si="440"/>
        <v>#NUM!</v>
      </c>
      <c r="W3132" t="e">
        <f t="shared" si="436"/>
        <v>#NUM!</v>
      </c>
      <c r="Y3132" t="e">
        <f t="shared" si="437"/>
        <v>#NUM!</v>
      </c>
    </row>
    <row r="3133" spans="1:25" x14ac:dyDescent="0.2">
      <c r="A3133" s="1" t="s">
        <v>3130</v>
      </c>
      <c r="B3133" s="3">
        <v>259.94</v>
      </c>
      <c r="C3133" s="3">
        <f t="shared" si="432"/>
        <v>259.94</v>
      </c>
      <c r="D3133" s="3">
        <f t="shared" si="433"/>
        <v>-2.5005770562436611E-3</v>
      </c>
      <c r="E3133" s="3">
        <f t="shared" si="434"/>
        <v>-4.250057705624366E-2</v>
      </c>
      <c r="G3133" s="1">
        <v>40413</v>
      </c>
      <c r="H3133">
        <v>1067.3599999999999</v>
      </c>
      <c r="I3133">
        <f t="shared" si="438"/>
        <v>1.4726154372688651E-2</v>
      </c>
      <c r="R3133" s="3"/>
      <c r="S3133">
        <f t="shared" si="435"/>
        <v>-8.6133657144661559E-3</v>
      </c>
      <c r="U3133" t="e">
        <f t="shared" si="439"/>
        <v>#NUM!</v>
      </c>
      <c r="V3133" t="e">
        <f t="shared" si="440"/>
        <v>#NUM!</v>
      </c>
      <c r="W3133" t="e">
        <f t="shared" si="436"/>
        <v>#NUM!</v>
      </c>
      <c r="Y3133" t="e">
        <f t="shared" si="437"/>
        <v>#NUM!</v>
      </c>
    </row>
    <row r="3134" spans="1:25" x14ac:dyDescent="0.2">
      <c r="A3134" s="1" t="s">
        <v>3131</v>
      </c>
      <c r="B3134" s="3">
        <v>259.29000000000002</v>
      </c>
      <c r="C3134" s="3">
        <f t="shared" si="432"/>
        <v>259.29000000000002</v>
      </c>
      <c r="D3134" s="3">
        <f t="shared" si="433"/>
        <v>-1.9476262100350999E-2</v>
      </c>
      <c r="E3134" s="3">
        <f t="shared" si="434"/>
        <v>-5.9476262100351E-2</v>
      </c>
      <c r="G3134" s="1">
        <v>40410</v>
      </c>
      <c r="H3134" s="2">
        <v>10716899</v>
      </c>
      <c r="I3134">
        <f t="shared" si="438"/>
        <v>10039.5664443112</v>
      </c>
      <c r="R3134" s="3"/>
      <c r="S3134">
        <f t="shared" si="435"/>
        <v>-5019.7929602866498</v>
      </c>
      <c r="U3134" t="e">
        <f t="shared" si="439"/>
        <v>#NUM!</v>
      </c>
      <c r="V3134" t="e">
        <f t="shared" si="440"/>
        <v>#NUM!</v>
      </c>
      <c r="W3134" t="e">
        <f t="shared" si="436"/>
        <v>#NUM!</v>
      </c>
      <c r="Y3134" t="e">
        <f t="shared" si="437"/>
        <v>#NUM!</v>
      </c>
    </row>
    <row r="3135" spans="1:25" x14ac:dyDescent="0.2">
      <c r="A3135" s="1" t="s">
        <v>3132</v>
      </c>
      <c r="B3135" s="3">
        <v>254.24</v>
      </c>
      <c r="C3135" s="3">
        <f t="shared" si="432"/>
        <v>254.24</v>
      </c>
      <c r="D3135" s="3">
        <f t="shared" si="433"/>
        <v>1.5693832599118978E-2</v>
      </c>
      <c r="E3135" s="3">
        <f t="shared" si="434"/>
        <v>-2.4306167400881023E-2</v>
      </c>
      <c r="G3135" s="1">
        <v>40409</v>
      </c>
      <c r="H3135">
        <v>1075.6300000000001</v>
      </c>
      <c r="I3135">
        <f t="shared" si="438"/>
        <v>-0.9998996323470063</v>
      </c>
      <c r="R3135" s="3"/>
      <c r="S3135">
        <f t="shared" si="435"/>
        <v>0.50779673247306267</v>
      </c>
      <c r="U3135" t="e">
        <f t="shared" si="439"/>
        <v>#NUM!</v>
      </c>
      <c r="V3135" t="e">
        <f t="shared" si="440"/>
        <v>#NUM!</v>
      </c>
      <c r="W3135" t="e">
        <f t="shared" si="436"/>
        <v>#NUM!</v>
      </c>
      <c r="Y3135" t="e">
        <f t="shared" si="437"/>
        <v>#NUM!</v>
      </c>
    </row>
    <row r="3136" spans="1:25" x14ac:dyDescent="0.2">
      <c r="A3136" s="1" t="s">
        <v>3133</v>
      </c>
      <c r="B3136" s="3">
        <v>258.23</v>
      </c>
      <c r="C3136" s="3">
        <f t="shared" si="432"/>
        <v>258.23</v>
      </c>
      <c r="D3136" s="3">
        <f t="shared" si="433"/>
        <v>-4.8987336870231983E-2</v>
      </c>
      <c r="E3136" s="3">
        <f t="shared" si="434"/>
        <v>-8.8987336870231984E-2</v>
      </c>
      <c r="G3136" s="1">
        <v>40408</v>
      </c>
      <c r="H3136">
        <v>1094.1600000000001</v>
      </c>
      <c r="I3136">
        <f t="shared" si="438"/>
        <v>1.7227113412604678E-2</v>
      </c>
      <c r="R3136" s="3"/>
      <c r="S3136">
        <f t="shared" si="435"/>
        <v>-3.3107225141418332E-2</v>
      </c>
      <c r="U3136" t="e">
        <f t="shared" si="439"/>
        <v>#NUM!</v>
      </c>
      <c r="V3136" t="e">
        <f t="shared" si="440"/>
        <v>#NUM!</v>
      </c>
      <c r="W3136" t="e">
        <f t="shared" si="436"/>
        <v>#NUM!</v>
      </c>
      <c r="Y3136" t="e">
        <f t="shared" si="437"/>
        <v>#NUM!</v>
      </c>
    </row>
    <row r="3137" spans="1:25" x14ac:dyDescent="0.2">
      <c r="A3137" s="1" t="s">
        <v>3134</v>
      </c>
      <c r="B3137" s="3">
        <v>245.58</v>
      </c>
      <c r="C3137" s="3">
        <f t="shared" si="432"/>
        <v>245.58</v>
      </c>
      <c r="D3137" s="3">
        <f t="shared" si="433"/>
        <v>1.7591009039824062E-2</v>
      </c>
      <c r="E3137" s="3">
        <f t="shared" si="434"/>
        <v>-2.2408990960175939E-2</v>
      </c>
      <c r="G3137" s="1">
        <v>40407</v>
      </c>
      <c r="H3137">
        <v>1092.54</v>
      </c>
      <c r="I3137">
        <f t="shared" si="438"/>
        <v>-1.4805878482124352E-3</v>
      </c>
      <c r="R3137" s="3"/>
      <c r="S3137">
        <f t="shared" si="435"/>
        <v>9.5357984440182491E-3</v>
      </c>
      <c r="U3137" t="e">
        <f t="shared" si="439"/>
        <v>#NUM!</v>
      </c>
      <c r="V3137" t="e">
        <f t="shared" si="440"/>
        <v>#NUM!</v>
      </c>
      <c r="W3137" t="e">
        <f t="shared" si="436"/>
        <v>#NUM!</v>
      </c>
      <c r="Y3137" t="e">
        <f t="shared" si="437"/>
        <v>#NUM!</v>
      </c>
    </row>
    <row r="3138" spans="1:25" x14ac:dyDescent="0.2">
      <c r="A3138" s="1" t="s">
        <v>3135</v>
      </c>
      <c r="B3138" s="3">
        <v>249.9</v>
      </c>
      <c r="C3138" s="3">
        <f t="shared" si="432"/>
        <v>249.9</v>
      </c>
      <c r="D3138" s="3">
        <f t="shared" si="433"/>
        <v>6.2024809923968902E-3</v>
      </c>
      <c r="E3138" s="3">
        <f t="shared" si="434"/>
        <v>-3.3797519007603111E-2</v>
      </c>
      <c r="G3138" s="1">
        <v>40406</v>
      </c>
      <c r="H3138">
        <v>1079.3800000000001</v>
      </c>
      <c r="I3138">
        <f t="shared" si="438"/>
        <v>-1.2045325571603652E-2</v>
      </c>
      <c r="R3138" s="3"/>
      <c r="S3138">
        <f t="shared" si="435"/>
        <v>9.1239032820002713E-3</v>
      </c>
      <c r="U3138" t="e">
        <f t="shared" si="439"/>
        <v>#NUM!</v>
      </c>
      <c r="V3138" t="e">
        <f t="shared" si="440"/>
        <v>#NUM!</v>
      </c>
      <c r="W3138" t="e">
        <f t="shared" si="436"/>
        <v>#NUM!</v>
      </c>
      <c r="Y3138" t="e">
        <f t="shared" si="437"/>
        <v>#NUM!</v>
      </c>
    </row>
    <row r="3139" spans="1:25" x14ac:dyDescent="0.2">
      <c r="A3139" s="1" t="s">
        <v>3136</v>
      </c>
      <c r="B3139" s="3">
        <v>251.45</v>
      </c>
      <c r="C3139" s="3">
        <f t="shared" si="432"/>
        <v>251.45</v>
      </c>
      <c r="D3139" s="3">
        <f t="shared" si="433"/>
        <v>5.6472459733546074E-3</v>
      </c>
      <c r="E3139" s="3">
        <f t="shared" si="434"/>
        <v>-3.4352754026645393E-2</v>
      </c>
      <c r="G3139" s="1">
        <v>40403</v>
      </c>
      <c r="H3139">
        <v>1079.25</v>
      </c>
      <c r="I3139">
        <f t="shared" si="438"/>
        <v>-1.2043951157155879E-4</v>
      </c>
      <c r="R3139" s="3"/>
      <c r="S3139">
        <f t="shared" si="435"/>
        <v>2.8838427424630829E-3</v>
      </c>
      <c r="U3139" t="e">
        <f t="shared" si="439"/>
        <v>#NUM!</v>
      </c>
      <c r="V3139" t="e">
        <f t="shared" si="440"/>
        <v>#NUM!</v>
      </c>
      <c r="W3139" t="e">
        <f t="shared" si="436"/>
        <v>#NUM!</v>
      </c>
      <c r="Y3139" t="e">
        <f t="shared" si="437"/>
        <v>#NUM!</v>
      </c>
    </row>
    <row r="3140" spans="1:25" x14ac:dyDescent="0.2">
      <c r="A3140" s="1" t="s">
        <v>3137</v>
      </c>
      <c r="B3140" s="3">
        <v>252.87</v>
      </c>
      <c r="C3140" s="3">
        <f t="shared" si="432"/>
        <v>252.87</v>
      </c>
      <c r="D3140" s="3">
        <f t="shared" si="433"/>
        <v>-3.0054968956380389E-3</v>
      </c>
      <c r="E3140" s="3">
        <f t="shared" si="434"/>
        <v>-4.300549689563804E-2</v>
      </c>
      <c r="G3140" s="1">
        <v>40402</v>
      </c>
      <c r="H3140">
        <v>1083.6099999999999</v>
      </c>
      <c r="I3140">
        <f t="shared" si="438"/>
        <v>4.0398424832058374E-3</v>
      </c>
      <c r="R3140" s="3"/>
      <c r="S3140">
        <f t="shared" si="435"/>
        <v>-3.5226696894219379E-3</v>
      </c>
      <c r="U3140" t="e">
        <f t="shared" si="439"/>
        <v>#NUM!</v>
      </c>
      <c r="V3140" t="e">
        <f t="shared" si="440"/>
        <v>#NUM!</v>
      </c>
      <c r="W3140" t="e">
        <f t="shared" si="436"/>
        <v>#NUM!</v>
      </c>
      <c r="Y3140" t="e">
        <f t="shared" si="437"/>
        <v>#NUM!</v>
      </c>
    </row>
    <row r="3141" spans="1:25" x14ac:dyDescent="0.2">
      <c r="A3141" s="1" t="s">
        <v>3138</v>
      </c>
      <c r="B3141" s="3">
        <v>252.11</v>
      </c>
      <c r="C3141" s="3">
        <f t="shared" ref="C3141:C3204" si="441">IF(B3141&gt;1000,B3141/100000,B3141)</f>
        <v>252.11</v>
      </c>
      <c r="D3141" s="3">
        <f t="shared" si="433"/>
        <v>2.1022569513307728E-2</v>
      </c>
      <c r="E3141" s="3">
        <f t="shared" si="434"/>
        <v>-1.8977430486692273E-2</v>
      </c>
      <c r="G3141" s="1">
        <v>40401</v>
      </c>
      <c r="H3141">
        <v>1089.47</v>
      </c>
      <c r="I3141">
        <f t="shared" si="438"/>
        <v>5.4078496876183574E-3</v>
      </c>
      <c r="R3141" s="3"/>
      <c r="S3141">
        <f t="shared" si="435"/>
        <v>7.8073599128446851E-3</v>
      </c>
      <c r="U3141" t="e">
        <f t="shared" si="439"/>
        <v>#NUM!</v>
      </c>
      <c r="V3141" t="e">
        <f t="shared" si="440"/>
        <v>#NUM!</v>
      </c>
      <c r="W3141" t="e">
        <f t="shared" si="436"/>
        <v>#NUM!</v>
      </c>
      <c r="Y3141" t="e">
        <f t="shared" si="437"/>
        <v>#NUM!</v>
      </c>
    </row>
    <row r="3142" spans="1:25" x14ac:dyDescent="0.2">
      <c r="A3142" s="1" t="s">
        <v>3139</v>
      </c>
      <c r="B3142" s="3">
        <v>257.41000000000003</v>
      </c>
      <c r="C3142" s="3">
        <f t="shared" si="441"/>
        <v>257.41000000000003</v>
      </c>
      <c r="D3142" s="3">
        <f t="shared" ref="D3142:D3205" si="442">(C3143-C3142)/C3142</f>
        <v>8.9740103337088775E-3</v>
      </c>
      <c r="E3142" s="3">
        <f t="shared" ref="E3142:E3205" si="443">D3142-$N$5</f>
        <v>-3.1025989666291123E-2</v>
      </c>
      <c r="G3142" s="1">
        <v>40400</v>
      </c>
      <c r="H3142" s="2">
        <v>11210601</v>
      </c>
      <c r="I3142">
        <f t="shared" si="438"/>
        <v>10288.958420149245</v>
      </c>
      <c r="R3142" s="3"/>
      <c r="S3142">
        <f t="shared" ref="S3142:S3205" si="444" xml:space="preserve"> (D3142-I3142)/2</f>
        <v>-5144.4747230694556</v>
      </c>
      <c r="U3142" t="e">
        <f t="shared" si="439"/>
        <v>#NUM!</v>
      </c>
      <c r="V3142" t="e">
        <f t="shared" si="440"/>
        <v>#NUM!</v>
      </c>
      <c r="W3142" t="e">
        <f t="shared" ref="W3142:W3205" si="445">(1+V3142)/(1+U3142)-1</f>
        <v>#NUM!</v>
      </c>
      <c r="Y3142" t="e">
        <f t="shared" ref="Y3142:Y3205" si="446">IF(W3142=0,0,Y3141+1)</f>
        <v>#NUM!</v>
      </c>
    </row>
    <row r="3143" spans="1:25" x14ac:dyDescent="0.2">
      <c r="A3143" s="1" t="s">
        <v>3140</v>
      </c>
      <c r="B3143" s="3">
        <v>259.72000000000003</v>
      </c>
      <c r="C3143" s="3">
        <f t="shared" si="441"/>
        <v>259.72000000000003</v>
      </c>
      <c r="D3143" s="3">
        <f t="shared" si="442"/>
        <v>-6.2759895271833213E-3</v>
      </c>
      <c r="E3143" s="3">
        <f t="shared" si="443"/>
        <v>-4.6275989527183321E-2</v>
      </c>
      <c r="G3143" s="1">
        <v>40399</v>
      </c>
      <c r="H3143">
        <v>1127.79</v>
      </c>
      <c r="I3143">
        <f t="shared" ref="I3143:I3206" si="447">(H3143-H3142)/H3142</f>
        <v>-0.9998993996842811</v>
      </c>
      <c r="R3143" s="3"/>
      <c r="S3143">
        <f t="shared" si="444"/>
        <v>0.49681170507854888</v>
      </c>
      <c r="U3143" t="e">
        <f t="shared" ref="U3143:U3206" si="448">(1+U3142)*(1+S3143)-1</f>
        <v>#NUM!</v>
      </c>
      <c r="V3143" t="e">
        <f t="shared" ref="V3143:V3206" si="449" xml:space="preserve"> MAX(V3142, U3143)</f>
        <v>#NUM!</v>
      </c>
      <c r="W3143" t="e">
        <f t="shared" si="445"/>
        <v>#NUM!</v>
      </c>
      <c r="Y3143" t="e">
        <f t="shared" si="446"/>
        <v>#NUM!</v>
      </c>
    </row>
    <row r="3144" spans="1:25" x14ac:dyDescent="0.2">
      <c r="A3144" s="1" t="s">
        <v>3141</v>
      </c>
      <c r="B3144" s="3">
        <v>258.08999999999997</v>
      </c>
      <c r="C3144" s="3">
        <f t="shared" si="441"/>
        <v>258.08999999999997</v>
      </c>
      <c r="D3144" s="3">
        <f t="shared" si="442"/>
        <v>2.6347398194428565E-3</v>
      </c>
      <c r="E3144" s="3">
        <f t="shared" si="443"/>
        <v>-3.7365260180557143E-2</v>
      </c>
      <c r="G3144" s="1">
        <v>40396</v>
      </c>
      <c r="H3144">
        <v>1121.6400000000001</v>
      </c>
      <c r="I3144">
        <f t="shared" si="447"/>
        <v>-5.4531428723431346E-3</v>
      </c>
      <c r="R3144" s="3"/>
      <c r="S3144">
        <f t="shared" si="444"/>
        <v>4.0439413458929954E-3</v>
      </c>
      <c r="U3144" t="e">
        <f t="shared" si="448"/>
        <v>#NUM!</v>
      </c>
      <c r="V3144" t="e">
        <f t="shared" si="449"/>
        <v>#NUM!</v>
      </c>
      <c r="W3144" t="e">
        <f t="shared" si="445"/>
        <v>#NUM!</v>
      </c>
      <c r="Y3144" t="e">
        <f t="shared" si="446"/>
        <v>#NUM!</v>
      </c>
    </row>
    <row r="3145" spans="1:25" x14ac:dyDescent="0.2">
      <c r="A3145" s="1" t="s">
        <v>3142</v>
      </c>
      <c r="B3145" s="3">
        <v>258.77</v>
      </c>
      <c r="C3145" s="3">
        <f t="shared" si="441"/>
        <v>258.77</v>
      </c>
      <c r="D3145" s="3">
        <f t="shared" si="442"/>
        <v>-3.9185376975692653E-2</v>
      </c>
      <c r="E3145" s="3">
        <f t="shared" si="443"/>
        <v>-7.9185376975692653E-2</v>
      </c>
      <c r="G3145" s="1">
        <v>40395</v>
      </c>
      <c r="H3145" s="2">
        <v>11258101</v>
      </c>
      <c r="I3145">
        <f t="shared" si="447"/>
        <v>10036.178595627829</v>
      </c>
      <c r="R3145" s="3"/>
      <c r="S3145">
        <f t="shared" si="444"/>
        <v>-5018.1088905024026</v>
      </c>
      <c r="U3145" t="e">
        <f t="shared" si="448"/>
        <v>#NUM!</v>
      </c>
      <c r="V3145" t="e">
        <f t="shared" si="449"/>
        <v>#NUM!</v>
      </c>
      <c r="W3145" t="e">
        <f t="shared" si="445"/>
        <v>#NUM!</v>
      </c>
      <c r="Y3145" t="e">
        <f t="shared" si="446"/>
        <v>#NUM!</v>
      </c>
    </row>
    <row r="3146" spans="1:25" x14ac:dyDescent="0.2">
      <c r="A3146" s="1" t="s">
        <v>3143</v>
      </c>
      <c r="B3146" s="3">
        <v>248.63</v>
      </c>
      <c r="C3146" s="3">
        <f t="shared" si="441"/>
        <v>248.63</v>
      </c>
      <c r="D3146" s="3">
        <f t="shared" si="442"/>
        <v>-6.5559264770944595E-3</v>
      </c>
      <c r="E3146" s="3">
        <f t="shared" si="443"/>
        <v>-4.6555926477094459E-2</v>
      </c>
      <c r="G3146" s="1">
        <v>40394</v>
      </c>
      <c r="H3146">
        <v>1127.24</v>
      </c>
      <c r="I3146">
        <f t="shared" si="447"/>
        <v>-0.99989987298923677</v>
      </c>
      <c r="R3146" s="3"/>
      <c r="S3146">
        <f t="shared" si="444"/>
        <v>0.49667197325607115</v>
      </c>
      <c r="U3146" t="e">
        <f t="shared" si="448"/>
        <v>#NUM!</v>
      </c>
      <c r="V3146" t="e">
        <f t="shared" si="449"/>
        <v>#NUM!</v>
      </c>
      <c r="W3146" t="e">
        <f t="shared" si="445"/>
        <v>#NUM!</v>
      </c>
      <c r="Y3146" t="e">
        <f t="shared" si="446"/>
        <v>#NUM!</v>
      </c>
    </row>
    <row r="3147" spans="1:25" x14ac:dyDescent="0.2">
      <c r="A3147" s="1" t="s">
        <v>3144</v>
      </c>
      <c r="B3147" s="3">
        <v>247</v>
      </c>
      <c r="C3147" s="3">
        <f t="shared" si="441"/>
        <v>247</v>
      </c>
      <c r="D3147" s="3">
        <f t="shared" si="442"/>
        <v>5.9919028340080557E-3</v>
      </c>
      <c r="E3147" s="3">
        <f t="shared" si="443"/>
        <v>-3.4008097165991943E-2</v>
      </c>
      <c r="G3147" s="1">
        <v>40393</v>
      </c>
      <c r="H3147">
        <v>1120.46</v>
      </c>
      <c r="I3147">
        <f t="shared" si="447"/>
        <v>-6.0146907490862397E-3</v>
      </c>
      <c r="R3147" s="3"/>
      <c r="S3147">
        <f t="shared" si="444"/>
        <v>6.0032967915471473E-3</v>
      </c>
      <c r="U3147" t="e">
        <f t="shared" si="448"/>
        <v>#NUM!</v>
      </c>
      <c r="V3147" t="e">
        <f t="shared" si="449"/>
        <v>#NUM!</v>
      </c>
      <c r="W3147" t="e">
        <f t="shared" si="445"/>
        <v>#NUM!</v>
      </c>
      <c r="Y3147" t="e">
        <f t="shared" si="446"/>
        <v>#NUM!</v>
      </c>
    </row>
    <row r="3148" spans="1:25" x14ac:dyDescent="0.2">
      <c r="A3148" s="1" t="s">
        <v>3145</v>
      </c>
      <c r="B3148" s="3">
        <v>248.48</v>
      </c>
      <c r="C3148" s="3">
        <f t="shared" si="441"/>
        <v>248.48</v>
      </c>
      <c r="D3148" s="3">
        <f t="shared" si="442"/>
        <v>-0.8987720138441726</v>
      </c>
      <c r="E3148" s="3">
        <f t="shared" si="443"/>
        <v>-0.93877201384417264</v>
      </c>
      <c r="G3148" s="1">
        <v>40392</v>
      </c>
      <c r="H3148">
        <v>1125.8599999999999</v>
      </c>
      <c r="I3148">
        <f t="shared" si="447"/>
        <v>4.8194491548112948E-3</v>
      </c>
      <c r="R3148" s="3"/>
      <c r="S3148">
        <f t="shared" si="444"/>
        <v>-0.45179573149949193</v>
      </c>
      <c r="U3148" t="e">
        <f t="shared" si="448"/>
        <v>#NUM!</v>
      </c>
      <c r="V3148" t="e">
        <f t="shared" si="449"/>
        <v>#NUM!</v>
      </c>
      <c r="W3148" t="e">
        <f t="shared" si="445"/>
        <v>#NUM!</v>
      </c>
      <c r="Y3148" t="e">
        <f t="shared" si="446"/>
        <v>#NUM!</v>
      </c>
    </row>
    <row r="3149" spans="1:25" x14ac:dyDescent="0.2">
      <c r="A3149" s="1" t="s">
        <v>3146</v>
      </c>
      <c r="B3149" s="3">
        <v>2515313</v>
      </c>
      <c r="C3149" s="3">
        <f t="shared" si="441"/>
        <v>25.153130000000001</v>
      </c>
      <c r="D3149" s="3">
        <f t="shared" si="442"/>
        <v>9.1808403168909791</v>
      </c>
      <c r="E3149" s="3">
        <f t="shared" si="443"/>
        <v>9.14084031689098</v>
      </c>
      <c r="G3149" s="1">
        <v>40389</v>
      </c>
      <c r="H3149">
        <v>1101.5999999999999</v>
      </c>
      <c r="I3149">
        <f t="shared" si="447"/>
        <v>-2.1547972216794265E-2</v>
      </c>
      <c r="R3149" s="3"/>
      <c r="S3149">
        <f t="shared" si="444"/>
        <v>4.6011941445538866</v>
      </c>
      <c r="U3149" t="e">
        <f t="shared" si="448"/>
        <v>#NUM!</v>
      </c>
      <c r="V3149" t="e">
        <f t="shared" si="449"/>
        <v>#NUM!</v>
      </c>
      <c r="W3149" t="e">
        <f t="shared" si="445"/>
        <v>#NUM!</v>
      </c>
      <c r="Y3149" t="e">
        <f t="shared" si="446"/>
        <v>#NUM!</v>
      </c>
    </row>
    <row r="3150" spans="1:25" x14ac:dyDescent="0.2">
      <c r="A3150" s="1" t="s">
        <v>3147</v>
      </c>
      <c r="B3150" s="3">
        <v>256.08</v>
      </c>
      <c r="C3150" s="3">
        <f t="shared" si="441"/>
        <v>256.08</v>
      </c>
      <c r="D3150" s="3">
        <f t="shared" si="442"/>
        <v>4.7719462667916386E-2</v>
      </c>
      <c r="E3150" s="3">
        <f t="shared" si="443"/>
        <v>7.7194626679163852E-3</v>
      </c>
      <c r="G3150" s="1">
        <v>40388</v>
      </c>
      <c r="H3150">
        <v>1101.53</v>
      </c>
      <c r="I3150">
        <f t="shared" si="447"/>
        <v>-6.354393609289791E-5</v>
      </c>
      <c r="R3150" s="3"/>
      <c r="S3150">
        <f t="shared" si="444"/>
        <v>2.3891503302004641E-2</v>
      </c>
      <c r="U3150" t="e">
        <f t="shared" si="448"/>
        <v>#NUM!</v>
      </c>
      <c r="V3150" t="e">
        <f t="shared" si="449"/>
        <v>#NUM!</v>
      </c>
      <c r="W3150" t="e">
        <f t="shared" si="445"/>
        <v>#NUM!</v>
      </c>
      <c r="Y3150" t="e">
        <f t="shared" si="446"/>
        <v>#NUM!</v>
      </c>
    </row>
    <row r="3151" spans="1:25" x14ac:dyDescent="0.2">
      <c r="A3151" s="1" t="s">
        <v>3148</v>
      </c>
      <c r="B3151" s="3">
        <v>268.3</v>
      </c>
      <c r="C3151" s="3">
        <f t="shared" si="441"/>
        <v>268.3</v>
      </c>
      <c r="D3151" s="3">
        <f t="shared" si="442"/>
        <v>-8.684308609765129E-3</v>
      </c>
      <c r="E3151" s="3">
        <f t="shared" si="443"/>
        <v>-4.868430860976513E-2</v>
      </c>
      <c r="G3151" s="1">
        <v>40387</v>
      </c>
      <c r="H3151">
        <v>1106.1300000000001</v>
      </c>
      <c r="I3151">
        <f t="shared" si="447"/>
        <v>4.176009731918456E-3</v>
      </c>
      <c r="R3151" s="3"/>
      <c r="S3151">
        <f t="shared" si="444"/>
        <v>-6.4301591708417925E-3</v>
      </c>
      <c r="U3151" t="e">
        <f t="shared" si="448"/>
        <v>#NUM!</v>
      </c>
      <c r="V3151" t="e">
        <f t="shared" si="449"/>
        <v>#NUM!</v>
      </c>
      <c r="W3151" t="e">
        <f t="shared" si="445"/>
        <v>#NUM!</v>
      </c>
      <c r="Y3151" t="e">
        <f t="shared" si="446"/>
        <v>#NUM!</v>
      </c>
    </row>
    <row r="3152" spans="1:25" x14ac:dyDescent="0.2">
      <c r="A3152" s="1" t="s">
        <v>3149</v>
      </c>
      <c r="B3152" s="3">
        <v>265.97000000000003</v>
      </c>
      <c r="C3152" s="3">
        <f t="shared" si="441"/>
        <v>265.97000000000003</v>
      </c>
      <c r="D3152" s="3">
        <f t="shared" si="442"/>
        <v>1.0414708425762234E-2</v>
      </c>
      <c r="E3152" s="3">
        <f t="shared" si="443"/>
        <v>-2.9585291574237768E-2</v>
      </c>
      <c r="G3152" s="1">
        <v>40386</v>
      </c>
      <c r="H3152">
        <v>1113.8399999999999</v>
      </c>
      <c r="I3152">
        <f t="shared" si="447"/>
        <v>6.9702476200806489E-3</v>
      </c>
      <c r="R3152" s="3"/>
      <c r="S3152">
        <f t="shared" si="444"/>
        <v>1.7222304028407928E-3</v>
      </c>
      <c r="U3152" t="e">
        <f t="shared" si="448"/>
        <v>#NUM!</v>
      </c>
      <c r="V3152" t="e">
        <f t="shared" si="449"/>
        <v>#NUM!</v>
      </c>
      <c r="W3152" t="e">
        <f t="shared" si="445"/>
        <v>#NUM!</v>
      </c>
      <c r="Y3152" t="e">
        <f t="shared" si="446"/>
        <v>#NUM!</v>
      </c>
    </row>
    <row r="3153" spans="1:25" x14ac:dyDescent="0.2">
      <c r="A3153" s="1" t="s">
        <v>3150</v>
      </c>
      <c r="B3153" s="3">
        <v>268.74</v>
      </c>
      <c r="C3153" s="3">
        <f t="shared" si="441"/>
        <v>268.74</v>
      </c>
      <c r="D3153" s="3">
        <f t="shared" si="442"/>
        <v>8.2979831807695852E-3</v>
      </c>
      <c r="E3153" s="3">
        <f t="shared" si="443"/>
        <v>-3.1702016819230419E-2</v>
      </c>
      <c r="G3153" s="1">
        <v>40385</v>
      </c>
      <c r="H3153">
        <v>1115.01</v>
      </c>
      <c r="I3153">
        <f t="shared" si="447"/>
        <v>1.0504201680672923E-3</v>
      </c>
      <c r="R3153" s="3"/>
      <c r="S3153">
        <f t="shared" si="444"/>
        <v>3.6237815063511463E-3</v>
      </c>
      <c r="U3153" t="e">
        <f t="shared" si="448"/>
        <v>#NUM!</v>
      </c>
      <c r="V3153" t="e">
        <f t="shared" si="449"/>
        <v>#NUM!</v>
      </c>
      <c r="W3153" t="e">
        <f t="shared" si="445"/>
        <v>#NUM!</v>
      </c>
      <c r="Y3153" t="e">
        <f t="shared" si="446"/>
        <v>#NUM!</v>
      </c>
    </row>
    <row r="3154" spans="1:25" x14ac:dyDescent="0.2">
      <c r="A3154" s="1" t="s">
        <v>3151</v>
      </c>
      <c r="B3154" s="3">
        <v>270.97000000000003</v>
      </c>
      <c r="C3154" s="3">
        <f t="shared" si="441"/>
        <v>270.97000000000003</v>
      </c>
      <c r="D3154" s="3">
        <f t="shared" si="442"/>
        <v>9.0784957744398983E-3</v>
      </c>
      <c r="E3154" s="3">
        <f t="shared" si="443"/>
        <v>-3.0921504225560101E-2</v>
      </c>
      <c r="G3154" s="1">
        <v>40382</v>
      </c>
      <c r="H3154">
        <v>1102.6600000000001</v>
      </c>
      <c r="I3154">
        <f t="shared" si="447"/>
        <v>-1.1076133846333136E-2</v>
      </c>
      <c r="R3154" s="3"/>
      <c r="S3154">
        <f t="shared" si="444"/>
        <v>1.0077314810386517E-2</v>
      </c>
      <c r="U3154" t="e">
        <f t="shared" si="448"/>
        <v>#NUM!</v>
      </c>
      <c r="V3154" t="e">
        <f t="shared" si="449"/>
        <v>#NUM!</v>
      </c>
      <c r="W3154" t="e">
        <f t="shared" si="445"/>
        <v>#NUM!</v>
      </c>
      <c r="Y3154" t="e">
        <f t="shared" si="446"/>
        <v>#NUM!</v>
      </c>
    </row>
    <row r="3155" spans="1:25" x14ac:dyDescent="0.2">
      <c r="A3155" s="1" t="s">
        <v>3152</v>
      </c>
      <c r="B3155" s="3">
        <v>273.43</v>
      </c>
      <c r="C3155" s="3">
        <f t="shared" si="441"/>
        <v>273.43</v>
      </c>
      <c r="D3155" s="3">
        <f t="shared" si="442"/>
        <v>-1.1264308963902951E-2</v>
      </c>
      <c r="E3155" s="3">
        <f t="shared" si="443"/>
        <v>-5.1264308963902952E-2</v>
      </c>
      <c r="G3155" s="1">
        <v>40381</v>
      </c>
      <c r="H3155">
        <v>1093.67</v>
      </c>
      <c r="I3155">
        <f t="shared" si="447"/>
        <v>-8.1530118078102128E-3</v>
      </c>
      <c r="R3155" s="3"/>
      <c r="S3155">
        <f t="shared" si="444"/>
        <v>-1.5556485780463692E-3</v>
      </c>
      <c r="U3155" t="e">
        <f t="shared" si="448"/>
        <v>#NUM!</v>
      </c>
      <c r="V3155" t="e">
        <f t="shared" si="449"/>
        <v>#NUM!</v>
      </c>
      <c r="W3155" t="e">
        <f t="shared" si="445"/>
        <v>#NUM!</v>
      </c>
      <c r="Y3155" t="e">
        <f t="shared" si="446"/>
        <v>#NUM!</v>
      </c>
    </row>
    <row r="3156" spans="1:25" x14ac:dyDescent="0.2">
      <c r="A3156" s="1" t="s">
        <v>3153</v>
      </c>
      <c r="B3156" s="3">
        <v>270.35000000000002</v>
      </c>
      <c r="C3156" s="3">
        <f t="shared" si="441"/>
        <v>270.35000000000002</v>
      </c>
      <c r="D3156" s="3">
        <f t="shared" si="442"/>
        <v>-0.89858975402256336</v>
      </c>
      <c r="E3156" s="3">
        <f t="shared" si="443"/>
        <v>-0.93858975402256339</v>
      </c>
      <c r="G3156" s="1">
        <v>40380</v>
      </c>
      <c r="H3156">
        <v>1069.5899999999999</v>
      </c>
      <c r="I3156">
        <f t="shared" si="447"/>
        <v>-2.2017610430934517E-2</v>
      </c>
      <c r="R3156" s="3"/>
      <c r="S3156">
        <f t="shared" si="444"/>
        <v>-0.43828607179581441</v>
      </c>
      <c r="U3156" t="e">
        <f t="shared" si="448"/>
        <v>#NUM!</v>
      </c>
      <c r="V3156" t="e">
        <f t="shared" si="449"/>
        <v>#NUM!</v>
      </c>
      <c r="W3156" t="e">
        <f t="shared" si="445"/>
        <v>#NUM!</v>
      </c>
      <c r="Y3156" t="e">
        <f t="shared" si="446"/>
        <v>#NUM!</v>
      </c>
    </row>
    <row r="3157" spans="1:25" x14ac:dyDescent="0.2">
      <c r="A3157" s="1" t="s">
        <v>3154</v>
      </c>
      <c r="B3157" s="3">
        <v>2741626</v>
      </c>
      <c r="C3157" s="3">
        <f t="shared" si="441"/>
        <v>27.416260000000001</v>
      </c>
      <c r="D3157" s="3">
        <f t="shared" si="442"/>
        <v>8.9163780909577017</v>
      </c>
      <c r="E3157" s="3">
        <f t="shared" si="443"/>
        <v>8.8763780909577026</v>
      </c>
      <c r="G3157" s="1">
        <v>40379</v>
      </c>
      <c r="H3157">
        <v>1083.48</v>
      </c>
      <c r="I3157">
        <f t="shared" si="447"/>
        <v>1.298628446414056E-2</v>
      </c>
      <c r="R3157" s="3"/>
      <c r="S3157">
        <f t="shared" si="444"/>
        <v>4.4516959032467804</v>
      </c>
      <c r="U3157" t="e">
        <f t="shared" si="448"/>
        <v>#NUM!</v>
      </c>
      <c r="V3157" t="e">
        <f t="shared" si="449"/>
        <v>#NUM!</v>
      </c>
      <c r="W3157" t="e">
        <f t="shared" si="445"/>
        <v>#NUM!</v>
      </c>
      <c r="Y3157" t="e">
        <f t="shared" si="446"/>
        <v>#NUM!</v>
      </c>
    </row>
    <row r="3158" spans="1:25" x14ac:dyDescent="0.2">
      <c r="A3158" s="1" t="s">
        <v>3155</v>
      </c>
      <c r="B3158" s="3">
        <v>271.87</v>
      </c>
      <c r="C3158" s="3">
        <f t="shared" si="441"/>
        <v>271.87</v>
      </c>
      <c r="D3158" s="3">
        <f t="shared" si="442"/>
        <v>-1.6993415970868446E-2</v>
      </c>
      <c r="E3158" s="3">
        <f t="shared" si="443"/>
        <v>-5.6993415970868447E-2</v>
      </c>
      <c r="G3158" s="1">
        <v>40378</v>
      </c>
      <c r="H3158">
        <v>1071.25</v>
      </c>
      <c r="I3158">
        <f t="shared" si="447"/>
        <v>-1.1287702587957339E-2</v>
      </c>
      <c r="R3158" s="3"/>
      <c r="S3158">
        <f t="shared" si="444"/>
        <v>-2.8528566914555534E-3</v>
      </c>
      <c r="U3158" t="e">
        <f t="shared" si="448"/>
        <v>#NUM!</v>
      </c>
      <c r="V3158" t="e">
        <f t="shared" si="449"/>
        <v>#NUM!</v>
      </c>
      <c r="W3158" t="e">
        <f t="shared" si="445"/>
        <v>#NUM!</v>
      </c>
      <c r="Y3158" t="e">
        <f t="shared" si="446"/>
        <v>#NUM!</v>
      </c>
    </row>
    <row r="3159" spans="1:25" x14ac:dyDescent="0.2">
      <c r="A3159" s="1" t="s">
        <v>3156</v>
      </c>
      <c r="B3159" s="3">
        <v>267.25</v>
      </c>
      <c r="C3159" s="3">
        <f t="shared" si="441"/>
        <v>267.25</v>
      </c>
      <c r="D3159" s="3">
        <f t="shared" si="442"/>
        <v>-2.7764265668849451E-2</v>
      </c>
      <c r="E3159" s="3">
        <f t="shared" si="443"/>
        <v>-6.7764265668849452E-2</v>
      </c>
      <c r="G3159" s="1">
        <v>40375</v>
      </c>
      <c r="H3159">
        <v>1064.8800000000001</v>
      </c>
      <c r="I3159">
        <f t="shared" si="447"/>
        <v>-5.9463243873977981E-3</v>
      </c>
      <c r="R3159" s="3"/>
      <c r="S3159">
        <f t="shared" si="444"/>
        <v>-1.0908970640725827E-2</v>
      </c>
      <c r="U3159" t="e">
        <f t="shared" si="448"/>
        <v>#NUM!</v>
      </c>
      <c r="V3159" t="e">
        <f t="shared" si="449"/>
        <v>#NUM!</v>
      </c>
      <c r="W3159" t="e">
        <f t="shared" si="445"/>
        <v>#NUM!</v>
      </c>
      <c r="Y3159" t="e">
        <f t="shared" si="446"/>
        <v>#NUM!</v>
      </c>
    </row>
    <row r="3160" spans="1:25" x14ac:dyDescent="0.2">
      <c r="A3160" s="1" t="s">
        <v>3157</v>
      </c>
      <c r="B3160" s="3">
        <v>259.83</v>
      </c>
      <c r="C3160" s="3">
        <f t="shared" si="441"/>
        <v>259.83</v>
      </c>
      <c r="D3160" s="3">
        <f t="shared" si="442"/>
        <v>-2.2245314243928619E-2</v>
      </c>
      <c r="E3160" s="3">
        <f t="shared" si="443"/>
        <v>-6.2245314243928623E-2</v>
      </c>
      <c r="G3160" s="1">
        <v>40374</v>
      </c>
      <c r="H3160">
        <v>1096.48</v>
      </c>
      <c r="I3160">
        <f t="shared" si="447"/>
        <v>2.9674705131094496E-2</v>
      </c>
      <c r="R3160" s="3"/>
      <c r="S3160">
        <f t="shared" si="444"/>
        <v>-2.5960009687511557E-2</v>
      </c>
      <c r="U3160" t="e">
        <f t="shared" si="448"/>
        <v>#NUM!</v>
      </c>
      <c r="V3160" t="e">
        <f t="shared" si="449"/>
        <v>#NUM!</v>
      </c>
      <c r="W3160" t="e">
        <f t="shared" si="445"/>
        <v>#NUM!</v>
      </c>
      <c r="Y3160" t="e">
        <f t="shared" si="446"/>
        <v>#NUM!</v>
      </c>
    </row>
    <row r="3161" spans="1:25" x14ac:dyDescent="0.2">
      <c r="A3161" s="1" t="s">
        <v>3158</v>
      </c>
      <c r="B3161" s="3">
        <v>254.05</v>
      </c>
      <c r="C3161" s="3">
        <f t="shared" si="441"/>
        <v>254.05</v>
      </c>
      <c r="D3161" s="3">
        <f t="shared" si="442"/>
        <v>-2.2436528242472803E-3</v>
      </c>
      <c r="E3161" s="3">
        <f t="shared" si="443"/>
        <v>-4.2243652824247281E-2</v>
      </c>
      <c r="G3161" s="1">
        <v>40373</v>
      </c>
      <c r="H3161">
        <v>1095.17</v>
      </c>
      <c r="I3161">
        <f t="shared" si="447"/>
        <v>-1.1947322340580269E-3</v>
      </c>
      <c r="R3161" s="3"/>
      <c r="S3161">
        <f t="shared" si="444"/>
        <v>-5.2446029509462672E-4</v>
      </c>
      <c r="U3161" t="e">
        <f t="shared" si="448"/>
        <v>#NUM!</v>
      </c>
      <c r="V3161" t="e">
        <f t="shared" si="449"/>
        <v>#NUM!</v>
      </c>
      <c r="W3161" t="e">
        <f t="shared" si="445"/>
        <v>#NUM!</v>
      </c>
      <c r="Y3161" t="e">
        <f t="shared" si="446"/>
        <v>#NUM!</v>
      </c>
    </row>
    <row r="3162" spans="1:25" x14ac:dyDescent="0.2">
      <c r="A3162" s="1" t="s">
        <v>3159</v>
      </c>
      <c r="B3162" s="3">
        <v>253.48</v>
      </c>
      <c r="C3162" s="3">
        <f t="shared" si="441"/>
        <v>253.48</v>
      </c>
      <c r="D3162" s="3">
        <f t="shared" si="442"/>
        <v>-1.1716900741675867E-2</v>
      </c>
      <c r="E3162" s="3">
        <f t="shared" si="443"/>
        <v>-5.171690074167587E-2</v>
      </c>
      <c r="G3162" s="1">
        <v>40372</v>
      </c>
      <c r="H3162">
        <v>1095.3399999999999</v>
      </c>
      <c r="I3162">
        <f t="shared" si="447"/>
        <v>1.5522704237684137E-4</v>
      </c>
      <c r="R3162" s="3"/>
      <c r="S3162">
        <f t="shared" si="444"/>
        <v>-5.9360638920263539E-3</v>
      </c>
      <c r="U3162" t="e">
        <f t="shared" si="448"/>
        <v>#NUM!</v>
      </c>
      <c r="V3162" t="e">
        <f t="shared" si="449"/>
        <v>#NUM!</v>
      </c>
      <c r="W3162" t="e">
        <f t="shared" si="445"/>
        <v>#NUM!</v>
      </c>
      <c r="Y3162" t="e">
        <f t="shared" si="446"/>
        <v>#NUM!</v>
      </c>
    </row>
    <row r="3163" spans="1:25" x14ac:dyDescent="0.2">
      <c r="A3163" s="1" t="s">
        <v>3160</v>
      </c>
      <c r="B3163" s="3">
        <v>250.51</v>
      </c>
      <c r="C3163" s="3">
        <f t="shared" si="441"/>
        <v>250.51</v>
      </c>
      <c r="D3163" s="3">
        <f t="shared" si="442"/>
        <v>-2.9180471837451608E-2</v>
      </c>
      <c r="E3163" s="3">
        <f t="shared" si="443"/>
        <v>-6.9180471837451601E-2</v>
      </c>
      <c r="G3163" s="1">
        <v>40371</v>
      </c>
      <c r="H3163">
        <v>1078.75</v>
      </c>
      <c r="I3163">
        <f t="shared" si="447"/>
        <v>-1.5145982069494329E-2</v>
      </c>
      <c r="R3163" s="3"/>
      <c r="S3163">
        <f t="shared" si="444"/>
        <v>-7.0172448839786392E-3</v>
      </c>
      <c r="U3163" t="e">
        <f t="shared" si="448"/>
        <v>#NUM!</v>
      </c>
      <c r="V3163" t="e">
        <f t="shared" si="449"/>
        <v>#NUM!</v>
      </c>
      <c r="W3163" t="e">
        <f t="shared" si="445"/>
        <v>#NUM!</v>
      </c>
      <c r="Y3163" t="e">
        <f t="shared" si="446"/>
        <v>#NUM!</v>
      </c>
    </row>
    <row r="3164" spans="1:25" x14ac:dyDescent="0.2">
      <c r="A3164" s="1" t="s">
        <v>3161</v>
      </c>
      <c r="B3164" s="3">
        <v>243.2</v>
      </c>
      <c r="C3164" s="3">
        <f t="shared" si="441"/>
        <v>243.2</v>
      </c>
      <c r="D3164" s="3">
        <f t="shared" si="442"/>
        <v>2.5205592105263259E-2</v>
      </c>
      <c r="E3164" s="3">
        <f t="shared" si="443"/>
        <v>-1.4794407894736742E-2</v>
      </c>
      <c r="G3164" s="1">
        <v>40368</v>
      </c>
      <c r="H3164">
        <v>1077.96</v>
      </c>
      <c r="I3164">
        <f t="shared" si="447"/>
        <v>-7.3232908458861052E-4</v>
      </c>
      <c r="R3164" s="3"/>
      <c r="S3164">
        <f t="shared" si="444"/>
        <v>1.2968960594925935E-2</v>
      </c>
      <c r="U3164" t="e">
        <f t="shared" si="448"/>
        <v>#NUM!</v>
      </c>
      <c r="V3164" t="e">
        <f t="shared" si="449"/>
        <v>#NUM!</v>
      </c>
      <c r="W3164" t="e">
        <f t="shared" si="445"/>
        <v>#NUM!</v>
      </c>
      <c r="Y3164" t="e">
        <f t="shared" si="446"/>
        <v>#NUM!</v>
      </c>
    </row>
    <row r="3165" spans="1:25" x14ac:dyDescent="0.2">
      <c r="A3165" s="1" t="s">
        <v>3162</v>
      </c>
      <c r="B3165" s="3">
        <v>249.33</v>
      </c>
      <c r="C3165" s="3">
        <f t="shared" si="441"/>
        <v>249.33</v>
      </c>
      <c r="D3165" s="3">
        <f t="shared" si="442"/>
        <v>6.8182729715637446E-3</v>
      </c>
      <c r="E3165" s="3">
        <f t="shared" si="443"/>
        <v>-3.3181727028436254E-2</v>
      </c>
      <c r="G3165" s="1">
        <v>40367</v>
      </c>
      <c r="H3165">
        <v>1070.25</v>
      </c>
      <c r="I3165">
        <f t="shared" si="447"/>
        <v>-7.1523989758432932E-3</v>
      </c>
      <c r="R3165" s="3"/>
      <c r="S3165">
        <f t="shared" si="444"/>
        <v>6.9853359737035194E-3</v>
      </c>
      <c r="U3165" t="e">
        <f t="shared" si="448"/>
        <v>#NUM!</v>
      </c>
      <c r="V3165" t="e">
        <f t="shared" si="449"/>
        <v>#NUM!</v>
      </c>
      <c r="W3165" t="e">
        <f t="shared" si="445"/>
        <v>#NUM!</v>
      </c>
      <c r="Y3165" t="e">
        <f t="shared" si="446"/>
        <v>#NUM!</v>
      </c>
    </row>
    <row r="3166" spans="1:25" x14ac:dyDescent="0.2">
      <c r="A3166" s="1" t="s">
        <v>3163</v>
      </c>
      <c r="B3166" s="3">
        <v>251.03</v>
      </c>
      <c r="C3166" s="3">
        <f t="shared" si="441"/>
        <v>251.03</v>
      </c>
      <c r="D3166" s="3">
        <f t="shared" si="442"/>
        <v>2.0276460980759286E-2</v>
      </c>
      <c r="E3166" s="3">
        <f t="shared" si="443"/>
        <v>-1.9723539019240715E-2</v>
      </c>
      <c r="G3166" s="1">
        <v>40366</v>
      </c>
      <c r="H3166">
        <v>1060.27</v>
      </c>
      <c r="I3166">
        <f t="shared" si="447"/>
        <v>-9.3249240831581575E-3</v>
      </c>
      <c r="R3166" s="3"/>
      <c r="S3166">
        <f t="shared" si="444"/>
        <v>1.4800692531958721E-2</v>
      </c>
      <c r="U3166" t="e">
        <f t="shared" si="448"/>
        <v>#NUM!</v>
      </c>
      <c r="V3166" t="e">
        <f t="shared" si="449"/>
        <v>#NUM!</v>
      </c>
      <c r="W3166" t="e">
        <f t="shared" si="445"/>
        <v>#NUM!</v>
      </c>
      <c r="Y3166" t="e">
        <f t="shared" si="446"/>
        <v>#NUM!</v>
      </c>
    </row>
    <row r="3167" spans="1:25" x14ac:dyDescent="0.2">
      <c r="A3167" s="1" t="s">
        <v>3164</v>
      </c>
      <c r="B3167" s="3">
        <v>256.12</v>
      </c>
      <c r="C3167" s="3">
        <f t="shared" si="441"/>
        <v>256.12</v>
      </c>
      <c r="D3167" s="3">
        <f t="shared" si="442"/>
        <v>2.7330938622520694E-2</v>
      </c>
      <c r="E3167" s="3">
        <f t="shared" si="443"/>
        <v>-1.2669061377479307E-2</v>
      </c>
      <c r="G3167" s="1">
        <v>40365</v>
      </c>
      <c r="H3167" s="2">
        <v>10280601</v>
      </c>
      <c r="I3167">
        <f t="shared" si="447"/>
        <v>9695.2103992379307</v>
      </c>
      <c r="R3167" s="3"/>
      <c r="S3167">
        <f t="shared" si="444"/>
        <v>-4847.5915341496539</v>
      </c>
      <c r="U3167" t="e">
        <f t="shared" si="448"/>
        <v>#NUM!</v>
      </c>
      <c r="V3167" t="e">
        <f t="shared" si="449"/>
        <v>#NUM!</v>
      </c>
      <c r="W3167" t="e">
        <f t="shared" si="445"/>
        <v>#NUM!</v>
      </c>
      <c r="Y3167" t="e">
        <f t="shared" si="446"/>
        <v>#NUM!</v>
      </c>
    </row>
    <row r="3168" spans="1:25" x14ac:dyDescent="0.2">
      <c r="A3168" s="1" t="s">
        <v>3165</v>
      </c>
      <c r="B3168" s="3">
        <v>263.12</v>
      </c>
      <c r="C3168" s="3">
        <f t="shared" si="441"/>
        <v>263.12</v>
      </c>
      <c r="D3168" s="3">
        <f t="shared" si="442"/>
        <v>-0.89968432654302222</v>
      </c>
      <c r="E3168" s="3">
        <f t="shared" si="443"/>
        <v>-0.93968432654302225</v>
      </c>
      <c r="G3168" s="1">
        <v>40361</v>
      </c>
      <c r="H3168">
        <v>1022.58</v>
      </c>
      <c r="I3168">
        <f t="shared" si="447"/>
        <v>-0.99990053305249371</v>
      </c>
      <c r="R3168" s="3"/>
      <c r="S3168">
        <f t="shared" si="444"/>
        <v>5.0108103254735747E-2</v>
      </c>
      <c r="U3168" t="e">
        <f t="shared" si="448"/>
        <v>#NUM!</v>
      </c>
      <c r="V3168" t="e">
        <f t="shared" si="449"/>
        <v>#NUM!</v>
      </c>
      <c r="W3168" t="e">
        <f t="shared" si="445"/>
        <v>#NUM!</v>
      </c>
      <c r="Y3168" t="e">
        <f t="shared" si="446"/>
        <v>#NUM!</v>
      </c>
    </row>
    <row r="3169" spans="1:25" x14ac:dyDescent="0.2">
      <c r="A3169" s="1" t="s">
        <v>3166</v>
      </c>
      <c r="B3169" s="3">
        <v>2639506</v>
      </c>
      <c r="C3169" s="3">
        <f t="shared" si="441"/>
        <v>26.395060000000001</v>
      </c>
      <c r="D3169" s="3">
        <f t="shared" si="442"/>
        <v>8.8817733318280006</v>
      </c>
      <c r="E3169" s="3">
        <f t="shared" si="443"/>
        <v>8.8417733318280014</v>
      </c>
      <c r="G3169" s="1">
        <v>40360</v>
      </c>
      <c r="H3169">
        <v>1027.3699999999999</v>
      </c>
      <c r="I3169">
        <f t="shared" si="447"/>
        <v>4.6842300846876034E-3</v>
      </c>
      <c r="R3169" s="3"/>
      <c r="S3169">
        <f t="shared" si="444"/>
        <v>4.4385445508716561</v>
      </c>
      <c r="U3169" t="e">
        <f t="shared" si="448"/>
        <v>#NUM!</v>
      </c>
      <c r="V3169" t="e">
        <f t="shared" si="449"/>
        <v>#NUM!</v>
      </c>
      <c r="W3169" t="e">
        <f t="shared" si="445"/>
        <v>#NUM!</v>
      </c>
      <c r="Y3169" t="e">
        <f t="shared" si="446"/>
        <v>#NUM!</v>
      </c>
    </row>
    <row r="3170" spans="1:25" x14ac:dyDescent="0.2">
      <c r="A3170" s="1" t="s">
        <v>3167</v>
      </c>
      <c r="B3170" s="3">
        <v>260.83</v>
      </c>
      <c r="C3170" s="3">
        <f t="shared" si="441"/>
        <v>260.83</v>
      </c>
      <c r="D3170" s="3">
        <f t="shared" si="442"/>
        <v>-1.4070467354215233E-2</v>
      </c>
      <c r="E3170" s="3">
        <f t="shared" si="443"/>
        <v>-5.4070467354215238E-2</v>
      </c>
      <c r="G3170" s="1">
        <v>40359</v>
      </c>
      <c r="H3170">
        <v>1030.71</v>
      </c>
      <c r="I3170">
        <f t="shared" si="447"/>
        <v>3.2510195937200288E-3</v>
      </c>
      <c r="R3170" s="3"/>
      <c r="S3170">
        <f t="shared" si="444"/>
        <v>-8.660743473967631E-3</v>
      </c>
      <c r="U3170" t="e">
        <f t="shared" si="448"/>
        <v>#NUM!</v>
      </c>
      <c r="V3170" t="e">
        <f t="shared" si="449"/>
        <v>#NUM!</v>
      </c>
      <c r="W3170" t="e">
        <f t="shared" si="445"/>
        <v>#NUM!</v>
      </c>
      <c r="Y3170" t="e">
        <f t="shared" si="446"/>
        <v>#NUM!</v>
      </c>
    </row>
    <row r="3171" spans="1:25" x14ac:dyDescent="0.2">
      <c r="A3171" s="1" t="s">
        <v>3168</v>
      </c>
      <c r="B3171" s="3">
        <v>257.16000000000003</v>
      </c>
      <c r="C3171" s="3">
        <f t="shared" si="441"/>
        <v>257.16000000000003</v>
      </c>
      <c r="D3171" s="3">
        <f t="shared" si="442"/>
        <v>-1.4815678954736469E-2</v>
      </c>
      <c r="E3171" s="3">
        <f t="shared" si="443"/>
        <v>-5.481567895473647E-2</v>
      </c>
      <c r="G3171" s="1">
        <v>40358</v>
      </c>
      <c r="H3171">
        <v>1041.24</v>
      </c>
      <c r="I3171">
        <f t="shared" si="447"/>
        <v>1.0216258695462324E-2</v>
      </c>
      <c r="R3171" s="3"/>
      <c r="S3171">
        <f t="shared" si="444"/>
        <v>-1.2515968825099397E-2</v>
      </c>
      <c r="U3171" t="e">
        <f t="shared" si="448"/>
        <v>#NUM!</v>
      </c>
      <c r="V3171" t="e">
        <f t="shared" si="449"/>
        <v>#NUM!</v>
      </c>
      <c r="W3171" t="e">
        <f t="shared" si="445"/>
        <v>#NUM!</v>
      </c>
      <c r="Y3171" t="e">
        <f t="shared" si="446"/>
        <v>#NUM!</v>
      </c>
    </row>
    <row r="3172" spans="1:25" x14ac:dyDescent="0.2">
      <c r="A3172" s="1" t="s">
        <v>3169</v>
      </c>
      <c r="B3172" s="3">
        <v>253.35</v>
      </c>
      <c r="C3172" s="3">
        <f t="shared" si="441"/>
        <v>253.35</v>
      </c>
      <c r="D3172" s="3">
        <f t="shared" si="442"/>
        <v>-3.6708111308466483E-2</v>
      </c>
      <c r="E3172" s="3">
        <f t="shared" si="443"/>
        <v>-7.6708111308466484E-2</v>
      </c>
      <c r="G3172" s="1">
        <v>40357</v>
      </c>
      <c r="H3172" s="2">
        <v>10745699</v>
      </c>
      <c r="I3172">
        <f t="shared" si="447"/>
        <v>10319.098152203142</v>
      </c>
      <c r="R3172" s="3"/>
      <c r="S3172">
        <f t="shared" si="444"/>
        <v>-5159.5674301572253</v>
      </c>
      <c r="U3172" t="e">
        <f t="shared" si="448"/>
        <v>#NUM!</v>
      </c>
      <c r="V3172" t="e">
        <f t="shared" si="449"/>
        <v>#NUM!</v>
      </c>
      <c r="W3172" t="e">
        <f t="shared" si="445"/>
        <v>#NUM!</v>
      </c>
      <c r="Y3172" t="e">
        <f t="shared" si="446"/>
        <v>#NUM!</v>
      </c>
    </row>
    <row r="3173" spans="1:25" x14ac:dyDescent="0.2">
      <c r="A3173" s="1" t="s">
        <v>3170</v>
      </c>
      <c r="B3173" s="3">
        <v>244.05</v>
      </c>
      <c r="C3173" s="3">
        <f t="shared" si="441"/>
        <v>244.05</v>
      </c>
      <c r="D3173" s="3">
        <f t="shared" si="442"/>
        <v>4.7940995697602438E-3</v>
      </c>
      <c r="E3173" s="3">
        <f t="shared" si="443"/>
        <v>-3.5205900430239759E-2</v>
      </c>
      <c r="G3173" s="1">
        <v>40354</v>
      </c>
      <c r="H3173">
        <v>1076.76</v>
      </c>
      <c r="I3173">
        <f t="shared" si="447"/>
        <v>-0.99989979618822378</v>
      </c>
      <c r="R3173" s="3"/>
      <c r="S3173">
        <f t="shared" si="444"/>
        <v>0.50234694787899203</v>
      </c>
      <c r="U3173" t="e">
        <f t="shared" si="448"/>
        <v>#NUM!</v>
      </c>
      <c r="V3173" t="e">
        <f t="shared" si="449"/>
        <v>#NUM!</v>
      </c>
      <c r="W3173" t="e">
        <f t="shared" si="445"/>
        <v>#NUM!</v>
      </c>
      <c r="Y3173" t="e">
        <f t="shared" si="446"/>
        <v>#NUM!</v>
      </c>
    </row>
    <row r="3174" spans="1:25" x14ac:dyDescent="0.2">
      <c r="A3174" s="1" t="s">
        <v>3171</v>
      </c>
      <c r="B3174" s="3">
        <v>245.22</v>
      </c>
      <c r="C3174" s="3">
        <f t="shared" si="441"/>
        <v>245.22</v>
      </c>
      <c r="D3174" s="3">
        <f t="shared" si="442"/>
        <v>6.2800750346627193E-3</v>
      </c>
      <c r="E3174" s="3">
        <f t="shared" si="443"/>
        <v>-3.3719924965337281E-2</v>
      </c>
      <c r="G3174" s="1">
        <v>40353</v>
      </c>
      <c r="H3174" s="2">
        <v>10736899</v>
      </c>
      <c r="I3174">
        <f t="shared" si="447"/>
        <v>9970.4876109810921</v>
      </c>
      <c r="R3174" s="3"/>
      <c r="S3174">
        <f t="shared" si="444"/>
        <v>-4985.2406654530287</v>
      </c>
      <c r="U3174" t="e">
        <f t="shared" si="448"/>
        <v>#NUM!</v>
      </c>
      <c r="V3174" t="e">
        <f t="shared" si="449"/>
        <v>#NUM!</v>
      </c>
      <c r="W3174" t="e">
        <f t="shared" si="445"/>
        <v>#NUM!</v>
      </c>
      <c r="Y3174" t="e">
        <f t="shared" si="446"/>
        <v>#NUM!</v>
      </c>
    </row>
    <row r="3175" spans="1:25" x14ac:dyDescent="0.2">
      <c r="A3175" s="1" t="s">
        <v>3172</v>
      </c>
      <c r="B3175" s="3">
        <v>246.76</v>
      </c>
      <c r="C3175" s="3">
        <f t="shared" si="441"/>
        <v>246.76</v>
      </c>
      <c r="D3175" s="3">
        <f t="shared" si="442"/>
        <v>-3.736424055762684E-2</v>
      </c>
      <c r="E3175" s="3">
        <f t="shared" si="443"/>
        <v>-7.7364240557626834E-2</v>
      </c>
      <c r="G3175" s="1">
        <v>40352</v>
      </c>
      <c r="H3175">
        <v>1092.04</v>
      </c>
      <c r="I3175">
        <f t="shared" si="447"/>
        <v>-0.99989829093111526</v>
      </c>
      <c r="R3175" s="3"/>
      <c r="S3175">
        <f t="shared" si="444"/>
        <v>0.48126702518674419</v>
      </c>
      <c r="U3175" t="e">
        <f t="shared" si="448"/>
        <v>#NUM!</v>
      </c>
      <c r="V3175" t="e">
        <f t="shared" si="449"/>
        <v>#NUM!</v>
      </c>
      <c r="W3175" t="e">
        <f t="shared" si="445"/>
        <v>#NUM!</v>
      </c>
      <c r="Y3175" t="e">
        <f t="shared" si="446"/>
        <v>#NUM!</v>
      </c>
    </row>
    <row r="3176" spans="1:25" x14ac:dyDescent="0.2">
      <c r="A3176" s="1" t="s">
        <v>3173</v>
      </c>
      <c r="B3176" s="3">
        <v>237.54</v>
      </c>
      <c r="C3176" s="3">
        <f t="shared" si="441"/>
        <v>237.54</v>
      </c>
      <c r="D3176" s="3">
        <f t="shared" si="442"/>
        <v>3.0773764418624242E-2</v>
      </c>
      <c r="E3176" s="3">
        <f t="shared" si="443"/>
        <v>-9.2262355813757593E-3</v>
      </c>
      <c r="G3176" s="1">
        <v>40351</v>
      </c>
      <c r="H3176" s="2">
        <v>10953101</v>
      </c>
      <c r="I3176">
        <f t="shared" si="447"/>
        <v>10028.944873814147</v>
      </c>
      <c r="R3176" s="3"/>
      <c r="S3176">
        <f t="shared" si="444"/>
        <v>-5014.4570500248647</v>
      </c>
      <c r="U3176" t="e">
        <f t="shared" si="448"/>
        <v>#NUM!</v>
      </c>
      <c r="V3176" t="e">
        <f t="shared" si="449"/>
        <v>#NUM!</v>
      </c>
      <c r="W3176" t="e">
        <f t="shared" si="445"/>
        <v>#NUM!</v>
      </c>
      <c r="Y3176" t="e">
        <f t="shared" si="446"/>
        <v>#NUM!</v>
      </c>
    </row>
    <row r="3177" spans="1:25" x14ac:dyDescent="0.2">
      <c r="A3177" s="1" t="s">
        <v>3174</v>
      </c>
      <c r="B3177" s="3">
        <v>244.85</v>
      </c>
      <c r="C3177" s="3">
        <f t="shared" si="441"/>
        <v>244.85</v>
      </c>
      <c r="D3177" s="3">
        <f t="shared" si="442"/>
        <v>3.0671839901980885E-2</v>
      </c>
      <c r="E3177" s="3">
        <f t="shared" si="443"/>
        <v>-9.3281600980191157E-3</v>
      </c>
      <c r="G3177" s="1">
        <v>40350</v>
      </c>
      <c r="H3177">
        <v>1113.2</v>
      </c>
      <c r="I3177">
        <f t="shared" si="447"/>
        <v>-0.99989836668172793</v>
      </c>
      <c r="R3177" s="3"/>
      <c r="S3177">
        <f t="shared" si="444"/>
        <v>0.5152851032918544</v>
      </c>
      <c r="U3177" t="e">
        <f t="shared" si="448"/>
        <v>#NUM!</v>
      </c>
      <c r="V3177" t="e">
        <f t="shared" si="449"/>
        <v>#NUM!</v>
      </c>
      <c r="W3177" t="e">
        <f t="shared" si="445"/>
        <v>#NUM!</v>
      </c>
      <c r="Y3177" t="e">
        <f t="shared" si="446"/>
        <v>#NUM!</v>
      </c>
    </row>
    <row r="3178" spans="1:25" x14ac:dyDescent="0.2">
      <c r="A3178" s="1" t="s">
        <v>3175</v>
      </c>
      <c r="B3178" s="3">
        <v>252.36</v>
      </c>
      <c r="C3178" s="3">
        <f t="shared" si="441"/>
        <v>252.36</v>
      </c>
      <c r="D3178" s="3">
        <f t="shared" si="442"/>
        <v>7.370423204945257E-3</v>
      </c>
      <c r="E3178" s="3">
        <f t="shared" si="443"/>
        <v>-3.2629576795054745E-2</v>
      </c>
      <c r="G3178" s="1">
        <v>40347</v>
      </c>
      <c r="H3178">
        <v>1117.51</v>
      </c>
      <c r="I3178">
        <f t="shared" si="447"/>
        <v>3.8717211642112334E-3</v>
      </c>
      <c r="R3178" s="3"/>
      <c r="S3178">
        <f t="shared" si="444"/>
        <v>1.7493510203670118E-3</v>
      </c>
      <c r="U3178" t="e">
        <f t="shared" si="448"/>
        <v>#NUM!</v>
      </c>
      <c r="V3178" t="e">
        <f t="shared" si="449"/>
        <v>#NUM!</v>
      </c>
      <c r="W3178" t="e">
        <f t="shared" si="445"/>
        <v>#NUM!</v>
      </c>
      <c r="Y3178" t="e">
        <f t="shared" si="446"/>
        <v>#NUM!</v>
      </c>
    </row>
    <row r="3179" spans="1:25" x14ac:dyDescent="0.2">
      <c r="A3179" s="1" t="s">
        <v>3176</v>
      </c>
      <c r="B3179" s="3">
        <v>254.22</v>
      </c>
      <c r="C3179" s="3">
        <f t="shared" si="441"/>
        <v>254.22</v>
      </c>
      <c r="D3179" s="3">
        <f t="shared" si="442"/>
        <v>-1.5734403272756104E-3</v>
      </c>
      <c r="E3179" s="3">
        <f t="shared" si="443"/>
        <v>-4.1573440327275613E-2</v>
      </c>
      <c r="G3179" s="1">
        <v>40346</v>
      </c>
      <c r="H3179">
        <v>1116.04</v>
      </c>
      <c r="I3179">
        <f t="shared" si="447"/>
        <v>-1.3154244704745616E-3</v>
      </c>
      <c r="R3179" s="3"/>
      <c r="S3179">
        <f t="shared" si="444"/>
        <v>-1.2900792840052442E-4</v>
      </c>
      <c r="U3179" t="e">
        <f t="shared" si="448"/>
        <v>#NUM!</v>
      </c>
      <c r="V3179" t="e">
        <f t="shared" si="449"/>
        <v>#NUM!</v>
      </c>
      <c r="W3179" t="e">
        <f t="shared" si="445"/>
        <v>#NUM!</v>
      </c>
      <c r="Y3179" t="e">
        <f t="shared" si="446"/>
        <v>#NUM!</v>
      </c>
    </row>
    <row r="3180" spans="1:25" x14ac:dyDescent="0.2">
      <c r="A3180" s="1" t="s">
        <v>3177</v>
      </c>
      <c r="B3180" s="3">
        <v>253.82</v>
      </c>
      <c r="C3180" s="3">
        <f t="shared" si="441"/>
        <v>253.82</v>
      </c>
      <c r="D3180" s="3">
        <f t="shared" si="442"/>
        <v>1.7886691356079194E-2</v>
      </c>
      <c r="E3180" s="3">
        <f t="shared" si="443"/>
        <v>-2.2113308643920807E-2</v>
      </c>
      <c r="G3180" s="1">
        <v>40345</v>
      </c>
      <c r="H3180">
        <v>1114.6099999999999</v>
      </c>
      <c r="I3180">
        <f t="shared" si="447"/>
        <v>-1.2813160818609223E-3</v>
      </c>
      <c r="R3180" s="3"/>
      <c r="S3180">
        <f t="shared" si="444"/>
        <v>9.5840037189700578E-3</v>
      </c>
      <c r="U3180" t="e">
        <f t="shared" si="448"/>
        <v>#NUM!</v>
      </c>
      <c r="V3180" t="e">
        <f t="shared" si="449"/>
        <v>#NUM!</v>
      </c>
      <c r="W3180" t="e">
        <f t="shared" si="445"/>
        <v>#NUM!</v>
      </c>
      <c r="Y3180" t="e">
        <f t="shared" si="446"/>
        <v>#NUM!</v>
      </c>
    </row>
    <row r="3181" spans="1:25" x14ac:dyDescent="0.2">
      <c r="A3181" s="1" t="s">
        <v>3178</v>
      </c>
      <c r="B3181" s="3">
        <v>258.36</v>
      </c>
      <c r="C3181" s="3">
        <f t="shared" si="441"/>
        <v>258.36</v>
      </c>
      <c r="D3181" s="3">
        <f t="shared" si="442"/>
        <v>1.4437219383805393E-2</v>
      </c>
      <c r="E3181" s="3">
        <f t="shared" si="443"/>
        <v>-2.5562780616194609E-2</v>
      </c>
      <c r="G3181" s="1">
        <v>40344</v>
      </c>
      <c r="H3181">
        <v>1115.23</v>
      </c>
      <c r="I3181">
        <f t="shared" si="447"/>
        <v>5.5624837387078737E-4</v>
      </c>
      <c r="R3181" s="3"/>
      <c r="S3181">
        <f t="shared" si="444"/>
        <v>6.9404855049673029E-3</v>
      </c>
      <c r="U3181" t="e">
        <f t="shared" si="448"/>
        <v>#NUM!</v>
      </c>
      <c r="V3181" t="e">
        <f t="shared" si="449"/>
        <v>#NUM!</v>
      </c>
      <c r="W3181" t="e">
        <f t="shared" si="445"/>
        <v>#NUM!</v>
      </c>
      <c r="Y3181" t="e">
        <f t="shared" si="446"/>
        <v>#NUM!</v>
      </c>
    </row>
    <row r="3182" spans="1:25" x14ac:dyDescent="0.2">
      <c r="A3182" s="1" t="s">
        <v>3179</v>
      </c>
      <c r="B3182" s="3">
        <v>262.08999999999997</v>
      </c>
      <c r="C3182" s="3">
        <f t="shared" si="441"/>
        <v>262.08999999999997</v>
      </c>
      <c r="D3182" s="3">
        <f t="shared" si="442"/>
        <v>-2.1252241596398158E-2</v>
      </c>
      <c r="E3182" s="3">
        <f t="shared" si="443"/>
        <v>-6.1252241596398159E-2</v>
      </c>
      <c r="G3182" s="1">
        <v>40343</v>
      </c>
      <c r="H3182">
        <v>1089.6300000000001</v>
      </c>
      <c r="I3182">
        <f t="shared" si="447"/>
        <v>-2.2954906162854217E-2</v>
      </c>
      <c r="R3182" s="3"/>
      <c r="S3182">
        <f t="shared" si="444"/>
        <v>8.5133228322802935E-4</v>
      </c>
      <c r="U3182" t="e">
        <f t="shared" si="448"/>
        <v>#NUM!</v>
      </c>
      <c r="V3182" t="e">
        <f t="shared" si="449"/>
        <v>#NUM!</v>
      </c>
      <c r="W3182" t="e">
        <f t="shared" si="445"/>
        <v>#NUM!</v>
      </c>
      <c r="Y3182" t="e">
        <f t="shared" si="446"/>
        <v>#NUM!</v>
      </c>
    </row>
    <row r="3183" spans="1:25" x14ac:dyDescent="0.2">
      <c r="A3183" s="1" t="s">
        <v>3180</v>
      </c>
      <c r="B3183" s="3">
        <v>256.52</v>
      </c>
      <c r="C3183" s="3">
        <f t="shared" si="441"/>
        <v>256.52</v>
      </c>
      <c r="D3183" s="3">
        <f t="shared" si="442"/>
        <v>-9.8627787307031534E-3</v>
      </c>
      <c r="E3183" s="3">
        <f t="shared" si="443"/>
        <v>-4.9862778730703154E-2</v>
      </c>
      <c r="G3183" s="1">
        <v>40340</v>
      </c>
      <c r="H3183">
        <v>1091.5999999999999</v>
      </c>
      <c r="I3183">
        <f t="shared" si="447"/>
        <v>1.807953158411387E-3</v>
      </c>
      <c r="R3183" s="3"/>
      <c r="S3183">
        <f t="shared" si="444"/>
        <v>-5.8353659445572704E-3</v>
      </c>
      <c r="U3183" t="e">
        <f t="shared" si="448"/>
        <v>#NUM!</v>
      </c>
      <c r="V3183" t="e">
        <f t="shared" si="449"/>
        <v>#NUM!</v>
      </c>
      <c r="W3183" t="e">
        <f t="shared" si="445"/>
        <v>#NUM!</v>
      </c>
      <c r="Y3183" t="e">
        <f t="shared" si="446"/>
        <v>#NUM!</v>
      </c>
    </row>
    <row r="3184" spans="1:25" x14ac:dyDescent="0.2">
      <c r="A3184" s="1" t="s">
        <v>3181</v>
      </c>
      <c r="B3184" s="3">
        <v>253.99</v>
      </c>
      <c r="C3184" s="3">
        <f t="shared" si="441"/>
        <v>253.99</v>
      </c>
      <c r="D3184" s="3">
        <f t="shared" si="442"/>
        <v>-7.1380763022166213E-2</v>
      </c>
      <c r="E3184" s="3">
        <f t="shared" si="443"/>
        <v>-0.11138076302216621</v>
      </c>
      <c r="G3184" s="1">
        <v>40339</v>
      </c>
      <c r="H3184">
        <v>1086.8399999999999</v>
      </c>
      <c r="I3184">
        <f t="shared" si="447"/>
        <v>-4.3605716379626156E-3</v>
      </c>
      <c r="R3184" s="3"/>
      <c r="S3184">
        <f t="shared" si="444"/>
        <v>-3.3510095692101796E-2</v>
      </c>
      <c r="U3184" t="e">
        <f t="shared" si="448"/>
        <v>#NUM!</v>
      </c>
      <c r="V3184" t="e">
        <f t="shared" si="449"/>
        <v>#NUM!</v>
      </c>
      <c r="W3184" t="e">
        <f t="shared" si="445"/>
        <v>#NUM!</v>
      </c>
      <c r="Y3184" t="e">
        <f t="shared" si="446"/>
        <v>#NUM!</v>
      </c>
    </row>
    <row r="3185" spans="1:25" x14ac:dyDescent="0.2">
      <c r="A3185" s="1" t="s">
        <v>3182</v>
      </c>
      <c r="B3185" s="3">
        <v>235.86</v>
      </c>
      <c r="C3185" s="3">
        <f t="shared" si="441"/>
        <v>235.86</v>
      </c>
      <c r="D3185" s="3">
        <f t="shared" si="442"/>
        <v>4.4051556007801175E-2</v>
      </c>
      <c r="E3185" s="3">
        <f t="shared" si="443"/>
        <v>4.0515560078011742E-3</v>
      </c>
      <c r="G3185" s="1">
        <v>40338</v>
      </c>
      <c r="H3185" s="2">
        <v>10556899</v>
      </c>
      <c r="I3185">
        <f t="shared" si="447"/>
        <v>9712.388355231682</v>
      </c>
      <c r="R3185" s="3"/>
      <c r="S3185">
        <f t="shared" si="444"/>
        <v>-4856.1721518378372</v>
      </c>
      <c r="U3185" t="e">
        <f t="shared" si="448"/>
        <v>#NUM!</v>
      </c>
      <c r="V3185" t="e">
        <f t="shared" si="449"/>
        <v>#NUM!</v>
      </c>
      <c r="W3185" t="e">
        <f t="shared" si="445"/>
        <v>#NUM!</v>
      </c>
      <c r="Y3185" t="e">
        <f t="shared" si="446"/>
        <v>#NUM!</v>
      </c>
    </row>
    <row r="3186" spans="1:25" x14ac:dyDescent="0.2">
      <c r="A3186" s="1" t="s">
        <v>3183</v>
      </c>
      <c r="B3186" s="3">
        <v>246.25</v>
      </c>
      <c r="C3186" s="3">
        <f t="shared" si="441"/>
        <v>246.25</v>
      </c>
      <c r="D3186" s="3">
        <f t="shared" si="442"/>
        <v>3.9472081218274106E-2</v>
      </c>
      <c r="E3186" s="3">
        <f t="shared" si="443"/>
        <v>-5.2791878172589457E-4</v>
      </c>
      <c r="G3186" s="1">
        <v>40337</v>
      </c>
      <c r="H3186">
        <v>1062</v>
      </c>
      <c r="I3186">
        <f t="shared" si="447"/>
        <v>-0.99989940227712704</v>
      </c>
      <c r="R3186" s="3"/>
      <c r="S3186">
        <f t="shared" si="444"/>
        <v>0.51968574174770055</v>
      </c>
      <c r="U3186" t="e">
        <f t="shared" si="448"/>
        <v>#NUM!</v>
      </c>
      <c r="V3186" t="e">
        <f t="shared" si="449"/>
        <v>#NUM!</v>
      </c>
      <c r="W3186" t="e">
        <f t="shared" si="445"/>
        <v>#NUM!</v>
      </c>
      <c r="Y3186" t="e">
        <f t="shared" si="446"/>
        <v>#NUM!</v>
      </c>
    </row>
    <row r="3187" spans="1:25" x14ac:dyDescent="0.2">
      <c r="A3187" s="1" t="s">
        <v>3184</v>
      </c>
      <c r="B3187" s="3">
        <v>255.97</v>
      </c>
      <c r="C3187" s="3">
        <f t="shared" si="441"/>
        <v>255.97</v>
      </c>
      <c r="D3187" s="3">
        <f t="shared" si="442"/>
        <v>1.0587178184943579E-2</v>
      </c>
      <c r="E3187" s="3">
        <f t="shared" si="443"/>
        <v>-2.9412821815056424E-2</v>
      </c>
      <c r="G3187" s="1">
        <v>40336</v>
      </c>
      <c r="H3187">
        <v>1050.47</v>
      </c>
      <c r="I3187">
        <f t="shared" si="447"/>
        <v>-1.0856873822975493E-2</v>
      </c>
      <c r="R3187" s="3"/>
      <c r="S3187">
        <f t="shared" si="444"/>
        <v>1.0722026003959537E-2</v>
      </c>
      <c r="U3187" t="e">
        <f t="shared" si="448"/>
        <v>#NUM!</v>
      </c>
      <c r="V3187" t="e">
        <f t="shared" si="449"/>
        <v>#NUM!</v>
      </c>
      <c r="W3187" t="e">
        <f t="shared" si="445"/>
        <v>#NUM!</v>
      </c>
      <c r="Y3187" t="e">
        <f t="shared" si="446"/>
        <v>#NUM!</v>
      </c>
    </row>
    <row r="3188" spans="1:25" x14ac:dyDescent="0.2">
      <c r="A3188" s="1" t="s">
        <v>3185</v>
      </c>
      <c r="B3188" s="3">
        <v>258.68</v>
      </c>
      <c r="C3188" s="3">
        <f t="shared" si="441"/>
        <v>258.68</v>
      </c>
      <c r="D3188" s="3">
        <f t="shared" si="442"/>
        <v>2.9650533477655852E-2</v>
      </c>
      <c r="E3188" s="3">
        <f t="shared" si="443"/>
        <v>-1.0349466522344149E-2</v>
      </c>
      <c r="G3188" s="1">
        <v>40333</v>
      </c>
      <c r="H3188">
        <v>1064.8800000000001</v>
      </c>
      <c r="I3188">
        <f t="shared" si="447"/>
        <v>1.3717669233771627E-2</v>
      </c>
      <c r="R3188" s="3"/>
      <c r="S3188">
        <f t="shared" si="444"/>
        <v>7.9664321219421116E-3</v>
      </c>
      <c r="U3188" t="e">
        <f t="shared" si="448"/>
        <v>#NUM!</v>
      </c>
      <c r="V3188" t="e">
        <f t="shared" si="449"/>
        <v>#NUM!</v>
      </c>
      <c r="W3188" t="e">
        <f t="shared" si="445"/>
        <v>#NUM!</v>
      </c>
      <c r="Y3188" t="e">
        <f t="shared" si="446"/>
        <v>#NUM!</v>
      </c>
    </row>
    <row r="3189" spans="1:25" x14ac:dyDescent="0.2">
      <c r="A3189" s="1" t="s">
        <v>3186</v>
      </c>
      <c r="B3189" s="3">
        <v>266.35000000000002</v>
      </c>
      <c r="C3189" s="3">
        <f t="shared" si="441"/>
        <v>266.35000000000002</v>
      </c>
      <c r="D3189" s="3">
        <f t="shared" si="442"/>
        <v>-1.9748451285902188E-2</v>
      </c>
      <c r="E3189" s="3">
        <f t="shared" si="443"/>
        <v>-5.9748451285902185E-2</v>
      </c>
      <c r="G3189" s="1">
        <v>40332</v>
      </c>
      <c r="H3189">
        <v>1102.83</v>
      </c>
      <c r="I3189">
        <f t="shared" si="447"/>
        <v>3.5637818345728919E-2</v>
      </c>
      <c r="R3189" s="3"/>
      <c r="S3189">
        <f t="shared" si="444"/>
        <v>-2.7693134815815555E-2</v>
      </c>
      <c r="U3189" t="e">
        <f t="shared" si="448"/>
        <v>#NUM!</v>
      </c>
      <c r="V3189" t="e">
        <f t="shared" si="449"/>
        <v>#NUM!</v>
      </c>
      <c r="W3189" t="e">
        <f t="shared" si="445"/>
        <v>#NUM!</v>
      </c>
      <c r="Y3189" t="e">
        <f t="shared" si="446"/>
        <v>#NUM!</v>
      </c>
    </row>
    <row r="3190" spans="1:25" x14ac:dyDescent="0.2">
      <c r="A3190" s="1" t="s">
        <v>3187</v>
      </c>
      <c r="B3190" s="3">
        <v>261.08999999999997</v>
      </c>
      <c r="C3190" s="3">
        <f t="shared" si="441"/>
        <v>261.08999999999997</v>
      </c>
      <c r="D3190" s="3">
        <f t="shared" si="442"/>
        <v>-0.89710502125703784</v>
      </c>
      <c r="E3190" s="3">
        <f t="shared" si="443"/>
        <v>-0.93710502125703787</v>
      </c>
      <c r="G3190" s="1">
        <v>40331</v>
      </c>
      <c r="H3190">
        <v>1098.3800000000001</v>
      </c>
      <c r="I3190">
        <f t="shared" si="447"/>
        <v>-4.0350734020654306E-3</v>
      </c>
      <c r="R3190" s="3"/>
      <c r="S3190">
        <f t="shared" si="444"/>
        <v>-0.4465349739274862</v>
      </c>
      <c r="U3190" t="e">
        <f t="shared" si="448"/>
        <v>#NUM!</v>
      </c>
      <c r="V3190" t="e">
        <f t="shared" si="449"/>
        <v>#NUM!</v>
      </c>
      <c r="W3190" t="e">
        <f t="shared" si="445"/>
        <v>#NUM!</v>
      </c>
      <c r="Y3190" t="e">
        <f t="shared" si="446"/>
        <v>#NUM!</v>
      </c>
    </row>
    <row r="3191" spans="1:25" x14ac:dyDescent="0.2">
      <c r="A3191" s="1" t="s">
        <v>3188</v>
      </c>
      <c r="B3191" s="3">
        <v>2686485</v>
      </c>
      <c r="C3191" s="3">
        <f t="shared" si="441"/>
        <v>26.864850000000001</v>
      </c>
      <c r="D3191" s="3">
        <f t="shared" si="442"/>
        <v>-0.90262443304168827</v>
      </c>
      <c r="E3191" s="3">
        <f t="shared" si="443"/>
        <v>-0.9426244330416883</v>
      </c>
      <c r="G3191" s="1">
        <v>40330</v>
      </c>
      <c r="H3191">
        <v>1070.71</v>
      </c>
      <c r="I3191">
        <f t="shared" si="447"/>
        <v>-2.5191645878475638E-2</v>
      </c>
      <c r="R3191" s="3"/>
      <c r="S3191">
        <f t="shared" si="444"/>
        <v>-0.4387163935816063</v>
      </c>
      <c r="U3191" t="e">
        <f t="shared" si="448"/>
        <v>#NUM!</v>
      </c>
      <c r="V3191" t="e">
        <f t="shared" si="449"/>
        <v>#NUM!</v>
      </c>
      <c r="W3191" t="e">
        <f t="shared" si="445"/>
        <v>#NUM!</v>
      </c>
      <c r="Y3191" t="e">
        <f t="shared" si="446"/>
        <v>#NUM!</v>
      </c>
    </row>
    <row r="3192" spans="1:25" x14ac:dyDescent="0.2">
      <c r="A3192" s="1" t="s">
        <v>3189</v>
      </c>
      <c r="B3192" s="3">
        <v>261598</v>
      </c>
      <c r="C3192" s="3">
        <f t="shared" si="441"/>
        <v>2.61598</v>
      </c>
      <c r="D3192" s="3">
        <f t="shared" si="442"/>
        <v>99.253060038685319</v>
      </c>
      <c r="E3192" s="3">
        <f t="shared" si="443"/>
        <v>99.213060038685313</v>
      </c>
      <c r="G3192" s="1">
        <v>40326</v>
      </c>
      <c r="H3192">
        <v>1089.4100000000001</v>
      </c>
      <c r="I3192">
        <f t="shared" si="447"/>
        <v>1.7465046557891533E-2</v>
      </c>
      <c r="R3192" s="3"/>
      <c r="S3192">
        <f t="shared" si="444"/>
        <v>49.617797496063716</v>
      </c>
      <c r="U3192" t="e">
        <f t="shared" si="448"/>
        <v>#NUM!</v>
      </c>
      <c r="V3192" t="e">
        <f t="shared" si="449"/>
        <v>#NUM!</v>
      </c>
      <c r="W3192" t="e">
        <f t="shared" si="445"/>
        <v>#NUM!</v>
      </c>
      <c r="Y3192" t="e">
        <f t="shared" si="446"/>
        <v>#NUM!</v>
      </c>
    </row>
    <row r="3193" spans="1:25" x14ac:dyDescent="0.2">
      <c r="A3193" s="1" t="s">
        <v>3190</v>
      </c>
      <c r="B3193" s="3">
        <v>262.26</v>
      </c>
      <c r="C3193" s="3">
        <f t="shared" si="441"/>
        <v>262.26</v>
      </c>
      <c r="D3193" s="3">
        <f t="shared" si="442"/>
        <v>2.7606192328223936E-2</v>
      </c>
      <c r="E3193" s="3">
        <f t="shared" si="443"/>
        <v>-1.2393807671776065E-2</v>
      </c>
      <c r="G3193" s="1">
        <v>40325</v>
      </c>
      <c r="H3193" s="2">
        <v>11030601</v>
      </c>
      <c r="I3193">
        <f t="shared" si="447"/>
        <v>10124.298097135146</v>
      </c>
      <c r="R3193" s="3"/>
      <c r="S3193">
        <f t="shared" si="444"/>
        <v>-5062.1352454714088</v>
      </c>
      <c r="U3193" t="e">
        <f t="shared" si="448"/>
        <v>#NUM!</v>
      </c>
      <c r="V3193" t="e">
        <f t="shared" si="449"/>
        <v>#NUM!</v>
      </c>
      <c r="W3193" t="e">
        <f t="shared" si="445"/>
        <v>#NUM!</v>
      </c>
      <c r="Y3193" t="e">
        <f t="shared" si="446"/>
        <v>#NUM!</v>
      </c>
    </row>
    <row r="3194" spans="1:25" x14ac:dyDescent="0.2">
      <c r="A3194" s="1" t="s">
        <v>3191</v>
      </c>
      <c r="B3194" s="3">
        <v>269.5</v>
      </c>
      <c r="C3194" s="3">
        <f t="shared" si="441"/>
        <v>269.5</v>
      </c>
      <c r="D3194" s="3">
        <f t="shared" si="442"/>
        <v>4.9350649350648756E-3</v>
      </c>
      <c r="E3194" s="3">
        <f t="shared" si="443"/>
        <v>-3.5064935064935125E-2</v>
      </c>
      <c r="G3194" s="1">
        <v>40324</v>
      </c>
      <c r="H3194">
        <v>1067.95</v>
      </c>
      <c r="I3194">
        <f t="shared" si="447"/>
        <v>-0.99990318297253256</v>
      </c>
      <c r="R3194" s="3"/>
      <c r="S3194">
        <f t="shared" si="444"/>
        <v>0.50241912395379873</v>
      </c>
      <c r="U3194" t="e">
        <f t="shared" si="448"/>
        <v>#NUM!</v>
      </c>
      <c r="V3194" t="e">
        <f t="shared" si="449"/>
        <v>#NUM!</v>
      </c>
      <c r="W3194" t="e">
        <f t="shared" si="445"/>
        <v>#NUM!</v>
      </c>
      <c r="Y3194" t="e">
        <f t="shared" si="446"/>
        <v>#NUM!</v>
      </c>
    </row>
    <row r="3195" spans="1:25" x14ac:dyDescent="0.2">
      <c r="A3195" s="1" t="s">
        <v>3192</v>
      </c>
      <c r="B3195" s="3">
        <v>270.83</v>
      </c>
      <c r="C3195" s="3">
        <f t="shared" si="441"/>
        <v>270.83</v>
      </c>
      <c r="D3195" s="3">
        <f t="shared" si="442"/>
        <v>-4.5748255363142885E-2</v>
      </c>
      <c r="E3195" s="3">
        <f t="shared" si="443"/>
        <v>-8.5748255363142886E-2</v>
      </c>
      <c r="G3195" s="1">
        <v>40323</v>
      </c>
      <c r="H3195">
        <v>1074.03</v>
      </c>
      <c r="I3195">
        <f t="shared" si="447"/>
        <v>5.6931504283907735E-3</v>
      </c>
      <c r="R3195" s="3"/>
      <c r="S3195">
        <f t="shared" si="444"/>
        <v>-2.572070289576683E-2</v>
      </c>
      <c r="U3195" t="e">
        <f t="shared" si="448"/>
        <v>#NUM!</v>
      </c>
      <c r="V3195" t="e">
        <f t="shared" si="449"/>
        <v>#NUM!</v>
      </c>
      <c r="W3195" t="e">
        <f t="shared" si="445"/>
        <v>#NUM!</v>
      </c>
      <c r="Y3195" t="e">
        <f t="shared" si="446"/>
        <v>#NUM!</v>
      </c>
    </row>
    <row r="3196" spans="1:25" x14ac:dyDescent="0.2">
      <c r="A3196" s="1" t="s">
        <v>3193</v>
      </c>
      <c r="B3196" s="3">
        <v>258.44</v>
      </c>
      <c r="C3196" s="3">
        <f t="shared" si="441"/>
        <v>258.44</v>
      </c>
      <c r="D3196" s="3">
        <f t="shared" si="442"/>
        <v>3.0181086519115831E-3</v>
      </c>
      <c r="E3196" s="3">
        <f t="shared" si="443"/>
        <v>-3.6981891348088415E-2</v>
      </c>
      <c r="G3196" s="1">
        <v>40322</v>
      </c>
      <c r="H3196">
        <v>1073.6500000000001</v>
      </c>
      <c r="I3196">
        <f t="shared" si="447"/>
        <v>-3.5380762176092083E-4</v>
      </c>
      <c r="R3196" s="3"/>
      <c r="S3196">
        <f t="shared" si="444"/>
        <v>1.685958136836252E-3</v>
      </c>
      <c r="U3196" t="e">
        <f t="shared" si="448"/>
        <v>#NUM!</v>
      </c>
      <c r="V3196" t="e">
        <f t="shared" si="449"/>
        <v>#NUM!</v>
      </c>
      <c r="W3196" t="e">
        <f t="shared" si="445"/>
        <v>#NUM!</v>
      </c>
      <c r="Y3196" t="e">
        <f t="shared" si="446"/>
        <v>#NUM!</v>
      </c>
    </row>
    <row r="3197" spans="1:25" x14ac:dyDescent="0.2">
      <c r="A3197" s="1" t="s">
        <v>3194</v>
      </c>
      <c r="B3197" s="3">
        <v>259.22000000000003</v>
      </c>
      <c r="C3197" s="3">
        <f t="shared" si="441"/>
        <v>259.22000000000003</v>
      </c>
      <c r="D3197" s="3">
        <f t="shared" si="442"/>
        <v>-5.6438546408456226E-2</v>
      </c>
      <c r="E3197" s="3">
        <f t="shared" si="443"/>
        <v>-9.6438546408456227E-2</v>
      </c>
      <c r="G3197" s="1">
        <v>40319</v>
      </c>
      <c r="H3197" s="2">
        <v>10876899</v>
      </c>
      <c r="I3197">
        <f t="shared" si="447"/>
        <v>10129.767941135378</v>
      </c>
      <c r="R3197" s="3"/>
      <c r="S3197">
        <f t="shared" si="444"/>
        <v>-5064.912189840893</v>
      </c>
      <c r="U3197" t="e">
        <f t="shared" si="448"/>
        <v>#NUM!</v>
      </c>
      <c r="V3197" t="e">
        <f t="shared" si="449"/>
        <v>#NUM!</v>
      </c>
      <c r="W3197" t="e">
        <f t="shared" si="445"/>
        <v>#NUM!</v>
      </c>
      <c r="Y3197" t="e">
        <f t="shared" si="446"/>
        <v>#NUM!</v>
      </c>
    </row>
    <row r="3198" spans="1:25" x14ac:dyDescent="0.2">
      <c r="A3198" s="1" t="s">
        <v>3195</v>
      </c>
      <c r="B3198" s="3">
        <v>244.59</v>
      </c>
      <c r="C3198" s="3">
        <f t="shared" si="441"/>
        <v>244.59</v>
      </c>
      <c r="D3198" s="3">
        <f t="shared" si="442"/>
        <v>1.0139416983523405E-2</v>
      </c>
      <c r="E3198" s="3">
        <f t="shared" si="443"/>
        <v>-2.9860583016476594E-2</v>
      </c>
      <c r="G3198" s="1">
        <v>40318</v>
      </c>
      <c r="H3198">
        <v>1071.5899999999999</v>
      </c>
      <c r="I3198">
        <f t="shared" si="447"/>
        <v>-0.99990148019210257</v>
      </c>
      <c r="R3198" s="3"/>
      <c r="S3198">
        <f t="shared" si="444"/>
        <v>0.50502044858781303</v>
      </c>
      <c r="U3198" t="e">
        <f t="shared" si="448"/>
        <v>#NUM!</v>
      </c>
      <c r="V3198" t="e">
        <f t="shared" si="449"/>
        <v>#NUM!</v>
      </c>
      <c r="W3198" t="e">
        <f t="shared" si="445"/>
        <v>#NUM!</v>
      </c>
      <c r="Y3198" t="e">
        <f t="shared" si="446"/>
        <v>#NUM!</v>
      </c>
    </row>
    <row r="3199" spans="1:25" x14ac:dyDescent="0.2">
      <c r="A3199" s="1" t="s">
        <v>3196</v>
      </c>
      <c r="B3199" s="3">
        <v>247.07</v>
      </c>
      <c r="C3199" s="3">
        <f t="shared" si="441"/>
        <v>247.07</v>
      </c>
      <c r="D3199" s="3">
        <f t="shared" si="442"/>
        <v>1.3356538632776642E-3</v>
      </c>
      <c r="E3199" s="3">
        <f t="shared" si="443"/>
        <v>-3.8664346136722337E-2</v>
      </c>
      <c r="G3199" s="1">
        <v>40317</v>
      </c>
      <c r="H3199">
        <v>1115.05</v>
      </c>
      <c r="I3199">
        <f t="shared" si="447"/>
        <v>4.0556556145540774E-2</v>
      </c>
      <c r="R3199" s="3"/>
      <c r="S3199">
        <f t="shared" si="444"/>
        <v>-1.9610451141131555E-2</v>
      </c>
      <c r="U3199" t="e">
        <f t="shared" si="448"/>
        <v>#NUM!</v>
      </c>
      <c r="V3199" t="e">
        <f t="shared" si="449"/>
        <v>#NUM!</v>
      </c>
      <c r="W3199" t="e">
        <f t="shared" si="445"/>
        <v>#NUM!</v>
      </c>
      <c r="Y3199" t="e">
        <f t="shared" si="446"/>
        <v>#NUM!</v>
      </c>
    </row>
    <row r="3200" spans="1:25" x14ac:dyDescent="0.2">
      <c r="A3200" s="1" t="s">
        <v>3197</v>
      </c>
      <c r="B3200" s="3">
        <v>247.4</v>
      </c>
      <c r="C3200" s="3">
        <f t="shared" si="441"/>
        <v>247.4</v>
      </c>
      <c r="D3200" s="3">
        <f t="shared" si="442"/>
        <v>6.1438965238479453E-3</v>
      </c>
      <c r="E3200" s="3">
        <f t="shared" si="443"/>
        <v>-3.3856103476152054E-2</v>
      </c>
      <c r="G3200" s="1">
        <v>40316</v>
      </c>
      <c r="H3200">
        <v>1120.8</v>
      </c>
      <c r="I3200">
        <f t="shared" si="447"/>
        <v>5.1567194296219905E-3</v>
      </c>
      <c r="R3200" s="3"/>
      <c r="S3200">
        <f t="shared" si="444"/>
        <v>4.9358854711297742E-4</v>
      </c>
      <c r="U3200" t="e">
        <f t="shared" si="448"/>
        <v>#NUM!</v>
      </c>
      <c r="V3200" t="e">
        <f t="shared" si="449"/>
        <v>#NUM!</v>
      </c>
      <c r="W3200" t="e">
        <f t="shared" si="445"/>
        <v>#NUM!</v>
      </c>
      <c r="Y3200" t="e">
        <f t="shared" si="446"/>
        <v>#NUM!</v>
      </c>
    </row>
    <row r="3201" spans="1:25" x14ac:dyDescent="0.2">
      <c r="A3201" s="1" t="s">
        <v>3198</v>
      </c>
      <c r="B3201" s="3">
        <v>248.92</v>
      </c>
      <c r="C3201" s="3">
        <f t="shared" si="441"/>
        <v>248.92</v>
      </c>
      <c r="D3201" s="3">
        <f t="shared" si="442"/>
        <v>-1.3458139161176259E-2</v>
      </c>
      <c r="E3201" s="3">
        <f t="shared" si="443"/>
        <v>-5.3458139161176262E-2</v>
      </c>
      <c r="G3201" s="1">
        <v>40315</v>
      </c>
      <c r="H3201" s="2">
        <v>11369399</v>
      </c>
      <c r="I3201">
        <f t="shared" si="447"/>
        <v>10143.003390435402</v>
      </c>
      <c r="R3201" s="3"/>
      <c r="S3201">
        <f t="shared" si="444"/>
        <v>-5071.5084242872817</v>
      </c>
      <c r="U3201" t="e">
        <f t="shared" si="448"/>
        <v>#NUM!</v>
      </c>
      <c r="V3201" t="e">
        <f t="shared" si="449"/>
        <v>#NUM!</v>
      </c>
      <c r="W3201" t="e">
        <f t="shared" si="445"/>
        <v>#NUM!</v>
      </c>
      <c r="Y3201" t="e">
        <f t="shared" si="446"/>
        <v>#NUM!</v>
      </c>
    </row>
    <row r="3202" spans="1:25" x14ac:dyDescent="0.2">
      <c r="A3202" s="1" t="s">
        <v>3199</v>
      </c>
      <c r="B3202" s="3">
        <v>245.57</v>
      </c>
      <c r="C3202" s="3">
        <f t="shared" si="441"/>
        <v>245.57</v>
      </c>
      <c r="D3202" s="3">
        <f t="shared" si="442"/>
        <v>-1.2827299751598346E-2</v>
      </c>
      <c r="E3202" s="3">
        <f t="shared" si="443"/>
        <v>-5.2827299751598347E-2</v>
      </c>
      <c r="G3202" s="1">
        <v>40312</v>
      </c>
      <c r="H3202" s="2">
        <v>11356801</v>
      </c>
      <c r="I3202">
        <f t="shared" si="447"/>
        <v>-1.108062088418218E-3</v>
      </c>
      <c r="R3202" s="3"/>
      <c r="S3202">
        <f t="shared" si="444"/>
        <v>-5.8596188315900646E-3</v>
      </c>
      <c r="U3202" t="e">
        <f t="shared" si="448"/>
        <v>#NUM!</v>
      </c>
      <c r="V3202" t="e">
        <f t="shared" si="449"/>
        <v>#NUM!</v>
      </c>
      <c r="W3202" t="e">
        <f t="shared" si="445"/>
        <v>#NUM!</v>
      </c>
      <c r="Y3202" t="e">
        <f t="shared" si="446"/>
        <v>#NUM!</v>
      </c>
    </row>
    <row r="3203" spans="1:25" x14ac:dyDescent="0.2">
      <c r="A3203" s="1" t="s">
        <v>3200</v>
      </c>
      <c r="B3203" s="3">
        <v>242.42</v>
      </c>
      <c r="C3203" s="3">
        <f t="shared" si="441"/>
        <v>242.42</v>
      </c>
      <c r="D3203" s="3">
        <f t="shared" si="442"/>
        <v>-5.3625938453921067E-4</v>
      </c>
      <c r="E3203" s="3">
        <f t="shared" si="443"/>
        <v>-4.0536259384539211E-2</v>
      </c>
      <c r="G3203" s="1">
        <v>40311</v>
      </c>
      <c r="H3203" s="2">
        <v>11574301</v>
      </c>
      <c r="I3203">
        <f t="shared" si="447"/>
        <v>1.9151519869019452E-2</v>
      </c>
      <c r="R3203" s="3"/>
      <c r="S3203">
        <f t="shared" si="444"/>
        <v>-9.8438896267793313E-3</v>
      </c>
      <c r="U3203" t="e">
        <f t="shared" si="448"/>
        <v>#NUM!</v>
      </c>
      <c r="V3203" t="e">
        <f t="shared" si="449"/>
        <v>#NUM!</v>
      </c>
      <c r="W3203" t="e">
        <f t="shared" si="445"/>
        <v>#NUM!</v>
      </c>
      <c r="Y3203" t="e">
        <f t="shared" si="446"/>
        <v>#NUM!</v>
      </c>
    </row>
    <row r="3204" spans="1:25" x14ac:dyDescent="0.2">
      <c r="A3204" s="1" t="s">
        <v>3201</v>
      </c>
      <c r="B3204" s="3">
        <v>242.29</v>
      </c>
      <c r="C3204" s="3">
        <f t="shared" si="441"/>
        <v>242.29</v>
      </c>
      <c r="D3204" s="3">
        <f t="shared" si="442"/>
        <v>-1.6509141937348041E-3</v>
      </c>
      <c r="E3204" s="3">
        <f t="shared" si="443"/>
        <v>-4.1650914193734803E-2</v>
      </c>
      <c r="G3204" s="1">
        <v>40310</v>
      </c>
      <c r="H3204">
        <v>1171.67</v>
      </c>
      <c r="I3204">
        <f t="shared" si="447"/>
        <v>-0.99989876969676184</v>
      </c>
      <c r="R3204" s="3"/>
      <c r="S3204">
        <f t="shared" si="444"/>
        <v>0.49912392775151354</v>
      </c>
      <c r="U3204" t="e">
        <f t="shared" si="448"/>
        <v>#NUM!</v>
      </c>
      <c r="V3204" t="e">
        <f t="shared" si="449"/>
        <v>#NUM!</v>
      </c>
      <c r="W3204" t="e">
        <f t="shared" si="445"/>
        <v>#NUM!</v>
      </c>
      <c r="Y3204" t="e">
        <f t="shared" si="446"/>
        <v>#NUM!</v>
      </c>
    </row>
    <row r="3205" spans="1:25" x14ac:dyDescent="0.2">
      <c r="A3205" s="1" t="s">
        <v>3202</v>
      </c>
      <c r="B3205" s="3">
        <v>241.89</v>
      </c>
      <c r="C3205" s="3">
        <f t="shared" ref="C3205:C3268" si="450">IF(B3205&gt;1000,B3205/100000,B3205)</f>
        <v>241.89</v>
      </c>
      <c r="D3205" s="3">
        <f t="shared" si="442"/>
        <v>-8.0615155649261597E-3</v>
      </c>
      <c r="E3205" s="3">
        <f t="shared" si="443"/>
        <v>-4.8061515564926161E-2</v>
      </c>
      <c r="G3205" s="1">
        <v>40309</v>
      </c>
      <c r="H3205">
        <v>1155.79</v>
      </c>
      <c r="I3205">
        <f t="shared" si="447"/>
        <v>-1.3553304258024963E-2</v>
      </c>
      <c r="R3205" s="3"/>
      <c r="S3205">
        <f t="shared" si="444"/>
        <v>2.7458943465494016E-3</v>
      </c>
      <c r="U3205" t="e">
        <f t="shared" si="448"/>
        <v>#NUM!</v>
      </c>
      <c r="V3205" t="e">
        <f t="shared" si="449"/>
        <v>#NUM!</v>
      </c>
      <c r="W3205" t="e">
        <f t="shared" si="445"/>
        <v>#NUM!</v>
      </c>
      <c r="Y3205" t="e">
        <f t="shared" si="446"/>
        <v>#NUM!</v>
      </c>
    </row>
    <row r="3206" spans="1:25" x14ac:dyDescent="0.2">
      <c r="A3206" s="1" t="s">
        <v>3203</v>
      </c>
      <c r="B3206" s="3">
        <v>239.94</v>
      </c>
      <c r="C3206" s="3">
        <f t="shared" si="450"/>
        <v>239.94</v>
      </c>
      <c r="D3206" s="3">
        <f t="shared" ref="D3206:D3269" si="451">(C3207-C3206)/C3206</f>
        <v>2.7506876719179652E-3</v>
      </c>
      <c r="E3206" s="3">
        <f t="shared" ref="E3206:E3269" si="452">D3206-$N$5</f>
        <v>-3.7249312328082033E-2</v>
      </c>
      <c r="G3206" s="1">
        <v>40308</v>
      </c>
      <c r="H3206">
        <v>1159.73</v>
      </c>
      <c r="I3206">
        <f t="shared" si="447"/>
        <v>3.4089237664282047E-3</v>
      </c>
      <c r="R3206" s="3"/>
      <c r="S3206">
        <f t="shared" ref="S3206:S3269" si="453" xml:space="preserve"> (D3206-I3206)/2</f>
        <v>-3.2911804725511973E-4</v>
      </c>
      <c r="U3206" t="e">
        <f t="shared" si="448"/>
        <v>#NUM!</v>
      </c>
      <c r="V3206" t="e">
        <f t="shared" si="449"/>
        <v>#NUM!</v>
      </c>
      <c r="W3206" t="e">
        <f t="shared" ref="W3206:W3269" si="454">(1+V3206)/(1+U3206)-1</f>
        <v>#NUM!</v>
      </c>
      <c r="Y3206" t="e">
        <f t="shared" ref="Y3206:Y3269" si="455">IF(W3206=0,0,Y3205+1)</f>
        <v>#NUM!</v>
      </c>
    </row>
    <row r="3207" spans="1:25" x14ac:dyDescent="0.2">
      <c r="A3207" s="1" t="s">
        <v>3204</v>
      </c>
      <c r="B3207" s="3">
        <v>240.6</v>
      </c>
      <c r="C3207" s="3">
        <f t="shared" si="450"/>
        <v>240.6</v>
      </c>
      <c r="D3207" s="3">
        <f t="shared" si="451"/>
        <v>-4.4056525353283558E-3</v>
      </c>
      <c r="E3207" s="3">
        <f t="shared" si="452"/>
        <v>-4.4405652535328355E-2</v>
      </c>
      <c r="G3207" s="1">
        <v>40305</v>
      </c>
      <c r="H3207">
        <v>1110.8800000000001</v>
      </c>
      <c r="I3207">
        <f t="shared" ref="I3207:I3270" si="456">(H3207-H3206)/H3206</f>
        <v>-4.2121873194622808E-2</v>
      </c>
      <c r="R3207" s="3"/>
      <c r="S3207">
        <f t="shared" si="453"/>
        <v>1.8858110329647227E-2</v>
      </c>
      <c r="U3207" t="e">
        <f t="shared" ref="U3207:U3270" si="457">(1+U3206)*(1+S3207)-1</f>
        <v>#NUM!</v>
      </c>
      <c r="V3207" t="e">
        <f t="shared" ref="V3207:V3270" si="458" xml:space="preserve"> MAX(V3206, U3207)</f>
        <v>#NUM!</v>
      </c>
      <c r="W3207" t="e">
        <f t="shared" si="454"/>
        <v>#NUM!</v>
      </c>
      <c r="Y3207" t="e">
        <f t="shared" si="455"/>
        <v>#NUM!</v>
      </c>
    </row>
    <row r="3208" spans="1:25" x14ac:dyDescent="0.2">
      <c r="A3208" s="1" t="s">
        <v>3205</v>
      </c>
      <c r="B3208" s="3">
        <v>239.54</v>
      </c>
      <c r="C3208" s="3">
        <f t="shared" si="450"/>
        <v>239.54</v>
      </c>
      <c r="D3208" s="3">
        <f t="shared" si="451"/>
        <v>-4.3834015195791222E-3</v>
      </c>
      <c r="E3208" s="3">
        <f t="shared" si="452"/>
        <v>-4.4383401519579126E-2</v>
      </c>
      <c r="G3208" s="1">
        <v>40304</v>
      </c>
      <c r="H3208">
        <v>1128.1500000000001</v>
      </c>
      <c r="I3208">
        <f t="shared" si="456"/>
        <v>1.5546233616592233E-2</v>
      </c>
      <c r="R3208" s="3"/>
      <c r="S3208">
        <f t="shared" si="453"/>
        <v>-9.9648175680856783E-3</v>
      </c>
      <c r="U3208" t="e">
        <f t="shared" si="457"/>
        <v>#NUM!</v>
      </c>
      <c r="V3208" t="e">
        <f t="shared" si="458"/>
        <v>#NUM!</v>
      </c>
      <c r="W3208" t="e">
        <f t="shared" si="454"/>
        <v>#NUM!</v>
      </c>
      <c r="Y3208" t="e">
        <f t="shared" si="455"/>
        <v>#NUM!</v>
      </c>
    </row>
    <row r="3209" spans="1:25" x14ac:dyDescent="0.2">
      <c r="A3209" s="1" t="s">
        <v>3206</v>
      </c>
      <c r="B3209" s="3">
        <v>238.49</v>
      </c>
      <c r="C3209" s="3">
        <f t="shared" si="450"/>
        <v>238.49</v>
      </c>
      <c r="D3209" s="3">
        <f t="shared" si="451"/>
        <v>-1.0566480774875299E-2</v>
      </c>
      <c r="E3209" s="3">
        <f t="shared" si="452"/>
        <v>-5.05664807748753E-2</v>
      </c>
      <c r="G3209" s="1">
        <v>40303</v>
      </c>
      <c r="H3209">
        <v>1165.8699999999999</v>
      </c>
      <c r="I3209">
        <f t="shared" si="456"/>
        <v>3.343527013251766E-2</v>
      </c>
      <c r="R3209" s="3"/>
      <c r="S3209">
        <f t="shared" si="453"/>
        <v>-2.2000875453696479E-2</v>
      </c>
      <c r="U3209" t="e">
        <f t="shared" si="457"/>
        <v>#NUM!</v>
      </c>
      <c r="V3209" t="e">
        <f t="shared" si="458"/>
        <v>#NUM!</v>
      </c>
      <c r="W3209" t="e">
        <f t="shared" si="454"/>
        <v>#NUM!</v>
      </c>
      <c r="Y3209" t="e">
        <f t="shared" si="455"/>
        <v>#NUM!</v>
      </c>
    </row>
    <row r="3210" spans="1:25" x14ac:dyDescent="0.2">
      <c r="A3210" s="1" t="s">
        <v>3207</v>
      </c>
      <c r="B3210" s="3">
        <v>235.97</v>
      </c>
      <c r="C3210" s="3">
        <f t="shared" si="450"/>
        <v>235.97</v>
      </c>
      <c r="D3210" s="3">
        <f t="shared" si="451"/>
        <v>-4.4073399160909944E-3</v>
      </c>
      <c r="E3210" s="3">
        <f t="shared" si="452"/>
        <v>-4.4407339916090999E-2</v>
      </c>
      <c r="G3210" s="1">
        <v>40302</v>
      </c>
      <c r="H3210">
        <v>1173.5999999999999</v>
      </c>
      <c r="I3210">
        <f t="shared" si="456"/>
        <v>6.6302417936819876E-3</v>
      </c>
      <c r="R3210" s="3"/>
      <c r="S3210">
        <f t="shared" si="453"/>
        <v>-5.5187908548864906E-3</v>
      </c>
      <c r="U3210" t="e">
        <f t="shared" si="457"/>
        <v>#NUM!</v>
      </c>
      <c r="V3210" t="e">
        <f t="shared" si="458"/>
        <v>#NUM!</v>
      </c>
      <c r="W3210" t="e">
        <f t="shared" si="454"/>
        <v>#NUM!</v>
      </c>
      <c r="Y3210" t="e">
        <f t="shared" si="455"/>
        <v>#NUM!</v>
      </c>
    </row>
    <row r="3211" spans="1:25" x14ac:dyDescent="0.2">
      <c r="A3211" s="1" t="s">
        <v>3208</v>
      </c>
      <c r="B3211" s="3">
        <v>234.93</v>
      </c>
      <c r="C3211" s="3">
        <f t="shared" si="450"/>
        <v>234.93</v>
      </c>
      <c r="D3211" s="3">
        <f t="shared" si="451"/>
        <v>3.8309283616396613E-3</v>
      </c>
      <c r="E3211" s="3">
        <f t="shared" si="452"/>
        <v>-3.6169071638360341E-2</v>
      </c>
      <c r="G3211" s="1">
        <v>40301</v>
      </c>
      <c r="H3211">
        <v>1202.26</v>
      </c>
      <c r="I3211">
        <f t="shared" si="456"/>
        <v>2.4420586230402254E-2</v>
      </c>
      <c r="R3211" s="3"/>
      <c r="S3211">
        <f t="shared" si="453"/>
        <v>-1.0294828934381297E-2</v>
      </c>
      <c r="U3211" t="e">
        <f t="shared" si="457"/>
        <v>#NUM!</v>
      </c>
      <c r="V3211" t="e">
        <f t="shared" si="458"/>
        <v>#NUM!</v>
      </c>
      <c r="W3211" t="e">
        <f t="shared" si="454"/>
        <v>#NUM!</v>
      </c>
      <c r="Y3211" t="e">
        <f t="shared" si="455"/>
        <v>#NUM!</v>
      </c>
    </row>
    <row r="3212" spans="1:25" x14ac:dyDescent="0.2">
      <c r="A3212" s="1" t="s">
        <v>3209</v>
      </c>
      <c r="B3212" s="3">
        <v>235.83</v>
      </c>
      <c r="C3212" s="3">
        <f t="shared" si="450"/>
        <v>235.83</v>
      </c>
      <c r="D3212" s="3">
        <f t="shared" si="451"/>
        <v>-1.4586778611711936E-2</v>
      </c>
      <c r="E3212" s="3">
        <f t="shared" si="452"/>
        <v>-5.4586778611711934E-2</v>
      </c>
      <c r="G3212" s="1">
        <v>40298</v>
      </c>
      <c r="H3212" s="2">
        <v>11866801</v>
      </c>
      <c r="I3212">
        <f t="shared" si="456"/>
        <v>9869.4115582319973</v>
      </c>
      <c r="R3212" s="3"/>
      <c r="S3212">
        <f t="shared" si="453"/>
        <v>-4934.7130725053048</v>
      </c>
      <c r="U3212" t="e">
        <f t="shared" si="457"/>
        <v>#NUM!</v>
      </c>
      <c r="V3212" t="e">
        <f t="shared" si="458"/>
        <v>#NUM!</v>
      </c>
      <c r="W3212" t="e">
        <f t="shared" si="454"/>
        <v>#NUM!</v>
      </c>
      <c r="Y3212" t="e">
        <f t="shared" si="455"/>
        <v>#NUM!</v>
      </c>
    </row>
    <row r="3213" spans="1:25" x14ac:dyDescent="0.2">
      <c r="A3213" s="1" t="s">
        <v>3210</v>
      </c>
      <c r="B3213" s="3">
        <v>232.39</v>
      </c>
      <c r="C3213" s="3">
        <f t="shared" si="450"/>
        <v>232.39</v>
      </c>
      <c r="D3213" s="3">
        <f t="shared" si="451"/>
        <v>-6.4116356125477891E-3</v>
      </c>
      <c r="E3213" s="3">
        <f t="shared" si="452"/>
        <v>-4.641163561254779E-2</v>
      </c>
      <c r="G3213" s="1">
        <v>40297</v>
      </c>
      <c r="H3213">
        <v>1206.78</v>
      </c>
      <c r="I3213">
        <f t="shared" si="456"/>
        <v>-0.99989830620737641</v>
      </c>
      <c r="R3213" s="3"/>
      <c r="S3213">
        <f t="shared" si="453"/>
        <v>0.49674333529741432</v>
      </c>
      <c r="U3213" t="e">
        <f t="shared" si="457"/>
        <v>#NUM!</v>
      </c>
      <c r="V3213" t="e">
        <f t="shared" si="458"/>
        <v>#NUM!</v>
      </c>
      <c r="W3213" t="e">
        <f t="shared" si="454"/>
        <v>#NUM!</v>
      </c>
      <c r="Y3213" t="e">
        <f t="shared" si="455"/>
        <v>#NUM!</v>
      </c>
    </row>
    <row r="3214" spans="1:25" x14ac:dyDescent="0.2">
      <c r="A3214" s="1" t="s">
        <v>3211</v>
      </c>
      <c r="B3214" s="3">
        <v>230.9</v>
      </c>
      <c r="C3214" s="3">
        <f t="shared" si="450"/>
        <v>230.9</v>
      </c>
      <c r="D3214" s="3">
        <f t="shared" si="451"/>
        <v>-1.8406236466002597E-2</v>
      </c>
      <c r="E3214" s="3">
        <f t="shared" si="452"/>
        <v>-5.8406236466002598E-2</v>
      </c>
      <c r="G3214" s="1">
        <v>40296</v>
      </c>
      <c r="H3214">
        <v>1191.3599999999999</v>
      </c>
      <c r="I3214">
        <f t="shared" si="456"/>
        <v>-1.2777805399492926E-2</v>
      </c>
      <c r="R3214" s="3"/>
      <c r="S3214">
        <f t="shared" si="453"/>
        <v>-2.8142155332548354E-3</v>
      </c>
      <c r="U3214" t="e">
        <f t="shared" si="457"/>
        <v>#NUM!</v>
      </c>
      <c r="V3214" t="e">
        <f t="shared" si="458"/>
        <v>#NUM!</v>
      </c>
      <c r="W3214" t="e">
        <f t="shared" si="454"/>
        <v>#NUM!</v>
      </c>
      <c r="Y3214" t="e">
        <f t="shared" si="455"/>
        <v>#NUM!</v>
      </c>
    </row>
    <row r="3215" spans="1:25" x14ac:dyDescent="0.2">
      <c r="A3215" s="1" t="s">
        <v>3212</v>
      </c>
      <c r="B3215" s="3">
        <v>226.65</v>
      </c>
      <c r="C3215" s="3">
        <f t="shared" si="450"/>
        <v>226.65</v>
      </c>
      <c r="D3215" s="3">
        <f t="shared" si="451"/>
        <v>1.2000882417824835E-2</v>
      </c>
      <c r="E3215" s="3">
        <f t="shared" si="452"/>
        <v>-2.7999117582175166E-2</v>
      </c>
      <c r="G3215" s="1">
        <v>40295</v>
      </c>
      <c r="H3215">
        <v>1183.71</v>
      </c>
      <c r="I3215">
        <f t="shared" si="456"/>
        <v>-6.4212328767122148E-3</v>
      </c>
      <c r="R3215" s="3"/>
      <c r="S3215">
        <f t="shared" si="453"/>
        <v>9.2110576472685252E-3</v>
      </c>
      <c r="U3215" t="e">
        <f t="shared" si="457"/>
        <v>#NUM!</v>
      </c>
      <c r="V3215" t="e">
        <f t="shared" si="458"/>
        <v>#NUM!</v>
      </c>
      <c r="W3215" t="e">
        <f t="shared" si="454"/>
        <v>#NUM!</v>
      </c>
      <c r="Y3215" t="e">
        <f t="shared" si="455"/>
        <v>#NUM!</v>
      </c>
    </row>
    <row r="3216" spans="1:25" x14ac:dyDescent="0.2">
      <c r="A3216" s="1" t="s">
        <v>3213</v>
      </c>
      <c r="B3216" s="3">
        <v>229.37</v>
      </c>
      <c r="C3216" s="3">
        <f t="shared" si="450"/>
        <v>229.37</v>
      </c>
      <c r="D3216" s="3">
        <f t="shared" si="451"/>
        <v>-4.2289750185290093E-3</v>
      </c>
      <c r="E3216" s="3">
        <f t="shared" si="452"/>
        <v>-4.4228975018529008E-2</v>
      </c>
      <c r="G3216" s="1">
        <v>40294</v>
      </c>
      <c r="H3216">
        <v>1212.05</v>
      </c>
      <c r="I3216">
        <f t="shared" si="456"/>
        <v>2.3941674903481359E-2</v>
      </c>
      <c r="R3216" s="3"/>
      <c r="S3216">
        <f t="shared" si="453"/>
        <v>-1.4085324961005185E-2</v>
      </c>
      <c r="U3216" t="e">
        <f t="shared" si="457"/>
        <v>#NUM!</v>
      </c>
      <c r="V3216" t="e">
        <f t="shared" si="458"/>
        <v>#NUM!</v>
      </c>
      <c r="W3216" t="e">
        <f t="shared" si="454"/>
        <v>#NUM!</v>
      </c>
      <c r="Y3216" t="e">
        <f t="shared" si="455"/>
        <v>#NUM!</v>
      </c>
    </row>
    <row r="3217" spans="1:25" x14ac:dyDescent="0.2">
      <c r="A3217" s="1" t="s">
        <v>3214</v>
      </c>
      <c r="B3217" s="3">
        <v>228.4</v>
      </c>
      <c r="C3217" s="3">
        <f t="shared" si="450"/>
        <v>228.4</v>
      </c>
      <c r="D3217" s="3">
        <f t="shared" si="451"/>
        <v>-0.90130100700525384</v>
      </c>
      <c r="E3217" s="3">
        <f t="shared" si="452"/>
        <v>-0.94130100700525388</v>
      </c>
      <c r="G3217" s="1">
        <v>40291</v>
      </c>
      <c r="H3217">
        <v>1217.28</v>
      </c>
      <c r="I3217">
        <f t="shared" si="456"/>
        <v>4.315003506456019E-3</v>
      </c>
      <c r="R3217" s="3"/>
      <c r="S3217">
        <f t="shared" si="453"/>
        <v>-0.45280800525585491</v>
      </c>
      <c r="U3217" t="e">
        <f t="shared" si="457"/>
        <v>#NUM!</v>
      </c>
      <c r="V3217" t="e">
        <f t="shared" si="458"/>
        <v>#NUM!</v>
      </c>
      <c r="W3217" t="e">
        <f t="shared" si="454"/>
        <v>#NUM!</v>
      </c>
      <c r="Y3217" t="e">
        <f t="shared" si="455"/>
        <v>#NUM!</v>
      </c>
    </row>
    <row r="3218" spans="1:25" x14ac:dyDescent="0.2">
      <c r="A3218" s="1" t="s">
        <v>3215</v>
      </c>
      <c r="B3218" s="3">
        <v>2254285</v>
      </c>
      <c r="C3218" s="3">
        <f t="shared" si="450"/>
        <v>22.542850000000001</v>
      </c>
      <c r="D3218" s="3">
        <f t="shared" si="451"/>
        <v>8.8612198546324006</v>
      </c>
      <c r="E3218" s="3">
        <f t="shared" si="452"/>
        <v>8.8212198546324014</v>
      </c>
      <c r="G3218" s="1">
        <v>40290</v>
      </c>
      <c r="H3218">
        <v>1208.67</v>
      </c>
      <c r="I3218">
        <f t="shared" si="456"/>
        <v>-7.0731466876970787E-3</v>
      </c>
      <c r="R3218" s="3"/>
      <c r="S3218">
        <f t="shared" si="453"/>
        <v>4.4341465006600487</v>
      </c>
      <c r="U3218" t="e">
        <f t="shared" si="457"/>
        <v>#NUM!</v>
      </c>
      <c r="V3218" t="e">
        <f t="shared" si="458"/>
        <v>#NUM!</v>
      </c>
      <c r="W3218" t="e">
        <f t="shared" si="454"/>
        <v>#NUM!</v>
      </c>
      <c r="Y3218" t="e">
        <f t="shared" si="455"/>
        <v>#NUM!</v>
      </c>
    </row>
    <row r="3219" spans="1:25" x14ac:dyDescent="0.2">
      <c r="A3219" s="1" t="s">
        <v>3216</v>
      </c>
      <c r="B3219" s="3">
        <v>222.3</v>
      </c>
      <c r="C3219" s="3">
        <f t="shared" si="450"/>
        <v>222.3</v>
      </c>
      <c r="D3219" s="3">
        <f t="shared" si="451"/>
        <v>1.1021142600089916E-2</v>
      </c>
      <c r="E3219" s="3">
        <f t="shared" si="452"/>
        <v>-2.8978857399910084E-2</v>
      </c>
      <c r="G3219" s="1">
        <v>40289</v>
      </c>
      <c r="H3219" s="2">
        <v>12059301</v>
      </c>
      <c r="I3219">
        <f t="shared" si="456"/>
        <v>9976.331281491226</v>
      </c>
      <c r="R3219" s="3"/>
      <c r="S3219">
        <f t="shared" si="453"/>
        <v>-4988.1601301743131</v>
      </c>
      <c r="U3219" t="e">
        <f t="shared" si="457"/>
        <v>#NUM!</v>
      </c>
      <c r="V3219" t="e">
        <f t="shared" si="458"/>
        <v>#NUM!</v>
      </c>
      <c r="W3219" t="e">
        <f t="shared" si="454"/>
        <v>#NUM!</v>
      </c>
      <c r="Y3219" t="e">
        <f t="shared" si="455"/>
        <v>#NUM!</v>
      </c>
    </row>
    <row r="3220" spans="1:25" x14ac:dyDescent="0.2">
      <c r="A3220" s="1" t="s">
        <v>3217</v>
      </c>
      <c r="B3220" s="3">
        <v>224.75</v>
      </c>
      <c r="C3220" s="3">
        <f t="shared" si="450"/>
        <v>224.75</v>
      </c>
      <c r="D3220" s="3">
        <f t="shared" si="451"/>
        <v>-2.8031145717463644E-3</v>
      </c>
      <c r="E3220" s="3">
        <f t="shared" si="452"/>
        <v>-4.2803114571746362E-2</v>
      </c>
      <c r="G3220" s="1">
        <v>40288</v>
      </c>
      <c r="H3220">
        <v>1207.17</v>
      </c>
      <c r="I3220">
        <f t="shared" si="456"/>
        <v>-0.99989989718309547</v>
      </c>
      <c r="R3220" s="3"/>
      <c r="S3220">
        <f t="shared" si="453"/>
        <v>0.49854839130567458</v>
      </c>
      <c r="U3220" t="e">
        <f t="shared" si="457"/>
        <v>#NUM!</v>
      </c>
      <c r="V3220" t="e">
        <f t="shared" si="458"/>
        <v>#NUM!</v>
      </c>
      <c r="W3220" t="e">
        <f t="shared" si="454"/>
        <v>#NUM!</v>
      </c>
      <c r="Y3220" t="e">
        <f t="shared" si="455"/>
        <v>#NUM!</v>
      </c>
    </row>
    <row r="3221" spans="1:25" x14ac:dyDescent="0.2">
      <c r="A3221" s="1" t="s">
        <v>3218</v>
      </c>
      <c r="B3221" s="3">
        <v>224.12</v>
      </c>
      <c r="C3221" s="3">
        <f t="shared" si="450"/>
        <v>224.12</v>
      </c>
      <c r="D3221" s="3">
        <f t="shared" si="451"/>
        <v>1.9186150276637819E-3</v>
      </c>
      <c r="E3221" s="3">
        <f t="shared" si="452"/>
        <v>-3.8081384972336221E-2</v>
      </c>
      <c r="G3221" s="1">
        <v>40287</v>
      </c>
      <c r="H3221">
        <v>1197.52</v>
      </c>
      <c r="I3221">
        <f t="shared" si="456"/>
        <v>-7.9939030956701126E-3</v>
      </c>
      <c r="R3221" s="3"/>
      <c r="S3221">
        <f t="shared" si="453"/>
        <v>4.9562590616669469E-3</v>
      </c>
      <c r="U3221" t="e">
        <f t="shared" si="457"/>
        <v>#NUM!</v>
      </c>
      <c r="V3221" t="e">
        <f t="shared" si="458"/>
        <v>#NUM!</v>
      </c>
      <c r="W3221" t="e">
        <f t="shared" si="454"/>
        <v>#NUM!</v>
      </c>
      <c r="Y3221" t="e">
        <f t="shared" si="455"/>
        <v>#NUM!</v>
      </c>
    </row>
    <row r="3222" spans="1:25" x14ac:dyDescent="0.2">
      <c r="A3222" s="1" t="s">
        <v>3219</v>
      </c>
      <c r="B3222" s="3">
        <v>224.55</v>
      </c>
      <c r="C3222" s="3">
        <f t="shared" si="450"/>
        <v>224.55</v>
      </c>
      <c r="D3222" s="3">
        <f t="shared" si="451"/>
        <v>-1.3003785348474798E-2</v>
      </c>
      <c r="E3222" s="3">
        <f t="shared" si="452"/>
        <v>-5.3003785348474802E-2</v>
      </c>
      <c r="G3222" s="1">
        <v>40284</v>
      </c>
      <c r="H3222">
        <v>1192.1300000000001</v>
      </c>
      <c r="I3222">
        <f t="shared" si="456"/>
        <v>-4.5009686685816295E-3</v>
      </c>
      <c r="R3222" s="3"/>
      <c r="S3222">
        <f t="shared" si="453"/>
        <v>-4.2514083399465847E-3</v>
      </c>
      <c r="U3222" t="e">
        <f t="shared" si="457"/>
        <v>#NUM!</v>
      </c>
      <c r="V3222" t="e">
        <f t="shared" si="458"/>
        <v>#NUM!</v>
      </c>
      <c r="W3222" t="e">
        <f t="shared" si="454"/>
        <v>#NUM!</v>
      </c>
      <c r="Y3222" t="e">
        <f t="shared" si="455"/>
        <v>#NUM!</v>
      </c>
    </row>
    <row r="3223" spans="1:25" x14ac:dyDescent="0.2">
      <c r="A3223" s="1" t="s">
        <v>3220</v>
      </c>
      <c r="B3223" s="3">
        <v>221.63</v>
      </c>
      <c r="C3223" s="3">
        <f t="shared" si="450"/>
        <v>221.63</v>
      </c>
      <c r="D3223" s="3">
        <f t="shared" si="451"/>
        <v>-0.98975287641564769</v>
      </c>
      <c r="E3223" s="3">
        <f t="shared" si="452"/>
        <v>-1.0297528764156476</v>
      </c>
      <c r="G3223" s="1">
        <v>40283</v>
      </c>
      <c r="H3223">
        <v>1211.67</v>
      </c>
      <c r="I3223">
        <f t="shared" si="456"/>
        <v>1.6390829859159625E-2</v>
      </c>
      <c r="R3223" s="3"/>
      <c r="S3223">
        <f t="shared" si="453"/>
        <v>-0.50307185313740366</v>
      </c>
      <c r="U3223" t="e">
        <f t="shared" si="457"/>
        <v>#NUM!</v>
      </c>
      <c r="V3223" t="e">
        <f t="shared" si="458"/>
        <v>#NUM!</v>
      </c>
      <c r="W3223" t="e">
        <f t="shared" si="454"/>
        <v>#NUM!</v>
      </c>
      <c r="Y3223" t="e">
        <f t="shared" si="455"/>
        <v>#NUM!</v>
      </c>
    </row>
    <row r="3224" spans="1:25" x14ac:dyDescent="0.2">
      <c r="A3224" s="1" t="s">
        <v>3221</v>
      </c>
      <c r="B3224" s="3">
        <v>227107</v>
      </c>
      <c r="C3224" s="3">
        <f t="shared" si="450"/>
        <v>2.2710699999999999</v>
      </c>
      <c r="D3224" s="3">
        <f t="shared" si="451"/>
        <v>98.292404021012118</v>
      </c>
      <c r="E3224" s="3">
        <f t="shared" si="452"/>
        <v>98.252404021012111</v>
      </c>
      <c r="G3224" s="1">
        <v>40282</v>
      </c>
      <c r="H3224">
        <v>1210.6500000000001</v>
      </c>
      <c r="I3224">
        <f t="shared" si="456"/>
        <v>-8.4181336502511556E-4</v>
      </c>
      <c r="R3224" s="3"/>
      <c r="S3224">
        <f t="shared" si="453"/>
        <v>49.146622917188573</v>
      </c>
      <c r="U3224" t="e">
        <f t="shared" si="457"/>
        <v>#NUM!</v>
      </c>
      <c r="V3224" t="e">
        <f t="shared" si="458"/>
        <v>#NUM!</v>
      </c>
      <c r="W3224" t="e">
        <f t="shared" si="454"/>
        <v>#NUM!</v>
      </c>
      <c r="Y3224" t="e">
        <f t="shared" si="455"/>
        <v>#NUM!</v>
      </c>
    </row>
    <row r="3225" spans="1:25" x14ac:dyDescent="0.2">
      <c r="A3225" s="1" t="s">
        <v>3222</v>
      </c>
      <c r="B3225" s="3">
        <v>225.5</v>
      </c>
      <c r="C3225" s="3">
        <f t="shared" si="450"/>
        <v>225.5</v>
      </c>
      <c r="D3225" s="3">
        <f t="shared" si="451"/>
        <v>-2.9268292682926677E-3</v>
      </c>
      <c r="E3225" s="3">
        <f t="shared" si="452"/>
        <v>-4.2926829268292666E-2</v>
      </c>
      <c r="G3225" s="1">
        <v>40281</v>
      </c>
      <c r="H3225">
        <v>1197.3</v>
      </c>
      <c r="I3225">
        <f t="shared" si="456"/>
        <v>-1.1027134184116083E-2</v>
      </c>
      <c r="R3225" s="3"/>
      <c r="S3225">
        <f t="shared" si="453"/>
        <v>4.0501524579117073E-3</v>
      </c>
      <c r="U3225" t="e">
        <f t="shared" si="457"/>
        <v>#NUM!</v>
      </c>
      <c r="V3225" t="e">
        <f t="shared" si="458"/>
        <v>#NUM!</v>
      </c>
      <c r="W3225" t="e">
        <f t="shared" si="454"/>
        <v>#NUM!</v>
      </c>
      <c r="Y3225" t="e">
        <f t="shared" si="455"/>
        <v>#NUM!</v>
      </c>
    </row>
    <row r="3226" spans="1:25" x14ac:dyDescent="0.2">
      <c r="A3226" s="1" t="s">
        <v>3223</v>
      </c>
      <c r="B3226" s="3">
        <v>224.84</v>
      </c>
      <c r="C3226" s="3">
        <f t="shared" si="450"/>
        <v>224.84</v>
      </c>
      <c r="D3226" s="3">
        <f t="shared" si="451"/>
        <v>-8.0946450809464207E-3</v>
      </c>
      <c r="E3226" s="3">
        <f t="shared" si="452"/>
        <v>-4.8094645080946422E-2</v>
      </c>
      <c r="G3226" s="1">
        <v>40280</v>
      </c>
      <c r="H3226">
        <v>1196.48</v>
      </c>
      <c r="I3226">
        <f t="shared" si="456"/>
        <v>-6.8487430050942651E-4</v>
      </c>
      <c r="R3226" s="3"/>
      <c r="S3226">
        <f t="shared" si="453"/>
        <v>-3.704885390218497E-3</v>
      </c>
      <c r="U3226" t="e">
        <f t="shared" si="457"/>
        <v>#NUM!</v>
      </c>
      <c r="V3226" t="e">
        <f t="shared" si="458"/>
        <v>#NUM!</v>
      </c>
      <c r="W3226" t="e">
        <f t="shared" si="454"/>
        <v>#NUM!</v>
      </c>
      <c r="Y3226" t="e">
        <f t="shared" si="455"/>
        <v>#NUM!</v>
      </c>
    </row>
    <row r="3227" spans="1:25" x14ac:dyDescent="0.2">
      <c r="A3227" s="1" t="s">
        <v>3224</v>
      </c>
      <c r="B3227" s="3">
        <v>223.02</v>
      </c>
      <c r="C3227" s="3">
        <f t="shared" si="450"/>
        <v>223.02</v>
      </c>
      <c r="D3227" s="3">
        <f t="shared" si="451"/>
        <v>-1.7666576988610877E-2</v>
      </c>
      <c r="E3227" s="3">
        <f t="shared" si="452"/>
        <v>-5.7666576988610878E-2</v>
      </c>
      <c r="G3227" s="1">
        <v>40277</v>
      </c>
      <c r="H3227">
        <v>1194.3699999999999</v>
      </c>
      <c r="I3227">
        <f t="shared" si="456"/>
        <v>-1.763506285103075E-3</v>
      </c>
      <c r="R3227" s="3"/>
      <c r="S3227">
        <f t="shared" si="453"/>
        <v>-7.9515353517539012E-3</v>
      </c>
      <c r="U3227" t="e">
        <f t="shared" si="457"/>
        <v>#NUM!</v>
      </c>
      <c r="V3227" t="e">
        <f t="shared" si="458"/>
        <v>#NUM!</v>
      </c>
      <c r="W3227" t="e">
        <f t="shared" si="454"/>
        <v>#NUM!</v>
      </c>
      <c r="Y3227" t="e">
        <f t="shared" si="455"/>
        <v>#NUM!</v>
      </c>
    </row>
    <row r="3228" spans="1:25" x14ac:dyDescent="0.2">
      <c r="A3228" s="1" t="s">
        <v>3225</v>
      </c>
      <c r="B3228" s="3">
        <v>219.08</v>
      </c>
      <c r="C3228" s="3">
        <f t="shared" si="450"/>
        <v>219.08</v>
      </c>
      <c r="D3228" s="3">
        <f t="shared" si="451"/>
        <v>-3.651634106263123E-4</v>
      </c>
      <c r="E3228" s="3">
        <f t="shared" si="452"/>
        <v>-4.0365163410626313E-2</v>
      </c>
      <c r="G3228" s="1">
        <v>40276</v>
      </c>
      <c r="H3228" s="2">
        <v>11864301</v>
      </c>
      <c r="I3228">
        <f t="shared" si="456"/>
        <v>9932.5222753418129</v>
      </c>
      <c r="R3228" s="3"/>
      <c r="S3228">
        <f t="shared" si="453"/>
        <v>-4966.2613202526118</v>
      </c>
      <c r="U3228" t="e">
        <f t="shared" si="457"/>
        <v>#NUM!</v>
      </c>
      <c r="V3228" t="e">
        <f t="shared" si="458"/>
        <v>#NUM!</v>
      </c>
      <c r="W3228" t="e">
        <f t="shared" si="454"/>
        <v>#NUM!</v>
      </c>
      <c r="Y3228" t="e">
        <f t="shared" si="455"/>
        <v>#NUM!</v>
      </c>
    </row>
    <row r="3229" spans="1:25" x14ac:dyDescent="0.2">
      <c r="A3229" s="1" t="s">
        <v>3226</v>
      </c>
      <c r="B3229" s="3">
        <v>219</v>
      </c>
      <c r="C3229" s="3">
        <f t="shared" si="450"/>
        <v>219</v>
      </c>
      <c r="D3229" s="3">
        <f t="shared" si="451"/>
        <v>-0.99037863013698635</v>
      </c>
      <c r="E3229" s="3">
        <f t="shared" si="452"/>
        <v>-1.0303786301369864</v>
      </c>
      <c r="G3229" s="1">
        <v>40275</v>
      </c>
      <c r="H3229" s="2">
        <v>11824399</v>
      </c>
      <c r="I3229">
        <f t="shared" si="456"/>
        <v>-3.3631985567459896E-3</v>
      </c>
      <c r="R3229" s="3"/>
      <c r="S3229">
        <f t="shared" si="453"/>
        <v>-0.4935077157901202</v>
      </c>
      <c r="U3229" t="e">
        <f t="shared" si="457"/>
        <v>#NUM!</v>
      </c>
      <c r="V3229" t="e">
        <f t="shared" si="458"/>
        <v>#NUM!</v>
      </c>
      <c r="W3229" t="e">
        <f t="shared" si="454"/>
        <v>#NUM!</v>
      </c>
      <c r="Y3229" t="e">
        <f t="shared" si="455"/>
        <v>#NUM!</v>
      </c>
    </row>
    <row r="3230" spans="1:25" x14ac:dyDescent="0.2">
      <c r="A3230" s="1" t="s">
        <v>3227</v>
      </c>
      <c r="B3230" s="3">
        <v>210708</v>
      </c>
      <c r="C3230" s="3">
        <f t="shared" si="450"/>
        <v>2.1070799999999998</v>
      </c>
      <c r="D3230" s="3">
        <f t="shared" si="451"/>
        <v>98.346014389581811</v>
      </c>
      <c r="E3230" s="3">
        <f t="shared" si="452"/>
        <v>98.306014389581804</v>
      </c>
      <c r="G3230" s="1">
        <v>40274</v>
      </c>
      <c r="H3230" s="2">
        <v>11894301</v>
      </c>
      <c r="I3230">
        <f t="shared" si="456"/>
        <v>5.911674665240914E-3</v>
      </c>
      <c r="R3230" s="3"/>
      <c r="S3230">
        <f t="shared" si="453"/>
        <v>49.170051357458284</v>
      </c>
      <c r="U3230" t="e">
        <f t="shared" si="457"/>
        <v>#NUM!</v>
      </c>
      <c r="V3230" t="e">
        <f t="shared" si="458"/>
        <v>#NUM!</v>
      </c>
      <c r="W3230" t="e">
        <f t="shared" si="454"/>
        <v>#NUM!</v>
      </c>
      <c r="Y3230" t="e">
        <f t="shared" si="455"/>
        <v>#NUM!</v>
      </c>
    </row>
    <row r="3231" spans="1:25" x14ac:dyDescent="0.2">
      <c r="A3231" s="1" t="s">
        <v>3228</v>
      </c>
      <c r="B3231" s="3">
        <v>209.33</v>
      </c>
      <c r="C3231" s="3">
        <f t="shared" si="450"/>
        <v>209.33</v>
      </c>
      <c r="D3231" s="3">
        <f t="shared" si="451"/>
        <v>-2.2930301437921853E-3</v>
      </c>
      <c r="E3231" s="3">
        <f t="shared" si="452"/>
        <v>-4.2293030143792189E-2</v>
      </c>
      <c r="G3231" s="1">
        <v>40273</v>
      </c>
      <c r="H3231" s="2">
        <v>11874399</v>
      </c>
      <c r="I3231">
        <f t="shared" si="456"/>
        <v>-1.6732383012671363E-3</v>
      </c>
      <c r="R3231" s="3"/>
      <c r="S3231">
        <f t="shared" si="453"/>
        <v>-3.0989592126252452E-4</v>
      </c>
      <c r="U3231" t="e">
        <f t="shared" si="457"/>
        <v>#NUM!</v>
      </c>
      <c r="V3231" t="e">
        <f t="shared" si="458"/>
        <v>#NUM!</v>
      </c>
      <c r="W3231" t="e">
        <f t="shared" si="454"/>
        <v>#NUM!</v>
      </c>
      <c r="Y3231" t="e">
        <f t="shared" si="455"/>
        <v>#NUM!</v>
      </c>
    </row>
    <row r="3232" spans="1:25" x14ac:dyDescent="0.2">
      <c r="A3232" s="1" t="s">
        <v>3229</v>
      </c>
      <c r="B3232" s="3">
        <v>208.85</v>
      </c>
      <c r="C3232" s="3">
        <f t="shared" si="450"/>
        <v>208.85</v>
      </c>
      <c r="D3232" s="3">
        <f t="shared" si="451"/>
        <v>3.8305003591100075E-4</v>
      </c>
      <c r="E3232" s="3">
        <f t="shared" si="452"/>
        <v>-3.9616949964089002E-2</v>
      </c>
      <c r="G3232" s="1">
        <v>40269</v>
      </c>
      <c r="H3232">
        <v>1178.0999999999999</v>
      </c>
      <c r="I3232">
        <f t="shared" si="456"/>
        <v>-0.99990078655770287</v>
      </c>
      <c r="R3232" s="3"/>
      <c r="S3232">
        <f t="shared" si="453"/>
        <v>0.50014191829680699</v>
      </c>
      <c r="U3232" t="e">
        <f t="shared" si="457"/>
        <v>#NUM!</v>
      </c>
      <c r="V3232" t="e">
        <f t="shared" si="458"/>
        <v>#NUM!</v>
      </c>
      <c r="W3232" t="e">
        <f t="shared" si="454"/>
        <v>#NUM!</v>
      </c>
      <c r="Y3232" t="e">
        <f t="shared" si="455"/>
        <v>#NUM!</v>
      </c>
    </row>
    <row r="3233" spans="1:25" x14ac:dyDescent="0.2">
      <c r="A3233" s="1" t="s">
        <v>3230</v>
      </c>
      <c r="B3233" s="3">
        <v>208.93</v>
      </c>
      <c r="C3233" s="3">
        <f t="shared" si="450"/>
        <v>208.93</v>
      </c>
      <c r="D3233" s="3">
        <f t="shared" si="451"/>
        <v>-0.99020619346192507</v>
      </c>
      <c r="E3233" s="3">
        <f t="shared" si="452"/>
        <v>-1.0302061934619251</v>
      </c>
      <c r="G3233" s="1">
        <v>40268</v>
      </c>
      <c r="H3233" s="2">
        <v>11694301</v>
      </c>
      <c r="I3233">
        <f t="shared" si="456"/>
        <v>9925.407775231306</v>
      </c>
      <c r="R3233" s="3"/>
      <c r="S3233">
        <f t="shared" si="453"/>
        <v>-4963.1989907123843</v>
      </c>
      <c r="U3233" t="e">
        <f t="shared" si="457"/>
        <v>#NUM!</v>
      </c>
      <c r="V3233" t="e">
        <f t="shared" si="458"/>
        <v>#NUM!</v>
      </c>
      <c r="W3233" t="e">
        <f t="shared" si="454"/>
        <v>#NUM!</v>
      </c>
      <c r="Y3233" t="e">
        <f t="shared" si="455"/>
        <v>#NUM!</v>
      </c>
    </row>
    <row r="3234" spans="1:25" x14ac:dyDescent="0.2">
      <c r="A3234" s="1" t="s">
        <v>3231</v>
      </c>
      <c r="B3234" s="3">
        <v>204622</v>
      </c>
      <c r="C3234" s="3">
        <f t="shared" si="450"/>
        <v>2.0462199999999999</v>
      </c>
      <c r="D3234" s="3">
        <f t="shared" si="451"/>
        <v>97.723499916919977</v>
      </c>
      <c r="E3234" s="3">
        <f t="shared" si="452"/>
        <v>97.68349991691997</v>
      </c>
      <c r="G3234" s="1">
        <v>40267</v>
      </c>
      <c r="H3234">
        <v>1173.27</v>
      </c>
      <c r="I3234">
        <f t="shared" si="456"/>
        <v>-0.99989967164347837</v>
      </c>
      <c r="R3234" s="3"/>
      <c r="S3234">
        <f t="shared" si="453"/>
        <v>49.361699794281726</v>
      </c>
      <c r="U3234" t="e">
        <f t="shared" si="457"/>
        <v>#NUM!</v>
      </c>
      <c r="V3234" t="e">
        <f t="shared" si="458"/>
        <v>#NUM!</v>
      </c>
      <c r="W3234" t="e">
        <f t="shared" si="454"/>
        <v>#NUM!</v>
      </c>
      <c r="Y3234" t="e">
        <f t="shared" si="455"/>
        <v>#NUM!</v>
      </c>
    </row>
    <row r="3235" spans="1:25" x14ac:dyDescent="0.2">
      <c r="A3235" s="1" t="s">
        <v>3232</v>
      </c>
      <c r="B3235" s="3">
        <v>202.01</v>
      </c>
      <c r="C3235" s="3">
        <f t="shared" si="450"/>
        <v>202.01</v>
      </c>
      <c r="D3235" s="3">
        <f t="shared" si="451"/>
        <v>-7.2273649819314867E-3</v>
      </c>
      <c r="E3235" s="3">
        <f t="shared" si="452"/>
        <v>-4.7227364981931488E-2</v>
      </c>
      <c r="G3235" s="1">
        <v>40266</v>
      </c>
      <c r="H3235" s="2">
        <v>11733199</v>
      </c>
      <c r="I3235">
        <f t="shared" si="456"/>
        <v>9999.4253070478244</v>
      </c>
      <c r="R3235" s="3"/>
      <c r="S3235">
        <f t="shared" si="453"/>
        <v>-4999.7162672064032</v>
      </c>
      <c r="U3235" t="e">
        <f t="shared" si="457"/>
        <v>#NUM!</v>
      </c>
      <c r="V3235" t="e">
        <f t="shared" si="458"/>
        <v>#NUM!</v>
      </c>
      <c r="W3235" t="e">
        <f t="shared" si="454"/>
        <v>#NUM!</v>
      </c>
      <c r="Y3235" t="e">
        <f t="shared" si="455"/>
        <v>#NUM!</v>
      </c>
    </row>
    <row r="3236" spans="1:25" x14ac:dyDescent="0.2">
      <c r="A3236" s="1" t="s">
        <v>3233</v>
      </c>
      <c r="B3236" s="3">
        <v>200.55</v>
      </c>
      <c r="C3236" s="3">
        <f t="shared" si="450"/>
        <v>200.55</v>
      </c>
      <c r="D3236" s="3">
        <f t="shared" si="451"/>
        <v>-0.99017407130391433</v>
      </c>
      <c r="E3236" s="3">
        <f t="shared" si="452"/>
        <v>-1.0301740713039143</v>
      </c>
      <c r="G3236" s="1">
        <v>40263</v>
      </c>
      <c r="H3236">
        <v>1166.5899999999999</v>
      </c>
      <c r="I3236">
        <f t="shared" si="456"/>
        <v>-0.99990057357758955</v>
      </c>
      <c r="R3236" s="3"/>
      <c r="S3236">
        <f t="shared" si="453"/>
        <v>4.8632511368376097E-3</v>
      </c>
      <c r="U3236" t="e">
        <f t="shared" si="457"/>
        <v>#NUM!</v>
      </c>
      <c r="V3236" t="e">
        <f t="shared" si="458"/>
        <v>#NUM!</v>
      </c>
      <c r="W3236" t="e">
        <f t="shared" si="454"/>
        <v>#NUM!</v>
      </c>
      <c r="Y3236" t="e">
        <f t="shared" si="455"/>
        <v>#NUM!</v>
      </c>
    </row>
    <row r="3237" spans="1:25" x14ac:dyDescent="0.2">
      <c r="A3237" s="1" t="s">
        <v>3234</v>
      </c>
      <c r="B3237" s="3">
        <v>197059</v>
      </c>
      <c r="C3237" s="3">
        <f t="shared" si="450"/>
        <v>1.9705900000000001</v>
      </c>
      <c r="D3237" s="3">
        <f t="shared" si="451"/>
        <v>100.71572980680914</v>
      </c>
      <c r="E3237" s="3">
        <f t="shared" si="452"/>
        <v>100.67572980680913</v>
      </c>
      <c r="G3237" s="1">
        <v>40262</v>
      </c>
      <c r="H3237">
        <v>1165.73</v>
      </c>
      <c r="I3237">
        <f t="shared" si="456"/>
        <v>-7.3719130114256086E-4</v>
      </c>
      <c r="R3237" s="3"/>
      <c r="S3237">
        <f t="shared" si="453"/>
        <v>50.358233499055139</v>
      </c>
      <c r="U3237" t="e">
        <f t="shared" si="457"/>
        <v>#NUM!</v>
      </c>
      <c r="V3237" t="e">
        <f t="shared" si="458"/>
        <v>#NUM!</v>
      </c>
      <c r="W3237" t="e">
        <f t="shared" si="454"/>
        <v>#NUM!</v>
      </c>
      <c r="Y3237" t="e">
        <f t="shared" si="455"/>
        <v>#NUM!</v>
      </c>
    </row>
    <row r="3238" spans="1:25" x14ac:dyDescent="0.2">
      <c r="A3238" s="1" t="s">
        <v>3235</v>
      </c>
      <c r="B3238" s="3">
        <v>200.44</v>
      </c>
      <c r="C3238" s="3">
        <f t="shared" si="450"/>
        <v>200.44</v>
      </c>
      <c r="D3238" s="3">
        <f t="shared" si="451"/>
        <v>6.1364997006585001E-3</v>
      </c>
      <c r="E3238" s="3">
        <f t="shared" si="452"/>
        <v>-3.3863500299341501E-2</v>
      </c>
      <c r="G3238" s="1">
        <v>40261</v>
      </c>
      <c r="H3238">
        <v>1167.72</v>
      </c>
      <c r="I3238">
        <f t="shared" si="456"/>
        <v>1.7070848309642963E-3</v>
      </c>
      <c r="R3238" s="3"/>
      <c r="S3238">
        <f t="shared" si="453"/>
        <v>2.2147074348471017E-3</v>
      </c>
      <c r="U3238" t="e">
        <f t="shared" si="457"/>
        <v>#NUM!</v>
      </c>
      <c r="V3238" t="e">
        <f t="shared" si="458"/>
        <v>#NUM!</v>
      </c>
      <c r="W3238" t="e">
        <f t="shared" si="454"/>
        <v>#NUM!</v>
      </c>
      <c r="Y3238" t="e">
        <f t="shared" si="455"/>
        <v>#NUM!</v>
      </c>
    </row>
    <row r="3239" spans="1:25" x14ac:dyDescent="0.2">
      <c r="A3239" s="1" t="s">
        <v>3236</v>
      </c>
      <c r="B3239" s="3">
        <v>201.67</v>
      </c>
      <c r="C3239" s="3">
        <f t="shared" si="450"/>
        <v>201.67</v>
      </c>
      <c r="D3239" s="3">
        <f t="shared" si="451"/>
        <v>6.6941042296822673E-3</v>
      </c>
      <c r="E3239" s="3">
        <f t="shared" si="452"/>
        <v>-3.3305895770317735E-2</v>
      </c>
      <c r="G3239" s="1">
        <v>40260</v>
      </c>
      <c r="H3239">
        <v>1174.17</v>
      </c>
      <c r="I3239">
        <f t="shared" si="456"/>
        <v>5.5235844209228632E-3</v>
      </c>
      <c r="R3239" s="3"/>
      <c r="S3239">
        <f t="shared" si="453"/>
        <v>5.8525990437970207E-4</v>
      </c>
      <c r="U3239" t="e">
        <f t="shared" si="457"/>
        <v>#NUM!</v>
      </c>
      <c r="V3239" t="e">
        <f t="shared" si="458"/>
        <v>#NUM!</v>
      </c>
      <c r="W3239" t="e">
        <f t="shared" si="454"/>
        <v>#NUM!</v>
      </c>
      <c r="Y3239" t="e">
        <f t="shared" si="455"/>
        <v>#NUM!</v>
      </c>
    </row>
    <row r="3240" spans="1:25" x14ac:dyDescent="0.2">
      <c r="A3240" s="1" t="s">
        <v>3237</v>
      </c>
      <c r="B3240" s="3">
        <v>203.02</v>
      </c>
      <c r="C3240" s="3">
        <f t="shared" si="450"/>
        <v>203.02</v>
      </c>
      <c r="D3240" s="3">
        <f t="shared" si="451"/>
        <v>-2.3150428529208887E-3</v>
      </c>
      <c r="E3240" s="3">
        <f t="shared" si="452"/>
        <v>-4.2315042852920891E-2</v>
      </c>
      <c r="G3240" s="1">
        <v>40259</v>
      </c>
      <c r="H3240" s="2">
        <v>11658101</v>
      </c>
      <c r="I3240">
        <f t="shared" si="456"/>
        <v>9927.8016215709813</v>
      </c>
      <c r="R3240" s="3"/>
      <c r="S3240">
        <f t="shared" si="453"/>
        <v>-4963.9019683069173</v>
      </c>
      <c r="U3240" t="e">
        <f t="shared" si="457"/>
        <v>#NUM!</v>
      </c>
      <c r="V3240" t="e">
        <f t="shared" si="458"/>
        <v>#NUM!</v>
      </c>
      <c r="W3240" t="e">
        <f t="shared" si="454"/>
        <v>#NUM!</v>
      </c>
      <c r="Y3240" t="e">
        <f t="shared" si="455"/>
        <v>#NUM!</v>
      </c>
    </row>
    <row r="3241" spans="1:25" x14ac:dyDescent="0.2">
      <c r="A3241" s="1" t="s">
        <v>3238</v>
      </c>
      <c r="B3241" s="3">
        <v>202.55</v>
      </c>
      <c r="C3241" s="3">
        <f t="shared" si="450"/>
        <v>202.55</v>
      </c>
      <c r="D3241" s="3">
        <f t="shared" si="451"/>
        <v>4.2952357442605582E-3</v>
      </c>
      <c r="E3241" s="3">
        <f t="shared" si="452"/>
        <v>-3.5704764255739443E-2</v>
      </c>
      <c r="G3241" s="1">
        <v>40256</v>
      </c>
      <c r="H3241">
        <v>1159.9000000000001</v>
      </c>
      <c r="I3241">
        <f t="shared" si="456"/>
        <v>-0.99990050695220423</v>
      </c>
      <c r="R3241" s="3"/>
      <c r="S3241">
        <f t="shared" si="453"/>
        <v>0.50209787134823236</v>
      </c>
      <c r="U3241" t="e">
        <f t="shared" si="457"/>
        <v>#NUM!</v>
      </c>
      <c r="V3241" t="e">
        <f t="shared" si="458"/>
        <v>#NUM!</v>
      </c>
      <c r="W3241" t="e">
        <f t="shared" si="454"/>
        <v>#NUM!</v>
      </c>
      <c r="Y3241" t="e">
        <f t="shared" si="455"/>
        <v>#NUM!</v>
      </c>
    </row>
    <row r="3242" spans="1:25" x14ac:dyDescent="0.2">
      <c r="A3242" s="1" t="s">
        <v>3239</v>
      </c>
      <c r="B3242" s="3">
        <v>203.42</v>
      </c>
      <c r="C3242" s="3">
        <f t="shared" si="450"/>
        <v>203.42</v>
      </c>
      <c r="D3242" s="3">
        <f t="shared" si="451"/>
        <v>-1.494444990659715E-2</v>
      </c>
      <c r="E3242" s="3">
        <f t="shared" si="452"/>
        <v>-5.4944449906597151E-2</v>
      </c>
      <c r="G3242" s="1">
        <v>40255</v>
      </c>
      <c r="H3242" s="2">
        <v>11658199</v>
      </c>
      <c r="I3242">
        <f t="shared" si="456"/>
        <v>10050.038020519009</v>
      </c>
      <c r="R3242" s="3"/>
      <c r="S3242">
        <f t="shared" si="453"/>
        <v>-5025.026482484458</v>
      </c>
      <c r="U3242" t="e">
        <f t="shared" si="457"/>
        <v>#NUM!</v>
      </c>
      <c r="V3242" t="e">
        <f t="shared" si="458"/>
        <v>#NUM!</v>
      </c>
      <c r="W3242" t="e">
        <f t="shared" si="454"/>
        <v>#NUM!</v>
      </c>
      <c r="Y3242" t="e">
        <f t="shared" si="455"/>
        <v>#NUM!</v>
      </c>
    </row>
    <row r="3243" spans="1:25" x14ac:dyDescent="0.2">
      <c r="A3243" s="1" t="s">
        <v>3240</v>
      </c>
      <c r="B3243" s="3">
        <v>200.38</v>
      </c>
      <c r="C3243" s="3">
        <f t="shared" si="450"/>
        <v>200.38</v>
      </c>
      <c r="D3243" s="3">
        <f t="shared" si="451"/>
        <v>-2.5850883321688826E-2</v>
      </c>
      <c r="E3243" s="3">
        <f t="shared" si="452"/>
        <v>-6.5850883321688827E-2</v>
      </c>
      <c r="G3243" s="1">
        <v>40254</v>
      </c>
      <c r="H3243">
        <v>1166.21</v>
      </c>
      <c r="I3243">
        <f t="shared" si="456"/>
        <v>-0.99989996653857072</v>
      </c>
      <c r="R3243" s="3"/>
      <c r="S3243">
        <f t="shared" si="453"/>
        <v>0.48702454160844094</v>
      </c>
      <c r="U3243" t="e">
        <f t="shared" si="457"/>
        <v>#NUM!</v>
      </c>
      <c r="V3243" t="e">
        <f t="shared" si="458"/>
        <v>#NUM!</v>
      </c>
      <c r="W3243" t="e">
        <f t="shared" si="454"/>
        <v>#NUM!</v>
      </c>
      <c r="Y3243" t="e">
        <f t="shared" si="455"/>
        <v>#NUM!</v>
      </c>
    </row>
    <row r="3244" spans="1:25" x14ac:dyDescent="0.2">
      <c r="A3244" s="1" t="s">
        <v>3241</v>
      </c>
      <c r="B3244" s="3">
        <v>195.2</v>
      </c>
      <c r="C3244" s="3">
        <f t="shared" si="450"/>
        <v>195.2</v>
      </c>
      <c r="D3244" s="3">
        <f t="shared" si="451"/>
        <v>4.6106557377050933E-4</v>
      </c>
      <c r="E3244" s="3">
        <f t="shared" si="452"/>
        <v>-3.9538934426229494E-2</v>
      </c>
      <c r="G3244" s="1">
        <v>40253</v>
      </c>
      <c r="H3244">
        <v>1159.46</v>
      </c>
      <c r="I3244">
        <f t="shared" si="456"/>
        <v>-5.7879798664048493E-3</v>
      </c>
      <c r="R3244" s="3"/>
      <c r="S3244">
        <f t="shared" si="453"/>
        <v>3.1245227200876794E-3</v>
      </c>
      <c r="U3244" t="e">
        <f t="shared" si="457"/>
        <v>#NUM!</v>
      </c>
      <c r="V3244" t="e">
        <f t="shared" si="458"/>
        <v>#NUM!</v>
      </c>
      <c r="W3244" t="e">
        <f t="shared" si="454"/>
        <v>#NUM!</v>
      </c>
      <c r="Y3244" t="e">
        <f t="shared" si="455"/>
        <v>#NUM!</v>
      </c>
    </row>
    <row r="3245" spans="1:25" x14ac:dyDescent="0.2">
      <c r="A3245" s="1" t="s">
        <v>3242</v>
      </c>
      <c r="B3245" s="3">
        <v>195.29</v>
      </c>
      <c r="C3245" s="3">
        <f t="shared" si="450"/>
        <v>195.29</v>
      </c>
      <c r="D3245" s="3">
        <f t="shared" si="451"/>
        <v>4.6085309027600269E-3</v>
      </c>
      <c r="E3245" s="3">
        <f t="shared" si="452"/>
        <v>-3.5391469097239975E-2</v>
      </c>
      <c r="G3245" s="1">
        <v>40252</v>
      </c>
      <c r="H3245">
        <v>1150.51</v>
      </c>
      <c r="I3245">
        <f t="shared" si="456"/>
        <v>-7.7191106204612878E-3</v>
      </c>
      <c r="R3245" s="3"/>
      <c r="S3245">
        <f t="shared" si="453"/>
        <v>6.1638207616106569E-3</v>
      </c>
      <c r="U3245" t="e">
        <f t="shared" si="457"/>
        <v>#NUM!</v>
      </c>
      <c r="V3245" t="e">
        <f t="shared" si="458"/>
        <v>#NUM!</v>
      </c>
      <c r="W3245" t="e">
        <f t="shared" si="454"/>
        <v>#NUM!</v>
      </c>
      <c r="Y3245" t="e">
        <f t="shared" si="455"/>
        <v>#NUM!</v>
      </c>
    </row>
    <row r="3246" spans="1:25" x14ac:dyDescent="0.2">
      <c r="A3246" s="1" t="s">
        <v>3243</v>
      </c>
      <c r="B3246" s="3">
        <v>196.19</v>
      </c>
      <c r="C3246" s="3">
        <f t="shared" si="450"/>
        <v>196.19</v>
      </c>
      <c r="D3246" s="3">
        <f t="shared" si="451"/>
        <v>-1.0550996483001137E-2</v>
      </c>
      <c r="E3246" s="3">
        <f t="shared" si="452"/>
        <v>-5.055099648300114E-2</v>
      </c>
      <c r="G3246" s="1">
        <v>40249</v>
      </c>
      <c r="H3246">
        <v>1149.99</v>
      </c>
      <c r="I3246">
        <f t="shared" si="456"/>
        <v>-4.5197347263385961E-4</v>
      </c>
      <c r="R3246" s="3"/>
      <c r="S3246">
        <f t="shared" si="453"/>
        <v>-5.0495115051836393E-3</v>
      </c>
      <c r="U3246" t="e">
        <f t="shared" si="457"/>
        <v>#NUM!</v>
      </c>
      <c r="V3246" t="e">
        <f t="shared" si="458"/>
        <v>#NUM!</v>
      </c>
      <c r="W3246" t="e">
        <f t="shared" si="454"/>
        <v>#NUM!</v>
      </c>
      <c r="Y3246" t="e">
        <f t="shared" si="455"/>
        <v>#NUM!</v>
      </c>
    </row>
    <row r="3247" spans="1:25" x14ac:dyDescent="0.2">
      <c r="A3247" s="1" t="s">
        <v>3244</v>
      </c>
      <c r="B3247" s="3">
        <v>194.12</v>
      </c>
      <c r="C3247" s="3">
        <f t="shared" si="450"/>
        <v>194.12</v>
      </c>
      <c r="D3247" s="3">
        <f t="shared" si="451"/>
        <v>-0.89939588914073776</v>
      </c>
      <c r="E3247" s="3">
        <f t="shared" si="452"/>
        <v>-0.93939588914073779</v>
      </c>
      <c r="G3247" s="1">
        <v>40248</v>
      </c>
      <c r="H3247">
        <v>1150.24</v>
      </c>
      <c r="I3247">
        <f t="shared" si="456"/>
        <v>2.1739319472343236E-4</v>
      </c>
      <c r="R3247" s="3"/>
      <c r="S3247">
        <f t="shared" si="453"/>
        <v>-0.44980664116773061</v>
      </c>
      <c r="U3247" t="e">
        <f t="shared" si="457"/>
        <v>#NUM!</v>
      </c>
      <c r="V3247" t="e">
        <f t="shared" si="458"/>
        <v>#NUM!</v>
      </c>
      <c r="W3247" t="e">
        <f t="shared" si="454"/>
        <v>#NUM!</v>
      </c>
      <c r="Y3247" t="e">
        <f t="shared" si="455"/>
        <v>#NUM!</v>
      </c>
    </row>
    <row r="3248" spans="1:25" x14ac:dyDescent="0.2">
      <c r="A3248" s="1" t="s">
        <v>3245</v>
      </c>
      <c r="B3248" s="3">
        <v>1952927</v>
      </c>
      <c r="C3248" s="3">
        <f t="shared" si="450"/>
        <v>19.52927</v>
      </c>
      <c r="D3248" s="3">
        <f t="shared" si="451"/>
        <v>8.8313966676685816</v>
      </c>
      <c r="E3248" s="3">
        <f t="shared" si="452"/>
        <v>8.7913966676685824</v>
      </c>
      <c r="G3248" s="1">
        <v>40247</v>
      </c>
      <c r="H3248">
        <v>1145.6099999999999</v>
      </c>
      <c r="I3248">
        <f t="shared" si="456"/>
        <v>-4.0252469049938356E-3</v>
      </c>
      <c r="R3248" s="3"/>
      <c r="S3248">
        <f t="shared" si="453"/>
        <v>4.4177109572867881</v>
      </c>
      <c r="U3248" t="e">
        <f t="shared" si="457"/>
        <v>#NUM!</v>
      </c>
      <c r="V3248" t="e">
        <f t="shared" si="458"/>
        <v>#NUM!</v>
      </c>
      <c r="W3248" t="e">
        <f t="shared" si="454"/>
        <v>#NUM!</v>
      </c>
      <c r="Y3248" t="e">
        <f t="shared" si="455"/>
        <v>#NUM!</v>
      </c>
    </row>
    <row r="3249" spans="1:25" x14ac:dyDescent="0.2">
      <c r="A3249" s="1" t="s">
        <v>3246</v>
      </c>
      <c r="B3249" s="3">
        <v>192</v>
      </c>
      <c r="C3249" s="3">
        <f t="shared" si="450"/>
        <v>192</v>
      </c>
      <c r="D3249" s="3">
        <f t="shared" si="451"/>
        <v>3.7656249999999947E-2</v>
      </c>
      <c r="E3249" s="3">
        <f t="shared" si="452"/>
        <v>-2.3437500000000541E-3</v>
      </c>
      <c r="G3249" s="1">
        <v>40246</v>
      </c>
      <c r="H3249" s="2">
        <v>11404399</v>
      </c>
      <c r="I3249">
        <f t="shared" si="456"/>
        <v>9953.8703310899891</v>
      </c>
      <c r="R3249" s="3"/>
      <c r="S3249">
        <f t="shared" si="453"/>
        <v>-4976.9163374199943</v>
      </c>
      <c r="U3249" t="e">
        <f t="shared" si="457"/>
        <v>#NUM!</v>
      </c>
      <c r="V3249" t="e">
        <f t="shared" si="458"/>
        <v>#NUM!</v>
      </c>
      <c r="W3249" t="e">
        <f t="shared" si="454"/>
        <v>#NUM!</v>
      </c>
      <c r="Y3249" t="e">
        <f t="shared" si="455"/>
        <v>#NUM!</v>
      </c>
    </row>
    <row r="3250" spans="1:25" x14ac:dyDescent="0.2">
      <c r="A3250" s="1" t="s">
        <v>3247</v>
      </c>
      <c r="B3250" s="3">
        <v>199.23</v>
      </c>
      <c r="C3250" s="3">
        <f t="shared" si="450"/>
        <v>199.23</v>
      </c>
      <c r="D3250" s="3">
        <f t="shared" si="451"/>
        <v>-1.6915123224413874E-2</v>
      </c>
      <c r="E3250" s="3">
        <f t="shared" si="452"/>
        <v>-5.6915123224413874E-2</v>
      </c>
      <c r="G3250" s="1">
        <v>40245</v>
      </c>
      <c r="H3250">
        <v>1138.5</v>
      </c>
      <c r="I3250">
        <f t="shared" si="456"/>
        <v>-0.99990017010102861</v>
      </c>
      <c r="R3250" s="3"/>
      <c r="S3250">
        <f t="shared" si="453"/>
        <v>0.49149252343830735</v>
      </c>
      <c r="U3250" t="e">
        <f t="shared" si="457"/>
        <v>#NUM!</v>
      </c>
      <c r="V3250" t="e">
        <f t="shared" si="458"/>
        <v>#NUM!</v>
      </c>
      <c r="W3250" t="e">
        <f t="shared" si="454"/>
        <v>#NUM!</v>
      </c>
      <c r="Y3250" t="e">
        <f t="shared" si="455"/>
        <v>#NUM!</v>
      </c>
    </row>
    <row r="3251" spans="1:25" x14ac:dyDescent="0.2">
      <c r="A3251" s="1" t="s">
        <v>3248</v>
      </c>
      <c r="B3251" s="3">
        <v>195.86</v>
      </c>
      <c r="C3251" s="3">
        <f t="shared" si="450"/>
        <v>195.86</v>
      </c>
      <c r="D3251" s="3">
        <f t="shared" si="451"/>
        <v>-5.7694271418361268E-3</v>
      </c>
      <c r="E3251" s="3">
        <f t="shared" si="452"/>
        <v>-4.5769427141836128E-2</v>
      </c>
      <c r="G3251" s="1">
        <v>40242</v>
      </c>
      <c r="H3251" s="2">
        <v>11386899</v>
      </c>
      <c r="I3251">
        <f t="shared" si="456"/>
        <v>10000.667984189724</v>
      </c>
      <c r="R3251" s="3"/>
      <c r="S3251">
        <f t="shared" si="453"/>
        <v>-5000.3368768084329</v>
      </c>
      <c r="U3251" t="e">
        <f t="shared" si="457"/>
        <v>#NUM!</v>
      </c>
      <c r="V3251" t="e">
        <f t="shared" si="458"/>
        <v>#NUM!</v>
      </c>
      <c r="W3251" t="e">
        <f t="shared" si="454"/>
        <v>#NUM!</v>
      </c>
      <c r="Y3251" t="e">
        <f t="shared" si="455"/>
        <v>#NUM!</v>
      </c>
    </row>
    <row r="3252" spans="1:25" x14ac:dyDescent="0.2">
      <c r="A3252" s="1" t="s">
        <v>3249</v>
      </c>
      <c r="B3252" s="3">
        <v>194.73</v>
      </c>
      <c r="C3252" s="3">
        <f t="shared" si="450"/>
        <v>194.73</v>
      </c>
      <c r="D3252" s="3">
        <f t="shared" si="451"/>
        <v>-1.3403173625019183E-2</v>
      </c>
      <c r="E3252" s="3">
        <f t="shared" si="452"/>
        <v>-5.3403173625019187E-2</v>
      </c>
      <c r="G3252" s="1">
        <v>40241</v>
      </c>
      <c r="H3252">
        <v>1122.97</v>
      </c>
      <c r="I3252">
        <f t="shared" si="456"/>
        <v>-0.99990138052511046</v>
      </c>
      <c r="R3252" s="3"/>
      <c r="S3252">
        <f t="shared" si="453"/>
        <v>0.49324910345004563</v>
      </c>
      <c r="U3252" t="e">
        <f t="shared" si="457"/>
        <v>#NUM!</v>
      </c>
      <c r="V3252" t="e">
        <f t="shared" si="458"/>
        <v>#NUM!</v>
      </c>
      <c r="W3252" t="e">
        <f t="shared" si="454"/>
        <v>#NUM!</v>
      </c>
      <c r="Y3252" t="e">
        <f t="shared" si="455"/>
        <v>#NUM!</v>
      </c>
    </row>
    <row r="3253" spans="1:25" x14ac:dyDescent="0.2">
      <c r="A3253" s="1" t="s">
        <v>3250</v>
      </c>
      <c r="B3253" s="3">
        <v>192.12</v>
      </c>
      <c r="C3253" s="3">
        <f t="shared" si="450"/>
        <v>192.12</v>
      </c>
      <c r="D3253" s="3">
        <f t="shared" si="451"/>
        <v>3.7320424734540843E-2</v>
      </c>
      <c r="E3253" s="3">
        <f t="shared" si="452"/>
        <v>-2.6795752654591581E-3</v>
      </c>
      <c r="G3253" s="1">
        <v>40240</v>
      </c>
      <c r="H3253">
        <v>1118.79</v>
      </c>
      <c r="I3253">
        <f t="shared" si="456"/>
        <v>-3.7222721889276326E-3</v>
      </c>
      <c r="R3253" s="3"/>
      <c r="S3253">
        <f t="shared" si="453"/>
        <v>2.0521348461734236E-2</v>
      </c>
      <c r="U3253" t="e">
        <f t="shared" si="457"/>
        <v>#NUM!</v>
      </c>
      <c r="V3253" t="e">
        <f t="shared" si="458"/>
        <v>#NUM!</v>
      </c>
      <c r="W3253" t="e">
        <f t="shared" si="454"/>
        <v>#NUM!</v>
      </c>
      <c r="Y3253" t="e">
        <f t="shared" si="455"/>
        <v>#NUM!</v>
      </c>
    </row>
    <row r="3254" spans="1:25" x14ac:dyDescent="0.2">
      <c r="A3254" s="1" t="s">
        <v>3251</v>
      </c>
      <c r="B3254" s="3">
        <v>199.29</v>
      </c>
      <c r="C3254" s="3">
        <f t="shared" si="450"/>
        <v>199.29</v>
      </c>
      <c r="D3254" s="3">
        <f t="shared" si="451"/>
        <v>4.3604797029454551E-2</v>
      </c>
      <c r="E3254" s="3">
        <f t="shared" si="452"/>
        <v>3.6047970294545498E-3</v>
      </c>
      <c r="G3254" s="1">
        <v>40239</v>
      </c>
      <c r="H3254" s="2">
        <v>11183101</v>
      </c>
      <c r="I3254">
        <f t="shared" si="456"/>
        <v>9994.7105444274621</v>
      </c>
      <c r="R3254" s="3"/>
      <c r="S3254">
        <f t="shared" si="453"/>
        <v>-4997.3334698152166</v>
      </c>
      <c r="U3254" t="e">
        <f t="shared" si="457"/>
        <v>#NUM!</v>
      </c>
      <c r="V3254" t="e">
        <f t="shared" si="458"/>
        <v>#NUM!</v>
      </c>
      <c r="W3254" t="e">
        <f t="shared" si="454"/>
        <v>#NUM!</v>
      </c>
      <c r="Y3254" t="e">
        <f t="shared" si="455"/>
        <v>#NUM!</v>
      </c>
    </row>
    <row r="3255" spans="1:25" x14ac:dyDescent="0.2">
      <c r="A3255" s="1" t="s">
        <v>3252</v>
      </c>
      <c r="B3255" s="3">
        <v>207.98</v>
      </c>
      <c r="C3255" s="3">
        <f t="shared" si="450"/>
        <v>207.98</v>
      </c>
      <c r="D3255" s="3">
        <f t="shared" si="451"/>
        <v>-9.8086354457158961E-3</v>
      </c>
      <c r="E3255" s="3">
        <f t="shared" si="452"/>
        <v>-4.9808635445715899E-2</v>
      </c>
      <c r="G3255" s="1">
        <v>40238</v>
      </c>
      <c r="H3255">
        <v>1115.71</v>
      </c>
      <c r="I3255">
        <f t="shared" si="456"/>
        <v>-0.99990023250259463</v>
      </c>
      <c r="R3255" s="3"/>
      <c r="S3255">
        <f t="shared" si="453"/>
        <v>0.49504579852843938</v>
      </c>
      <c r="U3255" t="e">
        <f t="shared" si="457"/>
        <v>#NUM!</v>
      </c>
      <c r="V3255" t="e">
        <f t="shared" si="458"/>
        <v>#NUM!</v>
      </c>
      <c r="W3255" t="e">
        <f t="shared" si="454"/>
        <v>#NUM!</v>
      </c>
      <c r="Y3255" t="e">
        <f t="shared" si="455"/>
        <v>#NUM!</v>
      </c>
    </row>
    <row r="3256" spans="1:25" x14ac:dyDescent="0.2">
      <c r="A3256" s="1" t="s">
        <v>3253</v>
      </c>
      <c r="B3256" s="3">
        <v>205.94</v>
      </c>
      <c r="C3256" s="3">
        <f t="shared" si="450"/>
        <v>205.94</v>
      </c>
      <c r="D3256" s="3">
        <f t="shared" si="451"/>
        <v>-0.99013911818976397</v>
      </c>
      <c r="E3256" s="3">
        <f t="shared" si="452"/>
        <v>-1.0301391181897639</v>
      </c>
      <c r="G3256" s="1">
        <v>40235</v>
      </c>
      <c r="H3256">
        <v>1104.49</v>
      </c>
      <c r="I3256">
        <f t="shared" si="456"/>
        <v>-1.0056376657016633E-2</v>
      </c>
      <c r="R3256" s="3"/>
      <c r="S3256">
        <f t="shared" si="453"/>
        <v>-0.49004137076637366</v>
      </c>
      <c r="U3256" t="e">
        <f t="shared" si="457"/>
        <v>#NUM!</v>
      </c>
      <c r="V3256" t="e">
        <f t="shared" si="458"/>
        <v>#NUM!</v>
      </c>
      <c r="W3256" t="e">
        <f t="shared" si="454"/>
        <v>#NUM!</v>
      </c>
      <c r="Y3256" t="e">
        <f t="shared" si="455"/>
        <v>#NUM!</v>
      </c>
    </row>
    <row r="3257" spans="1:25" x14ac:dyDescent="0.2">
      <c r="A3257" s="1" t="s">
        <v>3254</v>
      </c>
      <c r="B3257" s="3">
        <v>203075</v>
      </c>
      <c r="C3257" s="3">
        <f t="shared" si="450"/>
        <v>2.0307499999999998</v>
      </c>
      <c r="D3257" s="3">
        <f t="shared" si="451"/>
        <v>96.299027452911488</v>
      </c>
      <c r="E3257" s="3">
        <f t="shared" si="452"/>
        <v>96.259027452911482</v>
      </c>
      <c r="G3257" s="1">
        <v>40234</v>
      </c>
      <c r="H3257" s="2">
        <v>11029301</v>
      </c>
      <c r="I3257">
        <f t="shared" si="456"/>
        <v>9984.8767394906245</v>
      </c>
      <c r="R3257" s="3"/>
      <c r="S3257">
        <f t="shared" si="453"/>
        <v>-4944.2888560188567</v>
      </c>
      <c r="U3257" t="e">
        <f t="shared" si="457"/>
        <v>#NUM!</v>
      </c>
      <c r="V3257" t="e">
        <f t="shared" si="458"/>
        <v>#NUM!</v>
      </c>
      <c r="W3257" t="e">
        <f t="shared" si="454"/>
        <v>#NUM!</v>
      </c>
      <c r="Y3257" t="e">
        <f t="shared" si="455"/>
        <v>#NUM!</v>
      </c>
    </row>
    <row r="3258" spans="1:25" x14ac:dyDescent="0.2">
      <c r="A3258" s="1" t="s">
        <v>3255</v>
      </c>
      <c r="B3258" s="3">
        <v>197.59</v>
      </c>
      <c r="C3258" s="3">
        <f t="shared" si="450"/>
        <v>197.59</v>
      </c>
      <c r="D3258" s="3">
        <f t="shared" si="451"/>
        <v>5.2178753985525593E-2</v>
      </c>
      <c r="E3258" s="3">
        <f t="shared" si="452"/>
        <v>1.2178753985525592E-2</v>
      </c>
      <c r="G3258" s="1">
        <v>40233</v>
      </c>
      <c r="H3258">
        <v>1105.24</v>
      </c>
      <c r="I3258">
        <f t="shared" si="456"/>
        <v>-0.99989979056696343</v>
      </c>
      <c r="R3258" s="3"/>
      <c r="S3258">
        <f t="shared" si="453"/>
        <v>0.52603927227624447</v>
      </c>
      <c r="U3258" t="e">
        <f t="shared" si="457"/>
        <v>#NUM!</v>
      </c>
      <c r="V3258" t="e">
        <f t="shared" si="458"/>
        <v>#NUM!</v>
      </c>
      <c r="W3258" t="e">
        <f t="shared" si="454"/>
        <v>#NUM!</v>
      </c>
      <c r="Y3258" t="e">
        <f t="shared" si="455"/>
        <v>#NUM!</v>
      </c>
    </row>
    <row r="3259" spans="1:25" x14ac:dyDescent="0.2">
      <c r="A3259" s="1" t="s">
        <v>3256</v>
      </c>
      <c r="B3259" s="3">
        <v>207.9</v>
      </c>
      <c r="C3259" s="3">
        <f t="shared" si="450"/>
        <v>207.9</v>
      </c>
      <c r="D3259" s="3">
        <f t="shared" si="451"/>
        <v>1.8855218855218795E-2</v>
      </c>
      <c r="E3259" s="3">
        <f t="shared" si="452"/>
        <v>-2.1144781144781206E-2</v>
      </c>
      <c r="G3259" s="1">
        <v>40232</v>
      </c>
      <c r="H3259">
        <v>1094.5999999999999</v>
      </c>
      <c r="I3259">
        <f t="shared" si="456"/>
        <v>-9.626868372480276E-3</v>
      </c>
      <c r="R3259" s="3"/>
      <c r="S3259">
        <f t="shared" si="453"/>
        <v>1.4241043613849536E-2</v>
      </c>
      <c r="U3259" t="e">
        <f t="shared" si="457"/>
        <v>#NUM!</v>
      </c>
      <c r="V3259" t="e">
        <f t="shared" si="458"/>
        <v>#NUM!</v>
      </c>
      <c r="W3259" t="e">
        <f t="shared" si="454"/>
        <v>#NUM!</v>
      </c>
      <c r="Y3259" t="e">
        <f t="shared" si="455"/>
        <v>#NUM!</v>
      </c>
    </row>
    <row r="3260" spans="1:25" x14ac:dyDescent="0.2">
      <c r="A3260" s="1" t="s">
        <v>3257</v>
      </c>
      <c r="B3260" s="3">
        <v>211.82</v>
      </c>
      <c r="C3260" s="3">
        <f t="shared" si="450"/>
        <v>211.82</v>
      </c>
      <c r="D3260" s="3">
        <f t="shared" si="451"/>
        <v>1.5201586252478515E-2</v>
      </c>
      <c r="E3260" s="3">
        <f t="shared" si="452"/>
        <v>-2.4798413747521487E-2</v>
      </c>
      <c r="G3260" s="1">
        <v>40231</v>
      </c>
      <c r="H3260">
        <v>1108.01</v>
      </c>
      <c r="I3260">
        <f t="shared" si="456"/>
        <v>1.2251050612095818E-2</v>
      </c>
      <c r="R3260" s="3"/>
      <c r="S3260">
        <f t="shared" si="453"/>
        <v>1.4752678201913486E-3</v>
      </c>
      <c r="U3260" t="e">
        <f t="shared" si="457"/>
        <v>#NUM!</v>
      </c>
      <c r="V3260" t="e">
        <f t="shared" si="458"/>
        <v>#NUM!</v>
      </c>
      <c r="W3260" t="e">
        <f t="shared" si="454"/>
        <v>#NUM!</v>
      </c>
      <c r="Y3260" t="e">
        <f t="shared" si="455"/>
        <v>#NUM!</v>
      </c>
    </row>
    <row r="3261" spans="1:25" x14ac:dyDescent="0.2">
      <c r="A3261" s="1" t="s">
        <v>3258</v>
      </c>
      <c r="B3261" s="3">
        <v>215.04</v>
      </c>
      <c r="C3261" s="3">
        <f t="shared" si="450"/>
        <v>215.04</v>
      </c>
      <c r="D3261" s="3">
        <f t="shared" si="451"/>
        <v>-4.2364211309523746E-2</v>
      </c>
      <c r="E3261" s="3">
        <f t="shared" si="452"/>
        <v>-8.2364211309523747E-2</v>
      </c>
      <c r="G3261" s="1">
        <v>40228</v>
      </c>
      <c r="H3261">
        <v>1109.17</v>
      </c>
      <c r="I3261">
        <f t="shared" si="456"/>
        <v>1.0469219591881678E-3</v>
      </c>
      <c r="R3261" s="3"/>
      <c r="S3261">
        <f t="shared" si="453"/>
        <v>-2.1705566634355956E-2</v>
      </c>
      <c r="U3261" t="e">
        <f t="shared" si="457"/>
        <v>#NUM!</v>
      </c>
      <c r="V3261" t="e">
        <f t="shared" si="458"/>
        <v>#NUM!</v>
      </c>
      <c r="W3261" t="e">
        <f t="shared" si="454"/>
        <v>#NUM!</v>
      </c>
      <c r="Y3261" t="e">
        <f t="shared" si="455"/>
        <v>#NUM!</v>
      </c>
    </row>
    <row r="3262" spans="1:25" x14ac:dyDescent="0.2">
      <c r="A3262" s="1" t="s">
        <v>3259</v>
      </c>
      <c r="B3262" s="3">
        <v>205.93</v>
      </c>
      <c r="C3262" s="3">
        <f t="shared" si="450"/>
        <v>205.93</v>
      </c>
      <c r="D3262" s="3">
        <f t="shared" si="451"/>
        <v>1.6996066624581169E-2</v>
      </c>
      <c r="E3262" s="3">
        <f t="shared" si="452"/>
        <v>-2.3003933375418832E-2</v>
      </c>
      <c r="G3262" s="1">
        <v>40227</v>
      </c>
      <c r="H3262">
        <v>1106.75</v>
      </c>
      <c r="I3262">
        <f t="shared" si="456"/>
        <v>-2.1818116249087811E-3</v>
      </c>
      <c r="R3262" s="3"/>
      <c r="S3262">
        <f t="shared" si="453"/>
        <v>9.5889391247449742E-3</v>
      </c>
      <c r="U3262" t="e">
        <f t="shared" si="457"/>
        <v>#NUM!</v>
      </c>
      <c r="V3262" t="e">
        <f t="shared" si="458"/>
        <v>#NUM!</v>
      </c>
      <c r="W3262" t="e">
        <f t="shared" si="454"/>
        <v>#NUM!</v>
      </c>
      <c r="Y3262" t="e">
        <f t="shared" si="455"/>
        <v>#NUM!</v>
      </c>
    </row>
    <row r="3263" spans="1:25" x14ac:dyDescent="0.2">
      <c r="A3263" s="1" t="s">
        <v>3260</v>
      </c>
      <c r="B3263" s="3">
        <v>209.43</v>
      </c>
      <c r="C3263" s="3">
        <f t="shared" si="450"/>
        <v>209.43</v>
      </c>
      <c r="D3263" s="3">
        <f t="shared" si="451"/>
        <v>5.8253354342739762E-3</v>
      </c>
      <c r="E3263" s="3">
        <f t="shared" si="452"/>
        <v>-3.4174664565726022E-2</v>
      </c>
      <c r="G3263" s="1">
        <v>40226</v>
      </c>
      <c r="H3263">
        <v>1099.51</v>
      </c>
      <c r="I3263">
        <f t="shared" si="456"/>
        <v>-6.5416760786085465E-3</v>
      </c>
      <c r="R3263" s="3"/>
      <c r="S3263">
        <f t="shared" si="453"/>
        <v>6.1835057564412609E-3</v>
      </c>
      <c r="U3263" t="e">
        <f t="shared" si="457"/>
        <v>#NUM!</v>
      </c>
      <c r="V3263" t="e">
        <f t="shared" si="458"/>
        <v>#NUM!</v>
      </c>
      <c r="W3263" t="e">
        <f t="shared" si="454"/>
        <v>#NUM!</v>
      </c>
      <c r="Y3263" t="e">
        <f t="shared" si="455"/>
        <v>#NUM!</v>
      </c>
    </row>
    <row r="3264" spans="1:25" x14ac:dyDescent="0.2">
      <c r="A3264" s="1" t="s">
        <v>3261</v>
      </c>
      <c r="B3264" s="3">
        <v>210.65</v>
      </c>
      <c r="C3264" s="3">
        <f t="shared" si="450"/>
        <v>210.65</v>
      </c>
      <c r="D3264" s="3">
        <f t="shared" si="451"/>
        <v>-1.3909328269641618E-2</v>
      </c>
      <c r="E3264" s="3">
        <f t="shared" si="452"/>
        <v>-5.3909328269641621E-2</v>
      </c>
      <c r="G3264" s="1">
        <v>40225</v>
      </c>
      <c r="H3264">
        <v>1094.8699999999999</v>
      </c>
      <c r="I3264">
        <f t="shared" si="456"/>
        <v>-4.2200616638321618E-3</v>
      </c>
      <c r="R3264" s="3"/>
      <c r="S3264">
        <f t="shared" si="453"/>
        <v>-4.8446333029047283E-3</v>
      </c>
      <c r="U3264" t="e">
        <f t="shared" si="457"/>
        <v>#NUM!</v>
      </c>
      <c r="V3264" t="e">
        <f t="shared" si="458"/>
        <v>#NUM!</v>
      </c>
      <c r="W3264" t="e">
        <f t="shared" si="454"/>
        <v>#NUM!</v>
      </c>
      <c r="Y3264" t="e">
        <f t="shared" si="455"/>
        <v>#NUM!</v>
      </c>
    </row>
    <row r="3265" spans="1:25" x14ac:dyDescent="0.2">
      <c r="A3265" s="1" t="s">
        <v>3262</v>
      </c>
      <c r="B3265" s="3">
        <v>207.72</v>
      </c>
      <c r="C3265" s="3">
        <f t="shared" si="450"/>
        <v>207.72</v>
      </c>
      <c r="D3265" s="3">
        <f t="shared" si="451"/>
        <v>1.1505873290968683E-2</v>
      </c>
      <c r="E3265" s="3">
        <f t="shared" si="452"/>
        <v>-2.8494126709031318E-2</v>
      </c>
      <c r="G3265" s="1">
        <v>40221</v>
      </c>
      <c r="H3265">
        <v>1075.51</v>
      </c>
      <c r="I3265">
        <f t="shared" si="456"/>
        <v>-1.7682464584836466E-2</v>
      </c>
      <c r="R3265" s="3"/>
      <c r="S3265">
        <f t="shared" si="453"/>
        <v>1.4594168937902574E-2</v>
      </c>
      <c r="U3265" t="e">
        <f t="shared" si="457"/>
        <v>#NUM!</v>
      </c>
      <c r="V3265" t="e">
        <f t="shared" si="458"/>
        <v>#NUM!</v>
      </c>
      <c r="W3265" t="e">
        <f t="shared" si="454"/>
        <v>#NUM!</v>
      </c>
      <c r="Y3265" t="e">
        <f t="shared" si="455"/>
        <v>#NUM!</v>
      </c>
    </row>
    <row r="3266" spans="1:25" x14ac:dyDescent="0.2">
      <c r="A3266" s="1" t="s">
        <v>3263</v>
      </c>
      <c r="B3266" s="3">
        <v>210.11</v>
      </c>
      <c r="C3266" s="3">
        <f t="shared" si="450"/>
        <v>210.11</v>
      </c>
      <c r="D3266" s="3">
        <f t="shared" si="451"/>
        <v>8.9000999476463571E-3</v>
      </c>
      <c r="E3266" s="3">
        <f t="shared" si="452"/>
        <v>-3.1099900052353642E-2</v>
      </c>
      <c r="G3266" s="1">
        <v>40220</v>
      </c>
      <c r="H3266">
        <v>1078.47</v>
      </c>
      <c r="I3266">
        <f t="shared" si="456"/>
        <v>2.7521826854236932E-3</v>
      </c>
      <c r="R3266" s="3"/>
      <c r="S3266">
        <f t="shared" si="453"/>
        <v>3.0739586311113319E-3</v>
      </c>
      <c r="U3266" t="e">
        <f t="shared" si="457"/>
        <v>#NUM!</v>
      </c>
      <c r="V3266" t="e">
        <f t="shared" si="458"/>
        <v>#NUM!</v>
      </c>
      <c r="W3266" t="e">
        <f t="shared" si="454"/>
        <v>#NUM!</v>
      </c>
      <c r="Y3266" t="e">
        <f t="shared" si="455"/>
        <v>#NUM!</v>
      </c>
    </row>
    <row r="3267" spans="1:25" x14ac:dyDescent="0.2">
      <c r="A3267" s="1" t="s">
        <v>3264</v>
      </c>
      <c r="B3267" s="3">
        <v>211.98</v>
      </c>
      <c r="C3267" s="3">
        <f t="shared" si="450"/>
        <v>211.98</v>
      </c>
      <c r="D3267" s="3">
        <f t="shared" si="451"/>
        <v>-6.6043966411924587E-3</v>
      </c>
      <c r="E3267" s="3">
        <f t="shared" si="452"/>
        <v>-4.660439664119246E-2</v>
      </c>
      <c r="G3267" s="1">
        <v>40219</v>
      </c>
      <c r="H3267">
        <v>1068.1300000000001</v>
      </c>
      <c r="I3267">
        <f t="shared" si="456"/>
        <v>-9.5876565875730596E-3</v>
      </c>
      <c r="R3267" s="3"/>
      <c r="S3267">
        <f t="shared" si="453"/>
        <v>1.4916299731903004E-3</v>
      </c>
      <c r="U3267" t="e">
        <f t="shared" si="457"/>
        <v>#NUM!</v>
      </c>
      <c r="V3267" t="e">
        <f t="shared" si="458"/>
        <v>#NUM!</v>
      </c>
      <c r="W3267" t="e">
        <f t="shared" si="454"/>
        <v>#NUM!</v>
      </c>
      <c r="Y3267" t="e">
        <f t="shared" si="455"/>
        <v>#NUM!</v>
      </c>
    </row>
    <row r="3268" spans="1:25" x14ac:dyDescent="0.2">
      <c r="A3268" s="1" t="s">
        <v>3265</v>
      </c>
      <c r="B3268" s="3">
        <v>210.58</v>
      </c>
      <c r="C3268" s="3">
        <f t="shared" si="450"/>
        <v>210.58</v>
      </c>
      <c r="D3268" s="3">
        <f t="shared" si="451"/>
        <v>1.8520277329280384E-3</v>
      </c>
      <c r="E3268" s="3">
        <f t="shared" si="452"/>
        <v>-3.8147972267071964E-2</v>
      </c>
      <c r="G3268" s="1">
        <v>40218</v>
      </c>
      <c r="H3268">
        <v>1070.52</v>
      </c>
      <c r="I3268">
        <f t="shared" si="456"/>
        <v>2.2375553537489559E-3</v>
      </c>
      <c r="R3268" s="3"/>
      <c r="S3268">
        <f t="shared" si="453"/>
        <v>-1.9276381041045878E-4</v>
      </c>
      <c r="U3268" t="e">
        <f t="shared" si="457"/>
        <v>#NUM!</v>
      </c>
      <c r="V3268" t="e">
        <f t="shared" si="458"/>
        <v>#NUM!</v>
      </c>
      <c r="W3268" t="e">
        <f t="shared" si="454"/>
        <v>#NUM!</v>
      </c>
      <c r="Y3268" t="e">
        <f t="shared" si="455"/>
        <v>#NUM!</v>
      </c>
    </row>
    <row r="3269" spans="1:25" x14ac:dyDescent="0.2">
      <c r="A3269" s="1" t="s">
        <v>3266</v>
      </c>
      <c r="B3269" s="3">
        <v>210.97</v>
      </c>
      <c r="C3269" s="3">
        <f t="shared" ref="C3269:C3332" si="459">IF(B3269&gt;1000,B3269/100000,B3269)</f>
        <v>210.97</v>
      </c>
      <c r="D3269" s="3">
        <f t="shared" si="451"/>
        <v>1.6163435559558216E-2</v>
      </c>
      <c r="E3269" s="3">
        <f t="shared" si="452"/>
        <v>-2.3836564440441785E-2</v>
      </c>
      <c r="G3269" s="1">
        <v>40217</v>
      </c>
      <c r="H3269">
        <v>1056.74</v>
      </c>
      <c r="I3269">
        <f t="shared" si="456"/>
        <v>-1.287224900048572E-2</v>
      </c>
      <c r="R3269" s="3"/>
      <c r="S3269">
        <f t="shared" si="453"/>
        <v>1.4517842280021967E-2</v>
      </c>
      <c r="U3269" t="e">
        <f t="shared" si="457"/>
        <v>#NUM!</v>
      </c>
      <c r="V3269" t="e">
        <f t="shared" si="458"/>
        <v>#NUM!</v>
      </c>
      <c r="W3269" t="e">
        <f t="shared" si="454"/>
        <v>#NUM!</v>
      </c>
      <c r="Y3269" t="e">
        <f t="shared" si="455"/>
        <v>#NUM!</v>
      </c>
    </row>
    <row r="3270" spans="1:25" x14ac:dyDescent="0.2">
      <c r="A3270" s="1" t="s">
        <v>3267</v>
      </c>
      <c r="B3270" s="3">
        <v>214.38</v>
      </c>
      <c r="C3270" s="3">
        <f t="shared" si="459"/>
        <v>214.38</v>
      </c>
      <c r="D3270" s="3">
        <f t="shared" ref="D3270:D3333" si="460">(C3271-C3270)/C3270</f>
        <v>-9.3292284728047688E-4</v>
      </c>
      <c r="E3270" s="3">
        <f t="shared" ref="E3270:E3333" si="461">D3270-$N$5</f>
        <v>-4.0932922847280478E-2</v>
      </c>
      <c r="G3270" s="1">
        <v>40214</v>
      </c>
      <c r="H3270" s="2">
        <v>10661899</v>
      </c>
      <c r="I3270">
        <f t="shared" si="456"/>
        <v>10088.425024130816</v>
      </c>
      <c r="R3270" s="3"/>
      <c r="S3270">
        <f t="shared" ref="S3270:S3333" si="462" xml:space="preserve"> (D3270-I3270)/2</f>
        <v>-5044.2129785268316</v>
      </c>
      <c r="U3270" t="e">
        <f t="shared" si="457"/>
        <v>#NUM!</v>
      </c>
      <c r="V3270" t="e">
        <f t="shared" si="458"/>
        <v>#NUM!</v>
      </c>
      <c r="W3270" t="e">
        <f t="shared" ref="W3270:W3333" si="463">(1+V3270)/(1+U3270)-1</f>
        <v>#NUM!</v>
      </c>
      <c r="Y3270" t="e">
        <f t="shared" ref="Y3270:Y3333" si="464">IF(W3270=0,0,Y3269+1)</f>
        <v>#NUM!</v>
      </c>
    </row>
    <row r="3271" spans="1:25" x14ac:dyDescent="0.2">
      <c r="A3271" s="1" t="s">
        <v>3268</v>
      </c>
      <c r="B3271" s="3">
        <v>214.18</v>
      </c>
      <c r="C3271" s="3">
        <f t="shared" si="459"/>
        <v>214.18</v>
      </c>
      <c r="D3271" s="3">
        <f t="shared" si="460"/>
        <v>-1.5500980483705263E-2</v>
      </c>
      <c r="E3271" s="3">
        <f t="shared" si="461"/>
        <v>-5.5500980483705262E-2</v>
      </c>
      <c r="G3271" s="1">
        <v>40213</v>
      </c>
      <c r="H3271">
        <v>1063.1099999999999</v>
      </c>
      <c r="I3271">
        <f t="shared" ref="I3271:I3334" si="465">(H3271-H3270)/H3270</f>
        <v>-0.99990028886974081</v>
      </c>
      <c r="R3271" s="3"/>
      <c r="S3271">
        <f t="shared" si="462"/>
        <v>0.49219965419301775</v>
      </c>
      <c r="U3271" t="e">
        <f t="shared" ref="U3271:U3334" si="466">(1+U3270)*(1+S3271)-1</f>
        <v>#NUM!</v>
      </c>
      <c r="V3271" t="e">
        <f t="shared" ref="V3271:V3334" si="467" xml:space="preserve"> MAX(V3270, U3271)</f>
        <v>#NUM!</v>
      </c>
      <c r="W3271" t="e">
        <f t="shared" si="463"/>
        <v>#NUM!</v>
      </c>
      <c r="Y3271" t="e">
        <f t="shared" si="464"/>
        <v>#NUM!</v>
      </c>
    </row>
    <row r="3272" spans="1:25" x14ac:dyDescent="0.2">
      <c r="A3272" s="1" t="s">
        <v>3269</v>
      </c>
      <c r="B3272" s="3">
        <v>210.86</v>
      </c>
      <c r="C3272" s="3">
        <f t="shared" si="459"/>
        <v>210.86</v>
      </c>
      <c r="D3272" s="3">
        <f t="shared" si="460"/>
        <v>3.6991368680639887E-3</v>
      </c>
      <c r="E3272" s="3">
        <f t="shared" si="461"/>
        <v>-3.6300863131936013E-2</v>
      </c>
      <c r="G3272" s="1">
        <v>40212</v>
      </c>
      <c r="H3272">
        <v>1097.28</v>
      </c>
      <c r="I3272">
        <f t="shared" si="465"/>
        <v>3.2141546970680432E-2</v>
      </c>
      <c r="R3272" s="3"/>
      <c r="S3272">
        <f t="shared" si="462"/>
        <v>-1.4221205051308222E-2</v>
      </c>
      <c r="U3272" t="e">
        <f t="shared" si="466"/>
        <v>#NUM!</v>
      </c>
      <c r="V3272" t="e">
        <f t="shared" si="467"/>
        <v>#NUM!</v>
      </c>
      <c r="W3272" t="e">
        <f t="shared" si="463"/>
        <v>#NUM!</v>
      </c>
      <c r="Y3272" t="e">
        <f t="shared" si="464"/>
        <v>#NUM!</v>
      </c>
    </row>
    <row r="3273" spans="1:25" x14ac:dyDescent="0.2">
      <c r="A3273" s="1" t="s">
        <v>3270</v>
      </c>
      <c r="B3273" s="3">
        <v>211.64</v>
      </c>
      <c r="C3273" s="3">
        <f t="shared" si="459"/>
        <v>211.64</v>
      </c>
      <c r="D3273" s="3">
        <f t="shared" si="460"/>
        <v>-1.2001512001511965E-2</v>
      </c>
      <c r="E3273" s="3">
        <f t="shared" si="461"/>
        <v>-5.2001512001511964E-2</v>
      </c>
      <c r="G3273" s="1">
        <v>40211</v>
      </c>
      <c r="H3273" s="2">
        <v>11033199</v>
      </c>
      <c r="I3273">
        <f t="shared" si="465"/>
        <v>10054.044291338583</v>
      </c>
      <c r="R3273" s="3"/>
      <c r="S3273">
        <f t="shared" si="462"/>
        <v>-5027.0281464252921</v>
      </c>
      <c r="U3273" t="e">
        <f t="shared" si="466"/>
        <v>#NUM!</v>
      </c>
      <c r="V3273" t="e">
        <f t="shared" si="467"/>
        <v>#NUM!</v>
      </c>
      <c r="W3273" t="e">
        <f t="shared" si="463"/>
        <v>#NUM!</v>
      </c>
      <c r="Y3273" t="e">
        <f t="shared" si="464"/>
        <v>#NUM!</v>
      </c>
    </row>
    <row r="3274" spans="1:25" x14ac:dyDescent="0.2">
      <c r="A3274" s="1" t="s">
        <v>3271</v>
      </c>
      <c r="B3274" s="3">
        <v>209.1</v>
      </c>
      <c r="C3274" s="3">
        <f t="shared" si="459"/>
        <v>209.1</v>
      </c>
      <c r="D3274" s="3">
        <f t="shared" si="460"/>
        <v>1.200382592061224E-2</v>
      </c>
      <c r="E3274" s="3">
        <f t="shared" si="461"/>
        <v>-2.7996174079387759E-2</v>
      </c>
      <c r="G3274" s="1">
        <v>40210</v>
      </c>
      <c r="H3274" s="2">
        <v>10891801</v>
      </c>
      <c r="I3274">
        <f t="shared" si="465"/>
        <v>-1.2815684734771847E-2</v>
      </c>
      <c r="R3274" s="3"/>
      <c r="S3274">
        <f t="shared" si="462"/>
        <v>1.2409755327692043E-2</v>
      </c>
      <c r="U3274" t="e">
        <f t="shared" si="466"/>
        <v>#NUM!</v>
      </c>
      <c r="V3274" t="e">
        <f t="shared" si="467"/>
        <v>#NUM!</v>
      </c>
      <c r="W3274" t="e">
        <f t="shared" si="463"/>
        <v>#NUM!</v>
      </c>
      <c r="Y3274" t="e">
        <f t="shared" si="464"/>
        <v>#NUM!</v>
      </c>
    </row>
    <row r="3275" spans="1:25" x14ac:dyDescent="0.2">
      <c r="A3275" s="1" t="s">
        <v>3272</v>
      </c>
      <c r="B3275" s="3">
        <v>211.61</v>
      </c>
      <c r="C3275" s="3">
        <f t="shared" si="459"/>
        <v>211.61</v>
      </c>
      <c r="D3275" s="3">
        <f t="shared" si="460"/>
        <v>-1.2144983696422765E-2</v>
      </c>
      <c r="E3275" s="3">
        <f t="shared" si="461"/>
        <v>-5.2144983696422766E-2</v>
      </c>
      <c r="G3275" s="1">
        <v>40207</v>
      </c>
      <c r="H3275">
        <v>1073.8699999999999</v>
      </c>
      <c r="I3275">
        <f t="shared" si="465"/>
        <v>-0.99990140565366559</v>
      </c>
      <c r="R3275" s="3"/>
      <c r="S3275">
        <f t="shared" si="462"/>
        <v>0.49387821097862139</v>
      </c>
      <c r="U3275" t="e">
        <f t="shared" si="466"/>
        <v>#NUM!</v>
      </c>
      <c r="V3275" t="e">
        <f t="shared" si="467"/>
        <v>#NUM!</v>
      </c>
      <c r="W3275" t="e">
        <f t="shared" si="463"/>
        <v>#NUM!</v>
      </c>
      <c r="Y3275" t="e">
        <f t="shared" si="464"/>
        <v>#NUM!</v>
      </c>
    </row>
    <row r="3276" spans="1:25" x14ac:dyDescent="0.2">
      <c r="A3276" s="1" t="s">
        <v>3273</v>
      </c>
      <c r="B3276" s="3">
        <v>209.04</v>
      </c>
      <c r="C3276" s="3">
        <f t="shared" si="459"/>
        <v>209.04</v>
      </c>
      <c r="D3276" s="3">
        <f t="shared" si="460"/>
        <v>-3.3199387676999606E-2</v>
      </c>
      <c r="E3276" s="3">
        <f t="shared" si="461"/>
        <v>-7.31993876769996E-2</v>
      </c>
      <c r="G3276" s="1">
        <v>40206</v>
      </c>
      <c r="H3276">
        <v>1084.53</v>
      </c>
      <c r="I3276">
        <f t="shared" si="465"/>
        <v>9.926713661802717E-3</v>
      </c>
      <c r="R3276" s="3"/>
      <c r="S3276">
        <f t="shared" si="462"/>
        <v>-2.156305066940116E-2</v>
      </c>
      <c r="U3276" t="e">
        <f t="shared" si="466"/>
        <v>#NUM!</v>
      </c>
      <c r="V3276" t="e">
        <f t="shared" si="467"/>
        <v>#NUM!</v>
      </c>
      <c r="W3276" t="e">
        <f t="shared" si="463"/>
        <v>#NUM!</v>
      </c>
      <c r="Y3276" t="e">
        <f t="shared" si="464"/>
        <v>#NUM!</v>
      </c>
    </row>
    <row r="3277" spans="1:25" x14ac:dyDescent="0.2">
      <c r="A3277" s="1" t="s">
        <v>3274</v>
      </c>
      <c r="B3277" s="3">
        <v>202.1</v>
      </c>
      <c r="C3277" s="3">
        <f t="shared" si="459"/>
        <v>202.1</v>
      </c>
      <c r="D3277" s="3">
        <f t="shared" si="460"/>
        <v>-8.6095992083126214E-3</v>
      </c>
      <c r="E3277" s="3">
        <f t="shared" si="461"/>
        <v>-4.860959920831262E-2</v>
      </c>
      <c r="G3277" s="1">
        <v>40205</v>
      </c>
      <c r="H3277">
        <v>1097.5</v>
      </c>
      <c r="I3277">
        <f t="shared" si="465"/>
        <v>1.1959097489234993E-2</v>
      </c>
      <c r="R3277" s="3"/>
      <c r="S3277">
        <f t="shared" si="462"/>
        <v>-1.0284348348773807E-2</v>
      </c>
      <c r="U3277" t="e">
        <f t="shared" si="466"/>
        <v>#NUM!</v>
      </c>
      <c r="V3277" t="e">
        <f t="shared" si="467"/>
        <v>#NUM!</v>
      </c>
      <c r="W3277" t="e">
        <f t="shared" si="463"/>
        <v>#NUM!</v>
      </c>
      <c r="Y3277" t="e">
        <f t="shared" si="464"/>
        <v>#NUM!</v>
      </c>
    </row>
    <row r="3278" spans="1:25" x14ac:dyDescent="0.2">
      <c r="A3278" s="1" t="s">
        <v>3275</v>
      </c>
      <c r="B3278" s="3">
        <v>200.36</v>
      </c>
      <c r="C3278" s="3">
        <f t="shared" si="459"/>
        <v>200.36</v>
      </c>
      <c r="D3278" s="3">
        <f t="shared" si="460"/>
        <v>-1.0630864444000916E-2</v>
      </c>
      <c r="E3278" s="3">
        <f t="shared" si="461"/>
        <v>-5.0630864444000917E-2</v>
      </c>
      <c r="G3278" s="1">
        <v>40204</v>
      </c>
      <c r="H3278">
        <v>1092.17</v>
      </c>
      <c r="I3278">
        <f t="shared" si="465"/>
        <v>-4.8564920273347859E-3</v>
      </c>
      <c r="R3278" s="3"/>
      <c r="S3278">
        <f t="shared" si="462"/>
        <v>-2.8871862083330651E-3</v>
      </c>
      <c r="U3278" t="e">
        <f t="shared" si="466"/>
        <v>#NUM!</v>
      </c>
      <c r="V3278" t="e">
        <f t="shared" si="467"/>
        <v>#NUM!</v>
      </c>
      <c r="W3278" t="e">
        <f t="shared" si="463"/>
        <v>#NUM!</v>
      </c>
      <c r="Y3278" t="e">
        <f t="shared" si="464"/>
        <v>#NUM!</v>
      </c>
    </row>
    <row r="3279" spans="1:25" x14ac:dyDescent="0.2">
      <c r="A3279" s="1" t="s">
        <v>3276</v>
      </c>
      <c r="B3279" s="3">
        <v>198.23</v>
      </c>
      <c r="C3279" s="3">
        <f t="shared" si="459"/>
        <v>198.23</v>
      </c>
      <c r="D3279" s="3">
        <f t="shared" si="460"/>
        <v>-1.3771881148161176E-2</v>
      </c>
      <c r="E3279" s="3">
        <f t="shared" si="461"/>
        <v>-5.3771881148161178E-2</v>
      </c>
      <c r="G3279" s="1">
        <v>40203</v>
      </c>
      <c r="H3279">
        <v>1096.78</v>
      </c>
      <c r="I3279">
        <f t="shared" si="465"/>
        <v>4.2209546132927107E-3</v>
      </c>
      <c r="R3279" s="3"/>
      <c r="S3279">
        <f t="shared" si="462"/>
        <v>-8.9964178807269424E-3</v>
      </c>
      <c r="U3279" t="e">
        <f t="shared" si="466"/>
        <v>#NUM!</v>
      </c>
      <c r="V3279" t="e">
        <f t="shared" si="467"/>
        <v>#NUM!</v>
      </c>
      <c r="W3279" t="e">
        <f t="shared" si="463"/>
        <v>#NUM!</v>
      </c>
      <c r="Y3279" t="e">
        <f t="shared" si="464"/>
        <v>#NUM!</v>
      </c>
    </row>
    <row r="3280" spans="1:25" x14ac:dyDescent="0.2">
      <c r="A3280" s="1" t="s">
        <v>3277</v>
      </c>
      <c r="B3280" s="3">
        <v>195.5</v>
      </c>
      <c r="C3280" s="3">
        <f t="shared" si="459"/>
        <v>195.5</v>
      </c>
      <c r="D3280" s="3">
        <f t="shared" si="460"/>
        <v>-1.8618925831201977E-2</v>
      </c>
      <c r="E3280" s="3">
        <f t="shared" si="461"/>
        <v>-5.8618925831201978E-2</v>
      </c>
      <c r="G3280" s="1">
        <v>40200</v>
      </c>
      <c r="H3280">
        <v>1091.76</v>
      </c>
      <c r="I3280">
        <f t="shared" si="465"/>
        <v>-4.5770345921697896E-3</v>
      </c>
      <c r="R3280" s="3"/>
      <c r="S3280">
        <f t="shared" si="462"/>
        <v>-7.0209456195160936E-3</v>
      </c>
      <c r="U3280" t="e">
        <f t="shared" si="466"/>
        <v>#NUM!</v>
      </c>
      <c r="V3280" t="e">
        <f t="shared" si="467"/>
        <v>#NUM!</v>
      </c>
      <c r="W3280" t="e">
        <f t="shared" si="463"/>
        <v>#NUM!</v>
      </c>
      <c r="Y3280" t="e">
        <f t="shared" si="464"/>
        <v>#NUM!</v>
      </c>
    </row>
    <row r="3281" spans="1:25" x14ac:dyDescent="0.2">
      <c r="A3281" s="1" t="s">
        <v>3278</v>
      </c>
      <c r="B3281" s="3">
        <v>191.86</v>
      </c>
      <c r="C3281" s="3">
        <f t="shared" si="459"/>
        <v>191.86</v>
      </c>
      <c r="D3281" s="3">
        <f t="shared" si="460"/>
        <v>1.6522464296883078E-2</v>
      </c>
      <c r="E3281" s="3">
        <f t="shared" si="461"/>
        <v>-2.3477535703116923E-2</v>
      </c>
      <c r="G3281" s="1">
        <v>40199</v>
      </c>
      <c r="H3281">
        <v>1116.48</v>
      </c>
      <c r="I3281">
        <f t="shared" si="465"/>
        <v>2.2642338975599058E-2</v>
      </c>
      <c r="R3281" s="3"/>
      <c r="S3281">
        <f t="shared" si="462"/>
        <v>-3.05993733935799E-3</v>
      </c>
      <c r="U3281" t="e">
        <f t="shared" si="466"/>
        <v>#NUM!</v>
      </c>
      <c r="V3281" t="e">
        <f t="shared" si="467"/>
        <v>#NUM!</v>
      </c>
      <c r="W3281" t="e">
        <f t="shared" si="463"/>
        <v>#NUM!</v>
      </c>
      <c r="Y3281" t="e">
        <f t="shared" si="464"/>
        <v>#NUM!</v>
      </c>
    </row>
    <row r="3282" spans="1:25" x14ac:dyDescent="0.2">
      <c r="A3282" s="1" t="s">
        <v>3279</v>
      </c>
      <c r="B3282" s="3">
        <v>195.03</v>
      </c>
      <c r="C3282" s="3">
        <f t="shared" si="459"/>
        <v>195.03</v>
      </c>
      <c r="D3282" s="3">
        <f t="shared" si="460"/>
        <v>-3.9993847100446142E-3</v>
      </c>
      <c r="E3282" s="3">
        <f t="shared" si="461"/>
        <v>-4.3999384710044616E-2</v>
      </c>
      <c r="G3282" s="1">
        <v>40198</v>
      </c>
      <c r="H3282">
        <v>1138.04</v>
      </c>
      <c r="I3282">
        <f t="shared" si="465"/>
        <v>1.9310690742332999E-2</v>
      </c>
      <c r="R3282" s="3"/>
      <c r="S3282">
        <f t="shared" si="462"/>
        <v>-1.1655037726188807E-2</v>
      </c>
      <c r="U3282" t="e">
        <f t="shared" si="466"/>
        <v>#NUM!</v>
      </c>
      <c r="V3282" t="e">
        <f t="shared" si="467"/>
        <v>#NUM!</v>
      </c>
      <c r="W3282" t="e">
        <f t="shared" si="463"/>
        <v>#NUM!</v>
      </c>
      <c r="Y3282" t="e">
        <f t="shared" si="464"/>
        <v>#NUM!</v>
      </c>
    </row>
    <row r="3283" spans="1:25" x14ac:dyDescent="0.2">
      <c r="A3283" s="1" t="s">
        <v>3280</v>
      </c>
      <c r="B3283" s="3">
        <v>194.25</v>
      </c>
      <c r="C3283" s="3">
        <f t="shared" si="459"/>
        <v>194.25</v>
      </c>
      <c r="D3283" s="3">
        <f t="shared" si="460"/>
        <v>1.4054054054054001E-2</v>
      </c>
      <c r="E3283" s="3">
        <f t="shared" si="461"/>
        <v>-2.5945945945946E-2</v>
      </c>
      <c r="G3283" s="1">
        <v>40197</v>
      </c>
      <c r="H3283">
        <v>1150.23</v>
      </c>
      <c r="I3283">
        <f t="shared" si="465"/>
        <v>1.0711398544866661E-2</v>
      </c>
      <c r="R3283" s="3"/>
      <c r="S3283">
        <f t="shared" si="462"/>
        <v>1.6713277545936699E-3</v>
      </c>
      <c r="U3283" t="e">
        <f t="shared" si="466"/>
        <v>#NUM!</v>
      </c>
      <c r="V3283" t="e">
        <f t="shared" si="467"/>
        <v>#NUM!</v>
      </c>
      <c r="W3283" t="e">
        <f t="shared" si="463"/>
        <v>#NUM!</v>
      </c>
      <c r="Y3283" t="e">
        <f t="shared" si="464"/>
        <v>#NUM!</v>
      </c>
    </row>
    <row r="3284" spans="1:25" x14ac:dyDescent="0.2">
      <c r="A3284" s="1" t="s">
        <v>3281</v>
      </c>
      <c r="B3284" s="3">
        <v>196.98</v>
      </c>
      <c r="C3284" s="3">
        <f t="shared" si="459"/>
        <v>196.98</v>
      </c>
      <c r="D3284" s="3">
        <f t="shared" si="460"/>
        <v>-1.1727078891258009E-2</v>
      </c>
      <c r="E3284" s="3">
        <f t="shared" si="461"/>
        <v>-5.1727078891258008E-2</v>
      </c>
      <c r="G3284" s="1">
        <v>40193</v>
      </c>
      <c r="H3284">
        <v>1136.03</v>
      </c>
      <c r="I3284">
        <f t="shared" si="465"/>
        <v>-1.234535701555345E-2</v>
      </c>
      <c r="R3284" s="3"/>
      <c r="S3284">
        <f t="shared" si="462"/>
        <v>3.0913906214772094E-4</v>
      </c>
      <c r="U3284" t="e">
        <f t="shared" si="466"/>
        <v>#NUM!</v>
      </c>
      <c r="V3284" t="e">
        <f t="shared" si="467"/>
        <v>#NUM!</v>
      </c>
      <c r="W3284" t="e">
        <f t="shared" si="463"/>
        <v>#NUM!</v>
      </c>
      <c r="Y3284" t="e">
        <f t="shared" si="464"/>
        <v>#NUM!</v>
      </c>
    </row>
    <row r="3285" spans="1:25" x14ac:dyDescent="0.2">
      <c r="A3285" s="1" t="s">
        <v>3282</v>
      </c>
      <c r="B3285" s="3">
        <v>194.67</v>
      </c>
      <c r="C3285" s="3">
        <f t="shared" si="459"/>
        <v>194.67</v>
      </c>
      <c r="D3285" s="3">
        <f t="shared" si="460"/>
        <v>9.0409410797761304E-3</v>
      </c>
      <c r="E3285" s="3">
        <f t="shared" si="461"/>
        <v>-3.095905892022387E-2</v>
      </c>
      <c r="G3285" s="1">
        <v>40192</v>
      </c>
      <c r="H3285">
        <v>1148.46</v>
      </c>
      <c r="I3285">
        <f t="shared" si="465"/>
        <v>1.0941612457417553E-2</v>
      </c>
      <c r="R3285" s="3"/>
      <c r="S3285">
        <f t="shared" si="462"/>
        <v>-9.5033568882071148E-4</v>
      </c>
      <c r="U3285" t="e">
        <f t="shared" si="466"/>
        <v>#NUM!</v>
      </c>
      <c r="V3285" t="e">
        <f t="shared" si="467"/>
        <v>#NUM!</v>
      </c>
      <c r="W3285" t="e">
        <f t="shared" si="463"/>
        <v>#NUM!</v>
      </c>
      <c r="Y3285" t="e">
        <f t="shared" si="464"/>
        <v>#NUM!</v>
      </c>
    </row>
    <row r="3286" spans="1:25" x14ac:dyDescent="0.2">
      <c r="A3286" s="1" t="s">
        <v>3283</v>
      </c>
      <c r="B3286" s="3">
        <v>196.43</v>
      </c>
      <c r="C3286" s="3">
        <f t="shared" si="459"/>
        <v>196.43</v>
      </c>
      <c r="D3286" s="3">
        <f t="shared" si="460"/>
        <v>5.5999592730234396E-3</v>
      </c>
      <c r="E3286" s="3">
        <f t="shared" si="461"/>
        <v>-3.4400040726976562E-2</v>
      </c>
      <c r="G3286" s="1">
        <v>40191</v>
      </c>
      <c r="H3286" s="2">
        <v>11456801</v>
      </c>
      <c r="I3286">
        <f t="shared" si="465"/>
        <v>9974.7945422565863</v>
      </c>
      <c r="R3286" s="3"/>
      <c r="S3286">
        <f t="shared" si="462"/>
        <v>-4987.3944711486565</v>
      </c>
      <c r="U3286" t="e">
        <f t="shared" si="466"/>
        <v>#NUM!</v>
      </c>
      <c r="V3286" t="e">
        <f t="shared" si="467"/>
        <v>#NUM!</v>
      </c>
      <c r="W3286" t="e">
        <f t="shared" si="463"/>
        <v>#NUM!</v>
      </c>
      <c r="Y3286" t="e">
        <f t="shared" si="464"/>
        <v>#NUM!</v>
      </c>
    </row>
    <row r="3287" spans="1:25" x14ac:dyDescent="0.2">
      <c r="A3287" s="1" t="s">
        <v>3284</v>
      </c>
      <c r="B3287" s="3">
        <v>197.53</v>
      </c>
      <c r="C3287" s="3">
        <f t="shared" si="459"/>
        <v>197.53</v>
      </c>
      <c r="D3287" s="3">
        <f t="shared" si="460"/>
        <v>-3.8778919657773483E-2</v>
      </c>
      <c r="E3287" s="3">
        <f t="shared" si="461"/>
        <v>-7.8778919657773477E-2</v>
      </c>
      <c r="G3287" s="1">
        <v>40190</v>
      </c>
      <c r="H3287">
        <v>1136.22</v>
      </c>
      <c r="I3287">
        <f t="shared" si="465"/>
        <v>-0.9999008257191514</v>
      </c>
      <c r="R3287" s="3"/>
      <c r="S3287">
        <f t="shared" si="462"/>
        <v>0.48056095303068896</v>
      </c>
      <c r="U3287" t="e">
        <f t="shared" si="466"/>
        <v>#NUM!</v>
      </c>
      <c r="V3287" t="e">
        <f t="shared" si="467"/>
        <v>#NUM!</v>
      </c>
      <c r="W3287" t="e">
        <f t="shared" si="463"/>
        <v>#NUM!</v>
      </c>
      <c r="Y3287" t="e">
        <f t="shared" si="464"/>
        <v>#NUM!</v>
      </c>
    </row>
    <row r="3288" spans="1:25" x14ac:dyDescent="0.2">
      <c r="A3288" s="1" t="s">
        <v>3285</v>
      </c>
      <c r="B3288" s="3">
        <v>189.87</v>
      </c>
      <c r="C3288" s="3">
        <f t="shared" si="459"/>
        <v>189.87</v>
      </c>
      <c r="D3288" s="3">
        <f t="shared" si="460"/>
        <v>-4.4240796334334195E-3</v>
      </c>
      <c r="E3288" s="3">
        <f t="shared" si="461"/>
        <v>-4.4424079633433422E-2</v>
      </c>
      <c r="G3288" s="1">
        <v>40189</v>
      </c>
      <c r="H3288">
        <v>1146.98</v>
      </c>
      <c r="I3288">
        <f t="shared" si="465"/>
        <v>9.4699970076217548E-3</v>
      </c>
      <c r="R3288" s="3"/>
      <c r="S3288">
        <f t="shared" si="462"/>
        <v>-6.9470383205275871E-3</v>
      </c>
      <c r="U3288" t="e">
        <f t="shared" si="466"/>
        <v>#NUM!</v>
      </c>
      <c r="V3288" t="e">
        <f t="shared" si="467"/>
        <v>#NUM!</v>
      </c>
      <c r="W3288" t="e">
        <f t="shared" si="463"/>
        <v>#NUM!</v>
      </c>
      <c r="Y3288" t="e">
        <f t="shared" si="464"/>
        <v>#NUM!</v>
      </c>
    </row>
    <row r="3289" spans="1:25" x14ac:dyDescent="0.2">
      <c r="A3289" s="1" t="s">
        <v>3286</v>
      </c>
      <c r="B3289" s="3">
        <v>189.03</v>
      </c>
      <c r="C3289" s="3">
        <f t="shared" si="459"/>
        <v>189.03</v>
      </c>
      <c r="D3289" s="3">
        <f t="shared" si="460"/>
        <v>2.2694810347563838E-2</v>
      </c>
      <c r="E3289" s="3">
        <f t="shared" si="461"/>
        <v>-1.7305189652436163E-2</v>
      </c>
      <c r="G3289" s="1">
        <v>40186</v>
      </c>
      <c r="H3289">
        <v>1144.98</v>
      </c>
      <c r="I3289">
        <f t="shared" si="465"/>
        <v>-1.7437095677343981E-3</v>
      </c>
      <c r="R3289" s="3"/>
      <c r="S3289">
        <f t="shared" si="462"/>
        <v>1.2219259957649118E-2</v>
      </c>
      <c r="U3289" t="e">
        <f t="shared" si="466"/>
        <v>#NUM!</v>
      </c>
      <c r="V3289" t="e">
        <f t="shared" si="467"/>
        <v>#NUM!</v>
      </c>
      <c r="W3289" t="e">
        <f t="shared" si="463"/>
        <v>#NUM!</v>
      </c>
      <c r="Y3289" t="e">
        <f t="shared" si="464"/>
        <v>#NUM!</v>
      </c>
    </row>
    <row r="3290" spans="1:25" x14ac:dyDescent="0.2">
      <c r="A3290" s="1" t="s">
        <v>3287</v>
      </c>
      <c r="B3290" s="3">
        <v>193.32</v>
      </c>
      <c r="C3290" s="3">
        <f t="shared" si="459"/>
        <v>193.32</v>
      </c>
      <c r="D3290" s="3">
        <f t="shared" si="460"/>
        <v>1.6345954893440911E-2</v>
      </c>
      <c r="E3290" s="3">
        <f t="shared" si="461"/>
        <v>-2.365404510655909E-2</v>
      </c>
      <c r="G3290" s="1">
        <v>40185</v>
      </c>
      <c r="H3290" s="2">
        <v>11416899</v>
      </c>
      <c r="I3290">
        <f t="shared" si="465"/>
        <v>9970.2650002620121</v>
      </c>
      <c r="R3290" s="3"/>
      <c r="S3290">
        <f t="shared" si="462"/>
        <v>-4985.1243271535595</v>
      </c>
      <c r="U3290" t="e">
        <f t="shared" si="466"/>
        <v>#NUM!</v>
      </c>
      <c r="V3290" t="e">
        <f t="shared" si="467"/>
        <v>#NUM!</v>
      </c>
      <c r="W3290" t="e">
        <f t="shared" si="463"/>
        <v>#NUM!</v>
      </c>
      <c r="Y3290" t="e">
        <f t="shared" si="464"/>
        <v>#NUM!</v>
      </c>
    </row>
    <row r="3291" spans="1:25" x14ac:dyDescent="0.2">
      <c r="A3291" s="1" t="s">
        <v>3288</v>
      </c>
      <c r="B3291" s="3">
        <v>196.48</v>
      </c>
      <c r="C3291" s="3">
        <f t="shared" si="459"/>
        <v>196.48</v>
      </c>
      <c r="D3291" s="3">
        <f t="shared" si="460"/>
        <v>-1.2723941368078177E-3</v>
      </c>
      <c r="E3291" s="3">
        <f t="shared" si="461"/>
        <v>-4.1272394136807819E-2</v>
      </c>
      <c r="G3291" s="1">
        <v>40184</v>
      </c>
      <c r="H3291">
        <v>1137.1400000000001</v>
      </c>
      <c r="I3291">
        <f t="shared" si="465"/>
        <v>-0.99990039852327672</v>
      </c>
      <c r="R3291" s="3"/>
      <c r="S3291">
        <f t="shared" si="462"/>
        <v>0.49931400219323446</v>
      </c>
      <c r="U3291" t="e">
        <f t="shared" si="466"/>
        <v>#NUM!</v>
      </c>
      <c r="V3291" t="e">
        <f t="shared" si="467"/>
        <v>#NUM!</v>
      </c>
      <c r="W3291" t="e">
        <f t="shared" si="463"/>
        <v>#NUM!</v>
      </c>
      <c r="Y3291" t="e">
        <f t="shared" si="464"/>
        <v>#NUM!</v>
      </c>
    </row>
    <row r="3292" spans="1:25" x14ac:dyDescent="0.2">
      <c r="A3292" s="1" t="s">
        <v>3289</v>
      </c>
      <c r="B3292" s="3">
        <v>196.23</v>
      </c>
      <c r="C3292" s="3">
        <f t="shared" si="459"/>
        <v>196.23</v>
      </c>
      <c r="D3292" s="3">
        <f t="shared" si="460"/>
        <v>4.229730418386651E-3</v>
      </c>
      <c r="E3292" s="3">
        <f t="shared" si="461"/>
        <v>-3.5770269581613348E-2</v>
      </c>
      <c r="G3292" s="1">
        <v>40183</v>
      </c>
      <c r="H3292">
        <v>1136.52</v>
      </c>
      <c r="I3292">
        <f t="shared" si="465"/>
        <v>-5.4522750057171344E-4</v>
      </c>
      <c r="R3292" s="3"/>
      <c r="S3292">
        <f t="shared" si="462"/>
        <v>2.387478959479182E-3</v>
      </c>
      <c r="U3292" t="e">
        <f t="shared" si="466"/>
        <v>#NUM!</v>
      </c>
      <c r="V3292" t="e">
        <f t="shared" si="467"/>
        <v>#NUM!</v>
      </c>
      <c r="W3292" t="e">
        <f t="shared" si="463"/>
        <v>#NUM!</v>
      </c>
      <c r="Y3292" t="e">
        <f t="shared" si="464"/>
        <v>#NUM!</v>
      </c>
    </row>
    <row r="3293" spans="1:25" x14ac:dyDescent="0.2">
      <c r="A3293" s="1" t="s">
        <v>3290</v>
      </c>
      <c r="B3293" s="3">
        <v>197.06</v>
      </c>
      <c r="C3293" s="3">
        <f t="shared" si="459"/>
        <v>197.06</v>
      </c>
      <c r="D3293" s="3">
        <f t="shared" si="460"/>
        <v>1.446260022328222E-2</v>
      </c>
      <c r="E3293" s="3">
        <f t="shared" si="461"/>
        <v>-2.5537399776717783E-2</v>
      </c>
      <c r="G3293" s="1">
        <v>40182</v>
      </c>
      <c r="H3293">
        <v>1132.99</v>
      </c>
      <c r="I3293">
        <f t="shared" si="465"/>
        <v>-3.105972618167716E-3</v>
      </c>
      <c r="R3293" s="3"/>
      <c r="S3293">
        <f t="shared" si="462"/>
        <v>8.7842864207249675E-3</v>
      </c>
      <c r="U3293" t="e">
        <f t="shared" si="466"/>
        <v>#NUM!</v>
      </c>
      <c r="V3293" t="e">
        <f t="shared" si="467"/>
        <v>#NUM!</v>
      </c>
      <c r="W3293" t="e">
        <f t="shared" si="463"/>
        <v>#NUM!</v>
      </c>
      <c r="Y3293" t="e">
        <f t="shared" si="464"/>
        <v>#NUM!</v>
      </c>
    </row>
    <row r="3294" spans="1:25" x14ac:dyDescent="0.2">
      <c r="A3294" s="1" t="s">
        <v>3291</v>
      </c>
      <c r="B3294" s="3">
        <v>199.91</v>
      </c>
      <c r="C3294" s="3">
        <f t="shared" si="459"/>
        <v>199.91</v>
      </c>
      <c r="D3294" s="3">
        <f t="shared" si="460"/>
        <v>3.4015306888099985E-3</v>
      </c>
      <c r="E3294" s="3">
        <f t="shared" si="461"/>
        <v>-3.6598469311189999E-2</v>
      </c>
      <c r="G3294" s="1">
        <v>40178</v>
      </c>
      <c r="H3294">
        <v>1115.0999999999999</v>
      </c>
      <c r="I3294">
        <f t="shared" si="465"/>
        <v>-1.5790077582326499E-2</v>
      </c>
      <c r="R3294" s="3"/>
      <c r="S3294">
        <f t="shared" si="462"/>
        <v>9.5958041355682488E-3</v>
      </c>
      <c r="U3294" t="e">
        <f t="shared" si="466"/>
        <v>#NUM!</v>
      </c>
      <c r="V3294" t="e">
        <f t="shared" si="467"/>
        <v>#NUM!</v>
      </c>
      <c r="W3294" t="e">
        <f t="shared" si="463"/>
        <v>#NUM!</v>
      </c>
      <c r="Y3294" t="e">
        <f t="shared" si="464"/>
        <v>#NUM!</v>
      </c>
    </row>
    <row r="3295" spans="1:25" x14ac:dyDescent="0.2">
      <c r="A3295" s="1" t="s">
        <v>3292</v>
      </c>
      <c r="B3295" s="3">
        <v>200.59</v>
      </c>
      <c r="C3295" s="3">
        <f t="shared" si="459"/>
        <v>200.59</v>
      </c>
      <c r="D3295" s="3">
        <f t="shared" si="460"/>
        <v>1.7947056184256415E-2</v>
      </c>
      <c r="E3295" s="3">
        <f t="shared" si="461"/>
        <v>-2.2052943815743586E-2</v>
      </c>
      <c r="G3295" s="1">
        <v>40177</v>
      </c>
      <c r="H3295">
        <v>1126.42</v>
      </c>
      <c r="I3295">
        <f t="shared" si="465"/>
        <v>1.0151555914267927E-2</v>
      </c>
      <c r="R3295" s="3"/>
      <c r="S3295">
        <f t="shared" si="462"/>
        <v>3.8977501349942443E-3</v>
      </c>
      <c r="U3295" t="e">
        <f t="shared" si="466"/>
        <v>#NUM!</v>
      </c>
      <c r="V3295" t="e">
        <f t="shared" si="467"/>
        <v>#NUM!</v>
      </c>
      <c r="W3295" t="e">
        <f t="shared" si="463"/>
        <v>#NUM!</v>
      </c>
      <c r="Y3295" t="e">
        <f t="shared" si="464"/>
        <v>#NUM!</v>
      </c>
    </row>
    <row r="3296" spans="1:25" x14ac:dyDescent="0.2">
      <c r="A3296" s="1" t="s">
        <v>3293</v>
      </c>
      <c r="B3296" s="3">
        <v>204.19</v>
      </c>
      <c r="C3296" s="3">
        <f t="shared" si="459"/>
        <v>204.19</v>
      </c>
      <c r="D3296" s="3">
        <f t="shared" si="460"/>
        <v>1.2243498702189139E-3</v>
      </c>
      <c r="E3296" s="3">
        <f t="shared" si="461"/>
        <v>-3.8775650129781083E-2</v>
      </c>
      <c r="G3296" s="1">
        <v>40176</v>
      </c>
      <c r="H3296" s="2">
        <v>11261899</v>
      </c>
      <c r="I3296">
        <f t="shared" si="465"/>
        <v>9996.9572450773248</v>
      </c>
      <c r="R3296" s="3"/>
      <c r="S3296">
        <f t="shared" si="462"/>
        <v>-4998.4780103637277</v>
      </c>
      <c r="U3296" t="e">
        <f t="shared" si="466"/>
        <v>#NUM!</v>
      </c>
      <c r="V3296" t="e">
        <f t="shared" si="467"/>
        <v>#NUM!</v>
      </c>
      <c r="W3296" t="e">
        <f t="shared" si="463"/>
        <v>#NUM!</v>
      </c>
      <c r="Y3296" t="e">
        <f t="shared" si="464"/>
        <v>#NUM!</v>
      </c>
    </row>
    <row r="3297" spans="1:25" x14ac:dyDescent="0.2">
      <c r="A3297" s="1" t="s">
        <v>3294</v>
      </c>
      <c r="B3297" s="3">
        <v>204.44</v>
      </c>
      <c r="C3297" s="3">
        <f t="shared" si="459"/>
        <v>204.44</v>
      </c>
      <c r="D3297" s="3">
        <f t="shared" si="460"/>
        <v>7.0436313832909301E-3</v>
      </c>
      <c r="E3297" s="3">
        <f t="shared" si="461"/>
        <v>-3.2956368616709072E-2</v>
      </c>
      <c r="G3297" s="1">
        <v>40175</v>
      </c>
      <c r="H3297">
        <v>1127.78</v>
      </c>
      <c r="I3297">
        <f t="shared" si="465"/>
        <v>-0.99989985880711596</v>
      </c>
      <c r="R3297" s="3"/>
      <c r="S3297">
        <f t="shared" si="462"/>
        <v>0.50347174509520343</v>
      </c>
      <c r="U3297" t="e">
        <f t="shared" si="466"/>
        <v>#NUM!</v>
      </c>
      <c r="V3297" t="e">
        <f t="shared" si="467"/>
        <v>#NUM!</v>
      </c>
      <c r="W3297" t="e">
        <f t="shared" si="463"/>
        <v>#NUM!</v>
      </c>
      <c r="Y3297" t="e">
        <f t="shared" si="464"/>
        <v>#NUM!</v>
      </c>
    </row>
    <row r="3298" spans="1:25" x14ac:dyDescent="0.2">
      <c r="A3298" s="1" t="s">
        <v>3295</v>
      </c>
      <c r="B3298" s="3">
        <v>205.88</v>
      </c>
      <c r="C3298" s="3">
        <f t="shared" si="459"/>
        <v>205.88</v>
      </c>
      <c r="D3298" s="3">
        <f t="shared" si="460"/>
        <v>-2.8948902273168875E-2</v>
      </c>
      <c r="E3298" s="3">
        <f t="shared" si="461"/>
        <v>-6.8948902273168883E-2</v>
      </c>
      <c r="G3298" s="1">
        <v>40171</v>
      </c>
      <c r="H3298">
        <v>1126.48</v>
      </c>
      <c r="I3298">
        <f t="shared" si="465"/>
        <v>-1.1527070882618548E-3</v>
      </c>
      <c r="R3298" s="3"/>
      <c r="S3298">
        <f t="shared" si="462"/>
        <v>-1.389809759245351E-2</v>
      </c>
      <c r="U3298" t="e">
        <f t="shared" si="466"/>
        <v>#NUM!</v>
      </c>
      <c r="V3298" t="e">
        <f t="shared" si="467"/>
        <v>#NUM!</v>
      </c>
      <c r="W3298" t="e">
        <f t="shared" si="463"/>
        <v>#NUM!</v>
      </c>
      <c r="Y3298" t="e">
        <f t="shared" si="464"/>
        <v>#NUM!</v>
      </c>
    </row>
    <row r="3299" spans="1:25" x14ac:dyDescent="0.2">
      <c r="A3299" s="1" t="s">
        <v>3296</v>
      </c>
      <c r="B3299" s="3">
        <v>199.92</v>
      </c>
      <c r="C3299" s="3">
        <f t="shared" si="459"/>
        <v>199.92</v>
      </c>
      <c r="D3299" s="3">
        <f t="shared" si="460"/>
        <v>2.9511804721888929E-3</v>
      </c>
      <c r="E3299" s="3">
        <f t="shared" si="461"/>
        <v>-3.7048819527811111E-2</v>
      </c>
      <c r="G3299" s="1">
        <v>40170</v>
      </c>
      <c r="H3299">
        <v>1120.5899999999999</v>
      </c>
      <c r="I3299">
        <f t="shared" si="465"/>
        <v>-5.2286769405582873E-3</v>
      </c>
      <c r="R3299" s="3"/>
      <c r="S3299">
        <f t="shared" si="462"/>
        <v>4.0899287063735903E-3</v>
      </c>
      <c r="U3299" t="e">
        <f t="shared" si="466"/>
        <v>#NUM!</v>
      </c>
      <c r="V3299" t="e">
        <f t="shared" si="467"/>
        <v>#NUM!</v>
      </c>
      <c r="W3299" t="e">
        <f t="shared" si="463"/>
        <v>#NUM!</v>
      </c>
      <c r="Y3299" t="e">
        <f t="shared" si="464"/>
        <v>#NUM!</v>
      </c>
    </row>
    <row r="3300" spans="1:25" x14ac:dyDescent="0.2">
      <c r="A3300" s="1" t="s">
        <v>3297</v>
      </c>
      <c r="B3300" s="3">
        <v>200.51</v>
      </c>
      <c r="C3300" s="3">
        <f t="shared" si="459"/>
        <v>200.51</v>
      </c>
      <c r="D3300" s="3">
        <f t="shared" si="460"/>
        <v>2.7180689242431885E-2</v>
      </c>
      <c r="E3300" s="3">
        <f t="shared" si="461"/>
        <v>-1.2819310757568116E-2</v>
      </c>
      <c r="G3300" s="1">
        <v>40169</v>
      </c>
      <c r="H3300">
        <v>1118.02</v>
      </c>
      <c r="I3300">
        <f t="shared" si="465"/>
        <v>-2.2934347085017148E-3</v>
      </c>
      <c r="R3300" s="3"/>
      <c r="S3300">
        <f t="shared" si="462"/>
        <v>1.47370619754668E-2</v>
      </c>
      <c r="U3300" t="e">
        <f t="shared" si="466"/>
        <v>#NUM!</v>
      </c>
      <c r="V3300" t="e">
        <f t="shared" si="467"/>
        <v>#NUM!</v>
      </c>
      <c r="W3300" t="e">
        <f t="shared" si="463"/>
        <v>#NUM!</v>
      </c>
      <c r="Y3300" t="e">
        <f t="shared" si="464"/>
        <v>#NUM!</v>
      </c>
    </row>
    <row r="3301" spans="1:25" x14ac:dyDescent="0.2">
      <c r="A3301" s="1" t="s">
        <v>3298</v>
      </c>
      <c r="B3301" s="3">
        <v>205.96</v>
      </c>
      <c r="C3301" s="3">
        <f t="shared" si="459"/>
        <v>205.96</v>
      </c>
      <c r="D3301" s="3">
        <f t="shared" si="460"/>
        <v>5.0495241794522817E-3</v>
      </c>
      <c r="E3301" s="3">
        <f t="shared" si="461"/>
        <v>-3.4950475820547722E-2</v>
      </c>
      <c r="G3301" s="1">
        <v>40168</v>
      </c>
      <c r="H3301">
        <v>1114.05</v>
      </c>
      <c r="I3301">
        <f t="shared" si="465"/>
        <v>-3.5509203770952465E-3</v>
      </c>
      <c r="R3301" s="3"/>
      <c r="S3301">
        <f t="shared" si="462"/>
        <v>4.3002222782737645E-3</v>
      </c>
      <c r="U3301" t="e">
        <f t="shared" si="466"/>
        <v>#NUM!</v>
      </c>
      <c r="V3301" t="e">
        <f t="shared" si="467"/>
        <v>#NUM!</v>
      </c>
      <c r="W3301" t="e">
        <f t="shared" si="463"/>
        <v>#NUM!</v>
      </c>
      <c r="Y3301" t="e">
        <f t="shared" si="464"/>
        <v>#NUM!</v>
      </c>
    </row>
    <row r="3302" spans="1:25" x14ac:dyDescent="0.2">
      <c r="A3302" s="1" t="s">
        <v>3299</v>
      </c>
      <c r="B3302" s="3">
        <v>207</v>
      </c>
      <c r="C3302" s="3">
        <f t="shared" si="459"/>
        <v>207</v>
      </c>
      <c r="D3302" s="3">
        <f t="shared" si="460"/>
        <v>-1.787439613526592E-3</v>
      </c>
      <c r="E3302" s="3">
        <f t="shared" si="461"/>
        <v>-4.1787439613526593E-2</v>
      </c>
      <c r="G3302" s="1">
        <v>40165</v>
      </c>
      <c r="H3302">
        <v>1102.47</v>
      </c>
      <c r="I3302">
        <f t="shared" si="465"/>
        <v>-1.0394506530227483E-2</v>
      </c>
      <c r="R3302" s="3"/>
      <c r="S3302">
        <f t="shared" si="462"/>
        <v>4.3035334583504453E-3</v>
      </c>
      <c r="U3302" t="e">
        <f t="shared" si="466"/>
        <v>#NUM!</v>
      </c>
      <c r="V3302" t="e">
        <f t="shared" si="467"/>
        <v>#NUM!</v>
      </c>
      <c r="W3302" t="e">
        <f t="shared" si="463"/>
        <v>#NUM!</v>
      </c>
      <c r="Y3302" t="e">
        <f t="shared" si="464"/>
        <v>#NUM!</v>
      </c>
    </row>
    <row r="3303" spans="1:25" x14ac:dyDescent="0.2">
      <c r="A3303" s="1" t="s">
        <v>3300</v>
      </c>
      <c r="B3303" s="3">
        <v>206.63</v>
      </c>
      <c r="C3303" s="3">
        <f t="shared" si="459"/>
        <v>206.63</v>
      </c>
      <c r="D3303" s="3">
        <f t="shared" si="460"/>
        <v>-1.0550258916904646E-2</v>
      </c>
      <c r="E3303" s="3">
        <f t="shared" si="461"/>
        <v>-5.055025891690465E-2</v>
      </c>
      <c r="G3303" s="1">
        <v>40164</v>
      </c>
      <c r="H3303">
        <v>1096.08</v>
      </c>
      <c r="I3303">
        <f t="shared" si="465"/>
        <v>-5.7960760837030487E-3</v>
      </c>
      <c r="R3303" s="3"/>
      <c r="S3303">
        <f t="shared" si="462"/>
        <v>-2.3770914166007986E-3</v>
      </c>
      <c r="U3303" t="e">
        <f t="shared" si="466"/>
        <v>#NUM!</v>
      </c>
      <c r="V3303" t="e">
        <f t="shared" si="467"/>
        <v>#NUM!</v>
      </c>
      <c r="W3303" t="e">
        <f t="shared" si="463"/>
        <v>#NUM!</v>
      </c>
      <c r="Y3303" t="e">
        <f t="shared" si="464"/>
        <v>#NUM!</v>
      </c>
    </row>
    <row r="3304" spans="1:25" x14ac:dyDescent="0.2">
      <c r="A3304" s="1" t="s">
        <v>3301</v>
      </c>
      <c r="B3304" s="3">
        <v>204.45</v>
      </c>
      <c r="C3304" s="3">
        <f t="shared" si="459"/>
        <v>204.45</v>
      </c>
      <c r="D3304" s="3">
        <f t="shared" si="460"/>
        <v>-1.2032281731474588E-2</v>
      </c>
      <c r="E3304" s="3">
        <f t="shared" si="461"/>
        <v>-5.2032281731474589E-2</v>
      </c>
      <c r="G3304" s="1">
        <v>40163</v>
      </c>
      <c r="H3304" s="2">
        <v>11091801</v>
      </c>
      <c r="I3304">
        <f t="shared" si="465"/>
        <v>10118.517735931684</v>
      </c>
      <c r="R3304" s="3"/>
      <c r="S3304">
        <f t="shared" si="462"/>
        <v>-5059.2648841067075</v>
      </c>
      <c r="U3304" t="e">
        <f t="shared" si="466"/>
        <v>#NUM!</v>
      </c>
      <c r="V3304" t="e">
        <f t="shared" si="467"/>
        <v>#NUM!</v>
      </c>
      <c r="W3304" t="e">
        <f t="shared" si="463"/>
        <v>#NUM!</v>
      </c>
      <c r="Y3304" t="e">
        <f t="shared" si="464"/>
        <v>#NUM!</v>
      </c>
    </row>
    <row r="3305" spans="1:25" x14ac:dyDescent="0.2">
      <c r="A3305" s="1" t="s">
        <v>3302</v>
      </c>
      <c r="B3305" s="3">
        <v>201.99</v>
      </c>
      <c r="C3305" s="3">
        <f t="shared" si="459"/>
        <v>201.99</v>
      </c>
      <c r="D3305" s="3">
        <f t="shared" si="460"/>
        <v>6.2379325709193073E-3</v>
      </c>
      <c r="E3305" s="3">
        <f t="shared" si="461"/>
        <v>-3.3762067429080694E-2</v>
      </c>
      <c r="G3305" s="1">
        <v>40162</v>
      </c>
      <c r="H3305" s="2">
        <v>11079301</v>
      </c>
      <c r="I3305">
        <f t="shared" si="465"/>
        <v>-1.1269585525380413E-3</v>
      </c>
      <c r="R3305" s="3"/>
      <c r="S3305">
        <f t="shared" si="462"/>
        <v>3.6824455617286743E-3</v>
      </c>
      <c r="U3305" t="e">
        <f t="shared" si="466"/>
        <v>#NUM!</v>
      </c>
      <c r="V3305" t="e">
        <f t="shared" si="467"/>
        <v>#NUM!</v>
      </c>
      <c r="W3305" t="e">
        <f t="shared" si="463"/>
        <v>#NUM!</v>
      </c>
      <c r="Y3305" t="e">
        <f t="shared" si="464"/>
        <v>#NUM!</v>
      </c>
    </row>
    <row r="3306" spans="1:25" x14ac:dyDescent="0.2">
      <c r="A3306" s="1" t="s">
        <v>3303</v>
      </c>
      <c r="B3306" s="3">
        <v>203.25</v>
      </c>
      <c r="C3306" s="3">
        <f t="shared" si="459"/>
        <v>203.25</v>
      </c>
      <c r="D3306" s="3">
        <f t="shared" si="460"/>
        <v>-1.3284132841328918E-3</v>
      </c>
      <c r="E3306" s="3">
        <f t="shared" si="461"/>
        <v>-4.1328413284132892E-2</v>
      </c>
      <c r="G3306" s="1">
        <v>40161</v>
      </c>
      <c r="H3306">
        <v>1114.1099999999999</v>
      </c>
      <c r="I3306">
        <f t="shared" si="465"/>
        <v>-0.99989944221210347</v>
      </c>
      <c r="R3306" s="3"/>
      <c r="S3306">
        <f t="shared" si="462"/>
        <v>0.49928551446398528</v>
      </c>
      <c r="U3306" t="e">
        <f t="shared" si="466"/>
        <v>#NUM!</v>
      </c>
      <c r="V3306" t="e">
        <f t="shared" si="467"/>
        <v>#NUM!</v>
      </c>
      <c r="W3306" t="e">
        <f t="shared" si="463"/>
        <v>#NUM!</v>
      </c>
      <c r="Y3306" t="e">
        <f t="shared" si="464"/>
        <v>#NUM!</v>
      </c>
    </row>
    <row r="3307" spans="1:25" x14ac:dyDescent="0.2">
      <c r="A3307" s="1" t="s">
        <v>3304</v>
      </c>
      <c r="B3307" s="3">
        <v>202.98</v>
      </c>
      <c r="C3307" s="3">
        <f t="shared" si="459"/>
        <v>202.98</v>
      </c>
      <c r="D3307" s="3">
        <f t="shared" si="460"/>
        <v>-7.488422504680175E-3</v>
      </c>
      <c r="E3307" s="3">
        <f t="shared" si="461"/>
        <v>-4.7488422504680175E-2</v>
      </c>
      <c r="G3307" s="1">
        <v>40158</v>
      </c>
      <c r="H3307">
        <v>1106.4100000000001</v>
      </c>
      <c r="I3307">
        <f t="shared" si="465"/>
        <v>-6.9113462763998341E-3</v>
      </c>
      <c r="R3307" s="3"/>
      <c r="S3307">
        <f t="shared" si="462"/>
        <v>-2.8853811414017048E-4</v>
      </c>
      <c r="U3307" t="e">
        <f t="shared" si="466"/>
        <v>#NUM!</v>
      </c>
      <c r="V3307" t="e">
        <f t="shared" si="467"/>
        <v>#NUM!</v>
      </c>
      <c r="W3307" t="e">
        <f t="shared" si="463"/>
        <v>#NUM!</v>
      </c>
      <c r="Y3307" t="e">
        <f t="shared" si="464"/>
        <v>#NUM!</v>
      </c>
    </row>
    <row r="3308" spans="1:25" x14ac:dyDescent="0.2">
      <c r="A3308" s="1" t="s">
        <v>3305</v>
      </c>
      <c r="B3308" s="3">
        <v>201.46</v>
      </c>
      <c r="C3308" s="3">
        <f t="shared" si="459"/>
        <v>201.46</v>
      </c>
      <c r="D3308" s="3">
        <f t="shared" si="460"/>
        <v>-3.5342003375359893E-2</v>
      </c>
      <c r="E3308" s="3">
        <f t="shared" si="461"/>
        <v>-7.5342003375359901E-2</v>
      </c>
      <c r="G3308" s="1">
        <v>40157</v>
      </c>
      <c r="H3308">
        <v>1102.3499999999999</v>
      </c>
      <c r="I3308">
        <f t="shared" si="465"/>
        <v>-3.6695257635055473E-3</v>
      </c>
      <c r="R3308" s="3"/>
      <c r="S3308">
        <f t="shared" si="462"/>
        <v>-1.5836238805927171E-2</v>
      </c>
      <c r="U3308" t="e">
        <f t="shared" si="466"/>
        <v>#NUM!</v>
      </c>
      <c r="V3308" t="e">
        <f t="shared" si="467"/>
        <v>#NUM!</v>
      </c>
      <c r="W3308" t="e">
        <f t="shared" si="463"/>
        <v>#NUM!</v>
      </c>
      <c r="Y3308" t="e">
        <f t="shared" si="464"/>
        <v>#NUM!</v>
      </c>
    </row>
    <row r="3309" spans="1:25" x14ac:dyDescent="0.2">
      <c r="A3309" s="1" t="s">
        <v>3306</v>
      </c>
      <c r="B3309" s="3">
        <v>194.34</v>
      </c>
      <c r="C3309" s="3">
        <f t="shared" si="459"/>
        <v>194.34</v>
      </c>
      <c r="D3309" s="3">
        <f t="shared" si="460"/>
        <v>-8.2329937223421111E-4</v>
      </c>
      <c r="E3309" s="3">
        <f t="shared" si="461"/>
        <v>-4.0823299372234209E-2</v>
      </c>
      <c r="G3309" s="1">
        <v>40156</v>
      </c>
      <c r="H3309">
        <v>1095.95</v>
      </c>
      <c r="I3309">
        <f t="shared" si="465"/>
        <v>-5.805778563976835E-3</v>
      </c>
      <c r="R3309" s="3"/>
      <c r="S3309">
        <f t="shared" si="462"/>
        <v>2.4912395958713121E-3</v>
      </c>
      <c r="U3309" t="e">
        <f t="shared" si="466"/>
        <v>#NUM!</v>
      </c>
      <c r="V3309" t="e">
        <f t="shared" si="467"/>
        <v>#NUM!</v>
      </c>
      <c r="W3309" t="e">
        <f t="shared" si="463"/>
        <v>#NUM!</v>
      </c>
      <c r="Y3309" t="e">
        <f t="shared" si="464"/>
        <v>#NUM!</v>
      </c>
    </row>
    <row r="3310" spans="1:25" x14ac:dyDescent="0.2">
      <c r="A3310" s="1" t="s">
        <v>3307</v>
      </c>
      <c r="B3310" s="3">
        <v>194.18</v>
      </c>
      <c r="C3310" s="3">
        <f t="shared" si="459"/>
        <v>194.18</v>
      </c>
      <c r="D3310" s="3">
        <f t="shared" si="460"/>
        <v>-1.6634050880626316E-2</v>
      </c>
      <c r="E3310" s="3">
        <f t="shared" si="461"/>
        <v>-5.6634050880626313E-2</v>
      </c>
      <c r="G3310" s="1">
        <v>40155</v>
      </c>
      <c r="H3310" s="2">
        <v>10919399</v>
      </c>
      <c r="I3310">
        <f t="shared" si="465"/>
        <v>9962.4098270906525</v>
      </c>
      <c r="R3310" s="3"/>
      <c r="S3310">
        <f t="shared" si="462"/>
        <v>-4981.2132305707664</v>
      </c>
      <c r="U3310" t="e">
        <f t="shared" si="466"/>
        <v>#NUM!</v>
      </c>
      <c r="V3310" t="e">
        <f t="shared" si="467"/>
        <v>#NUM!</v>
      </c>
      <c r="W3310" t="e">
        <f t="shared" si="463"/>
        <v>#NUM!</v>
      </c>
      <c r="Y3310" t="e">
        <f t="shared" si="464"/>
        <v>#NUM!</v>
      </c>
    </row>
    <row r="3311" spans="1:25" x14ac:dyDescent="0.2">
      <c r="A3311" s="1" t="s">
        <v>3308</v>
      </c>
      <c r="B3311" s="3">
        <v>190.95</v>
      </c>
      <c r="C3311" s="3">
        <f t="shared" si="459"/>
        <v>190.95</v>
      </c>
      <c r="D3311" s="3">
        <f t="shared" si="460"/>
        <v>-1.1521340665095517E-2</v>
      </c>
      <c r="E3311" s="3">
        <f t="shared" si="461"/>
        <v>-5.1521340665095519E-2</v>
      </c>
      <c r="G3311" s="1">
        <v>40154</v>
      </c>
      <c r="H3311">
        <v>1103.25</v>
      </c>
      <c r="I3311">
        <f t="shared" si="465"/>
        <v>-0.99989896421955093</v>
      </c>
      <c r="R3311" s="3"/>
      <c r="S3311">
        <f t="shared" si="462"/>
        <v>0.49418881177722773</v>
      </c>
      <c r="U3311" t="e">
        <f t="shared" si="466"/>
        <v>#NUM!</v>
      </c>
      <c r="V3311" t="e">
        <f t="shared" si="467"/>
        <v>#NUM!</v>
      </c>
      <c r="W3311" t="e">
        <f t="shared" si="463"/>
        <v>#NUM!</v>
      </c>
      <c r="Y3311" t="e">
        <f t="shared" si="464"/>
        <v>#NUM!</v>
      </c>
    </row>
    <row r="3312" spans="1:25" x14ac:dyDescent="0.2">
      <c r="A3312" s="1" t="s">
        <v>3309</v>
      </c>
      <c r="B3312" s="3">
        <v>188.75</v>
      </c>
      <c r="C3312" s="3">
        <f t="shared" si="459"/>
        <v>188.75</v>
      </c>
      <c r="D3312" s="3">
        <f t="shared" si="460"/>
        <v>2.9668874172185549E-3</v>
      </c>
      <c r="E3312" s="3">
        <f t="shared" si="461"/>
        <v>-3.7033112582781448E-2</v>
      </c>
      <c r="G3312" s="1">
        <v>40151</v>
      </c>
      <c r="H3312">
        <v>1105.98</v>
      </c>
      <c r="I3312">
        <f t="shared" si="465"/>
        <v>2.4745071380013763E-3</v>
      </c>
      <c r="R3312" s="3"/>
      <c r="S3312">
        <f t="shared" si="462"/>
        <v>2.4619013960858931E-4</v>
      </c>
      <c r="U3312" t="e">
        <f t="shared" si="466"/>
        <v>#NUM!</v>
      </c>
      <c r="V3312" t="e">
        <f t="shared" si="467"/>
        <v>#NUM!</v>
      </c>
      <c r="W3312" t="e">
        <f t="shared" si="463"/>
        <v>#NUM!</v>
      </c>
      <c r="Y3312" t="e">
        <f t="shared" si="464"/>
        <v>#NUM!</v>
      </c>
    </row>
    <row r="3313" spans="1:25" x14ac:dyDescent="0.2">
      <c r="A3313" s="1" t="s">
        <v>3310</v>
      </c>
      <c r="B3313" s="3">
        <v>189.31</v>
      </c>
      <c r="C3313" s="3">
        <f t="shared" si="459"/>
        <v>189.31</v>
      </c>
      <c r="D3313" s="3">
        <f t="shared" si="460"/>
        <v>-4.2786963182082421E-3</v>
      </c>
      <c r="E3313" s="3">
        <f t="shared" si="461"/>
        <v>-4.4278696318208244E-2</v>
      </c>
      <c r="G3313" s="1">
        <v>40150</v>
      </c>
      <c r="H3313">
        <v>1099.92</v>
      </c>
      <c r="I3313">
        <f t="shared" si="465"/>
        <v>-5.4793034232083265E-3</v>
      </c>
      <c r="R3313" s="3"/>
      <c r="S3313">
        <f t="shared" si="462"/>
        <v>6.0030355250004219E-4</v>
      </c>
      <c r="U3313" t="e">
        <f t="shared" si="466"/>
        <v>#NUM!</v>
      </c>
      <c r="V3313" t="e">
        <f t="shared" si="467"/>
        <v>#NUM!</v>
      </c>
      <c r="W3313" t="e">
        <f t="shared" si="463"/>
        <v>#NUM!</v>
      </c>
      <c r="Y3313" t="e">
        <f t="shared" si="464"/>
        <v>#NUM!</v>
      </c>
    </row>
    <row r="3314" spans="1:25" x14ac:dyDescent="0.2">
      <c r="A3314" s="1" t="s">
        <v>3311</v>
      </c>
      <c r="B3314" s="3">
        <v>188.5</v>
      </c>
      <c r="C3314" s="3">
        <f t="shared" si="459"/>
        <v>188.5</v>
      </c>
      <c r="D3314" s="3">
        <f t="shared" si="460"/>
        <v>4.1644562334217476E-2</v>
      </c>
      <c r="E3314" s="3">
        <f t="shared" si="461"/>
        <v>1.6445623342174753E-3</v>
      </c>
      <c r="G3314" s="1">
        <v>40149</v>
      </c>
      <c r="H3314">
        <v>1109.24</v>
      </c>
      <c r="I3314">
        <f t="shared" si="465"/>
        <v>8.4733435158920057E-3</v>
      </c>
      <c r="R3314" s="3"/>
      <c r="S3314">
        <f t="shared" si="462"/>
        <v>1.6585609409162736E-2</v>
      </c>
      <c r="U3314" t="e">
        <f t="shared" si="466"/>
        <v>#NUM!</v>
      </c>
      <c r="V3314" t="e">
        <f t="shared" si="467"/>
        <v>#NUM!</v>
      </c>
      <c r="W3314" t="e">
        <f t="shared" si="463"/>
        <v>#NUM!</v>
      </c>
      <c r="Y3314" t="e">
        <f t="shared" si="464"/>
        <v>#NUM!</v>
      </c>
    </row>
    <row r="3315" spans="1:25" x14ac:dyDescent="0.2">
      <c r="A3315" s="1" t="s">
        <v>3312</v>
      </c>
      <c r="B3315" s="3">
        <v>196.35</v>
      </c>
      <c r="C3315" s="3">
        <f t="shared" si="459"/>
        <v>196.35</v>
      </c>
      <c r="D3315" s="3">
        <f t="shared" si="460"/>
        <v>-2.0117137764196529E-2</v>
      </c>
      <c r="E3315" s="3">
        <f t="shared" si="461"/>
        <v>-6.0117137764196527E-2</v>
      </c>
      <c r="G3315" s="1">
        <v>40148</v>
      </c>
      <c r="H3315">
        <v>1108.8599999999999</v>
      </c>
      <c r="I3315">
        <f t="shared" si="465"/>
        <v>-3.4257689949885429E-4</v>
      </c>
      <c r="R3315" s="3"/>
      <c r="S3315">
        <f t="shared" si="462"/>
        <v>-9.8872804323488373E-3</v>
      </c>
      <c r="U3315" t="e">
        <f t="shared" si="466"/>
        <v>#NUM!</v>
      </c>
      <c r="V3315" t="e">
        <f t="shared" si="467"/>
        <v>#NUM!</v>
      </c>
      <c r="W3315" t="e">
        <f t="shared" si="463"/>
        <v>#NUM!</v>
      </c>
      <c r="Y3315" t="e">
        <f t="shared" si="464"/>
        <v>#NUM!</v>
      </c>
    </row>
    <row r="3316" spans="1:25" x14ac:dyDescent="0.2">
      <c r="A3316" s="1" t="s">
        <v>3313</v>
      </c>
      <c r="B3316" s="3">
        <v>192.4</v>
      </c>
      <c r="C3316" s="3">
        <f t="shared" si="459"/>
        <v>192.4</v>
      </c>
      <c r="D3316" s="3">
        <f t="shared" si="460"/>
        <v>2.5831600831600826E-2</v>
      </c>
      <c r="E3316" s="3">
        <f t="shared" si="461"/>
        <v>-1.4168399168399175E-2</v>
      </c>
      <c r="G3316" s="1">
        <v>40147</v>
      </c>
      <c r="H3316">
        <v>1095.6300000000001</v>
      </c>
      <c r="I3316">
        <f t="shared" si="465"/>
        <v>-1.1931172555597454E-2</v>
      </c>
      <c r="R3316" s="3"/>
      <c r="S3316">
        <f t="shared" si="462"/>
        <v>1.888138669359914E-2</v>
      </c>
      <c r="U3316" t="e">
        <f t="shared" si="466"/>
        <v>#NUM!</v>
      </c>
      <c r="V3316" t="e">
        <f t="shared" si="467"/>
        <v>#NUM!</v>
      </c>
      <c r="W3316" t="e">
        <f t="shared" si="463"/>
        <v>#NUM!</v>
      </c>
      <c r="Y3316" t="e">
        <f t="shared" si="464"/>
        <v>#NUM!</v>
      </c>
    </row>
    <row r="3317" spans="1:25" x14ac:dyDescent="0.2">
      <c r="A3317" s="1" t="s">
        <v>3314</v>
      </c>
      <c r="B3317" s="3">
        <v>197.37</v>
      </c>
      <c r="C3317" s="3">
        <f t="shared" si="459"/>
        <v>197.37</v>
      </c>
      <c r="D3317" s="3">
        <f t="shared" si="460"/>
        <v>2.5890459542990248E-2</v>
      </c>
      <c r="E3317" s="3">
        <f t="shared" si="461"/>
        <v>-1.4109540457009753E-2</v>
      </c>
      <c r="G3317" s="1">
        <v>40144</v>
      </c>
      <c r="H3317">
        <v>1091.49</v>
      </c>
      <c r="I3317">
        <f t="shared" si="465"/>
        <v>-3.7786479012076155E-3</v>
      </c>
      <c r="R3317" s="3"/>
      <c r="S3317">
        <f t="shared" si="462"/>
        <v>1.4834553722098931E-2</v>
      </c>
      <c r="U3317" t="e">
        <f t="shared" si="466"/>
        <v>#NUM!</v>
      </c>
      <c r="V3317" t="e">
        <f t="shared" si="467"/>
        <v>#NUM!</v>
      </c>
      <c r="W3317" t="e">
        <f t="shared" si="463"/>
        <v>#NUM!</v>
      </c>
      <c r="Y3317" t="e">
        <f t="shared" si="464"/>
        <v>#NUM!</v>
      </c>
    </row>
    <row r="3318" spans="1:25" x14ac:dyDescent="0.2">
      <c r="A3318" s="1" t="s">
        <v>3315</v>
      </c>
      <c r="B3318" s="3">
        <v>202.48</v>
      </c>
      <c r="C3318" s="3">
        <f t="shared" si="459"/>
        <v>202.48</v>
      </c>
      <c r="D3318" s="3">
        <f t="shared" si="460"/>
        <v>7.2105887001185703E-3</v>
      </c>
      <c r="E3318" s="3">
        <f t="shared" si="461"/>
        <v>-3.278941129988143E-2</v>
      </c>
      <c r="G3318" s="1">
        <v>40142</v>
      </c>
      <c r="H3318">
        <v>1110.6300000000001</v>
      </c>
      <c r="I3318">
        <f t="shared" si="465"/>
        <v>1.7535662259846724E-2</v>
      </c>
      <c r="R3318" s="3"/>
      <c r="S3318">
        <f t="shared" si="462"/>
        <v>-5.1625367798640766E-3</v>
      </c>
      <c r="U3318" t="e">
        <f t="shared" si="466"/>
        <v>#NUM!</v>
      </c>
      <c r="V3318" t="e">
        <f t="shared" si="467"/>
        <v>#NUM!</v>
      </c>
      <c r="W3318" t="e">
        <f t="shared" si="463"/>
        <v>#NUM!</v>
      </c>
      <c r="Y3318" t="e">
        <f t="shared" si="464"/>
        <v>#NUM!</v>
      </c>
    </row>
    <row r="3319" spans="1:25" x14ac:dyDescent="0.2">
      <c r="A3319" s="1" t="s">
        <v>3316</v>
      </c>
      <c r="B3319" s="3">
        <v>203.94</v>
      </c>
      <c r="C3319" s="3">
        <f t="shared" si="459"/>
        <v>203.94</v>
      </c>
      <c r="D3319" s="3">
        <f t="shared" si="460"/>
        <v>6.1782877316857452E-3</v>
      </c>
      <c r="E3319" s="3">
        <f t="shared" si="461"/>
        <v>-3.3821712268314257E-2</v>
      </c>
      <c r="G3319" s="1">
        <v>40141</v>
      </c>
      <c r="H3319">
        <v>1105.6500000000001</v>
      </c>
      <c r="I3319">
        <f t="shared" si="465"/>
        <v>-4.4839415466897325E-3</v>
      </c>
      <c r="R3319" s="3"/>
      <c r="S3319">
        <f t="shared" si="462"/>
        <v>5.3311146391877388E-3</v>
      </c>
      <c r="U3319" t="e">
        <f t="shared" si="466"/>
        <v>#NUM!</v>
      </c>
      <c r="V3319" t="e">
        <f t="shared" si="467"/>
        <v>#NUM!</v>
      </c>
      <c r="W3319" t="e">
        <f t="shared" si="463"/>
        <v>#NUM!</v>
      </c>
      <c r="Y3319" t="e">
        <f t="shared" si="464"/>
        <v>#NUM!</v>
      </c>
    </row>
    <row r="3320" spans="1:25" x14ac:dyDescent="0.2">
      <c r="A3320" s="1" t="s">
        <v>3317</v>
      </c>
      <c r="B3320" s="3">
        <v>205.2</v>
      </c>
      <c r="C3320" s="3">
        <f t="shared" si="459"/>
        <v>205.2</v>
      </c>
      <c r="D3320" s="3">
        <f t="shared" si="460"/>
        <v>-0.90013460038986359</v>
      </c>
      <c r="E3320" s="3">
        <f t="shared" si="461"/>
        <v>-0.94013460038986363</v>
      </c>
      <c r="G3320" s="1">
        <v>40140</v>
      </c>
      <c r="H3320">
        <v>1106.24</v>
      </c>
      <c r="I3320">
        <f t="shared" si="465"/>
        <v>5.3362275584490401E-4</v>
      </c>
      <c r="R3320" s="3"/>
      <c r="S3320">
        <f t="shared" si="462"/>
        <v>-0.45033411157285425</v>
      </c>
      <c r="U3320" t="e">
        <f t="shared" si="466"/>
        <v>#NUM!</v>
      </c>
      <c r="V3320" t="e">
        <f t="shared" si="467"/>
        <v>#NUM!</v>
      </c>
      <c r="W3320" t="e">
        <f t="shared" si="463"/>
        <v>#NUM!</v>
      </c>
      <c r="Y3320" t="e">
        <f t="shared" si="464"/>
        <v>#NUM!</v>
      </c>
    </row>
    <row r="3321" spans="1:25" x14ac:dyDescent="0.2">
      <c r="A3321" s="1" t="s">
        <v>3318</v>
      </c>
      <c r="B3321" s="3">
        <v>2049238</v>
      </c>
      <c r="C3321" s="3">
        <f t="shared" si="459"/>
        <v>20.492380000000001</v>
      </c>
      <c r="D3321" s="3">
        <f t="shared" si="460"/>
        <v>8.699215025292327</v>
      </c>
      <c r="E3321" s="3">
        <f t="shared" si="461"/>
        <v>8.6592150252923279</v>
      </c>
      <c r="G3321" s="1">
        <v>40137</v>
      </c>
      <c r="H3321">
        <v>1091.3800000000001</v>
      </c>
      <c r="I3321">
        <f t="shared" si="465"/>
        <v>-1.3432889788834159E-2</v>
      </c>
      <c r="R3321" s="3"/>
      <c r="S3321">
        <f t="shared" si="462"/>
        <v>4.3563239575405808</v>
      </c>
      <c r="U3321" t="e">
        <f t="shared" si="466"/>
        <v>#NUM!</v>
      </c>
      <c r="V3321" t="e">
        <f t="shared" si="467"/>
        <v>#NUM!</v>
      </c>
      <c r="W3321" t="e">
        <f t="shared" si="463"/>
        <v>#NUM!</v>
      </c>
      <c r="Y3321" t="e">
        <f t="shared" si="464"/>
        <v>#NUM!</v>
      </c>
    </row>
    <row r="3322" spans="1:25" x14ac:dyDescent="0.2">
      <c r="A3322" s="1" t="s">
        <v>3319</v>
      </c>
      <c r="B3322" s="3">
        <v>198.76</v>
      </c>
      <c r="C3322" s="3">
        <f t="shared" si="459"/>
        <v>198.76</v>
      </c>
      <c r="D3322" s="3">
        <f t="shared" si="460"/>
        <v>-4.4777621251760803E-2</v>
      </c>
      <c r="E3322" s="3">
        <f t="shared" si="461"/>
        <v>-8.4777621251760804E-2</v>
      </c>
      <c r="G3322" s="1">
        <v>40136</v>
      </c>
      <c r="H3322">
        <v>1094.9000000000001</v>
      </c>
      <c r="I3322">
        <f t="shared" si="465"/>
        <v>3.2252744232072984E-3</v>
      </c>
      <c r="R3322" s="3"/>
      <c r="S3322">
        <f t="shared" si="462"/>
        <v>-2.400144783748405E-2</v>
      </c>
      <c r="U3322" t="e">
        <f t="shared" si="466"/>
        <v>#NUM!</v>
      </c>
      <c r="V3322" t="e">
        <f t="shared" si="467"/>
        <v>#NUM!</v>
      </c>
      <c r="W3322" t="e">
        <f t="shared" si="463"/>
        <v>#NUM!</v>
      </c>
      <c r="Y3322" t="e">
        <f t="shared" si="464"/>
        <v>#NUM!</v>
      </c>
    </row>
    <row r="3323" spans="1:25" x14ac:dyDescent="0.2">
      <c r="A3323" s="1" t="s">
        <v>3320</v>
      </c>
      <c r="B3323" s="3">
        <v>189.86</v>
      </c>
      <c r="C3323" s="3">
        <f t="shared" si="459"/>
        <v>189.86</v>
      </c>
      <c r="D3323" s="3">
        <f t="shared" si="460"/>
        <v>-9.5333403560518386E-3</v>
      </c>
      <c r="E3323" s="3">
        <f t="shared" si="461"/>
        <v>-4.9533340356051836E-2</v>
      </c>
      <c r="G3323" s="1">
        <v>40135</v>
      </c>
      <c r="H3323">
        <v>1109.8</v>
      </c>
      <c r="I3323">
        <f t="shared" si="465"/>
        <v>1.3608548725910916E-2</v>
      </c>
      <c r="R3323" s="3"/>
      <c r="S3323">
        <f t="shared" si="462"/>
        <v>-1.1570944540981377E-2</v>
      </c>
      <c r="U3323" t="e">
        <f t="shared" si="466"/>
        <v>#NUM!</v>
      </c>
      <c r="V3323" t="e">
        <f t="shared" si="467"/>
        <v>#NUM!</v>
      </c>
      <c r="W3323" t="e">
        <f t="shared" si="463"/>
        <v>#NUM!</v>
      </c>
      <c r="Y3323" t="e">
        <f t="shared" si="464"/>
        <v>#NUM!</v>
      </c>
    </row>
    <row r="3324" spans="1:25" x14ac:dyDescent="0.2">
      <c r="A3324" s="1" t="s">
        <v>3321</v>
      </c>
      <c r="B3324" s="3">
        <v>188.05</v>
      </c>
      <c r="C3324" s="3">
        <f t="shared" si="459"/>
        <v>188.05</v>
      </c>
      <c r="D3324" s="3">
        <f t="shared" si="460"/>
        <v>1.3347513959053394E-2</v>
      </c>
      <c r="E3324" s="3">
        <f t="shared" si="461"/>
        <v>-2.6652486040946607E-2</v>
      </c>
      <c r="G3324" s="1">
        <v>40134</v>
      </c>
      <c r="H3324" s="2">
        <v>11103199</v>
      </c>
      <c r="I3324">
        <f t="shared" si="465"/>
        <v>10003.684627860875</v>
      </c>
      <c r="R3324" s="3"/>
      <c r="S3324">
        <f t="shared" si="462"/>
        <v>-5001.8356401734582</v>
      </c>
      <c r="U3324" t="e">
        <f t="shared" si="466"/>
        <v>#NUM!</v>
      </c>
      <c r="V3324" t="e">
        <f t="shared" si="467"/>
        <v>#NUM!</v>
      </c>
      <c r="W3324" t="e">
        <f t="shared" si="463"/>
        <v>#NUM!</v>
      </c>
      <c r="Y3324" t="e">
        <f t="shared" si="464"/>
        <v>#NUM!</v>
      </c>
    </row>
    <row r="3325" spans="1:25" x14ac:dyDescent="0.2">
      <c r="A3325" s="1" t="s">
        <v>3322</v>
      </c>
      <c r="B3325" s="3">
        <v>190.56</v>
      </c>
      <c r="C3325" s="3">
        <f t="shared" si="459"/>
        <v>190.56</v>
      </c>
      <c r="D3325" s="3">
        <f t="shared" si="460"/>
        <v>3.8308144416456221E-3</v>
      </c>
      <c r="E3325" s="3">
        <f t="shared" si="461"/>
        <v>-3.6169185558354376E-2</v>
      </c>
      <c r="G3325" s="1">
        <v>40133</v>
      </c>
      <c r="H3325">
        <v>1109.3</v>
      </c>
      <c r="I3325">
        <f t="shared" si="465"/>
        <v>-0.99990009185640993</v>
      </c>
      <c r="R3325" s="3"/>
      <c r="S3325">
        <f t="shared" si="462"/>
        <v>0.50186545314902775</v>
      </c>
      <c r="U3325" t="e">
        <f t="shared" si="466"/>
        <v>#NUM!</v>
      </c>
      <c r="V3325" t="e">
        <f t="shared" si="467"/>
        <v>#NUM!</v>
      </c>
      <c r="W3325" t="e">
        <f t="shared" si="463"/>
        <v>#NUM!</v>
      </c>
      <c r="Y3325" t="e">
        <f t="shared" si="464"/>
        <v>#NUM!</v>
      </c>
    </row>
    <row r="3326" spans="1:25" x14ac:dyDescent="0.2">
      <c r="A3326" s="1" t="s">
        <v>3323</v>
      </c>
      <c r="B3326" s="3">
        <v>191.29</v>
      </c>
      <c r="C3326" s="3">
        <f t="shared" si="459"/>
        <v>191.29</v>
      </c>
      <c r="D3326" s="3">
        <f t="shared" si="460"/>
        <v>-6.639134298708672E-3</v>
      </c>
      <c r="E3326" s="3">
        <f t="shared" si="461"/>
        <v>-4.6639134298708675E-2</v>
      </c>
      <c r="G3326" s="1">
        <v>40130</v>
      </c>
      <c r="H3326">
        <v>1093.48</v>
      </c>
      <c r="I3326">
        <f t="shared" si="465"/>
        <v>-1.426124583070399E-2</v>
      </c>
      <c r="R3326" s="3"/>
      <c r="S3326">
        <f t="shared" si="462"/>
        <v>3.8110557659976592E-3</v>
      </c>
      <c r="U3326" t="e">
        <f t="shared" si="466"/>
        <v>#NUM!</v>
      </c>
      <c r="V3326" t="e">
        <f t="shared" si="467"/>
        <v>#NUM!</v>
      </c>
      <c r="W3326" t="e">
        <f t="shared" si="463"/>
        <v>#NUM!</v>
      </c>
      <c r="Y3326" t="e">
        <f t="shared" si="464"/>
        <v>#NUM!</v>
      </c>
    </row>
    <row r="3327" spans="1:25" x14ac:dyDescent="0.2">
      <c r="A3327" s="1" t="s">
        <v>3324</v>
      </c>
      <c r="B3327" s="3">
        <v>190.02</v>
      </c>
      <c r="C3327" s="3">
        <f t="shared" si="459"/>
        <v>190.02</v>
      </c>
      <c r="D3327" s="3">
        <f t="shared" si="460"/>
        <v>4.1574571097778758E-3</v>
      </c>
      <c r="E3327" s="3">
        <f t="shared" si="461"/>
        <v>-3.5842542890222123E-2</v>
      </c>
      <c r="G3327" s="1">
        <v>40129</v>
      </c>
      <c r="H3327">
        <v>1087.24</v>
      </c>
      <c r="I3327">
        <f t="shared" si="465"/>
        <v>-5.7065515601565728E-3</v>
      </c>
      <c r="R3327" s="3"/>
      <c r="S3327">
        <f t="shared" si="462"/>
        <v>4.9320043349672243E-3</v>
      </c>
      <c r="U3327" t="e">
        <f t="shared" si="466"/>
        <v>#NUM!</v>
      </c>
      <c r="V3327" t="e">
        <f t="shared" si="467"/>
        <v>#NUM!</v>
      </c>
      <c r="W3327" t="e">
        <f t="shared" si="463"/>
        <v>#NUM!</v>
      </c>
      <c r="Y3327" t="e">
        <f t="shared" si="464"/>
        <v>#NUM!</v>
      </c>
    </row>
    <row r="3328" spans="1:25" x14ac:dyDescent="0.2">
      <c r="A3328" s="1" t="s">
        <v>3325</v>
      </c>
      <c r="B3328" s="3">
        <v>190.81</v>
      </c>
      <c r="C3328" s="3">
        <f t="shared" si="459"/>
        <v>190.81</v>
      </c>
      <c r="D3328" s="3">
        <f t="shared" si="460"/>
        <v>-1.7818772601016896E-3</v>
      </c>
      <c r="E3328" s="3">
        <f t="shared" si="461"/>
        <v>-4.1781877260101692E-2</v>
      </c>
      <c r="G3328" s="1">
        <v>40128</v>
      </c>
      <c r="H3328">
        <v>1098.51</v>
      </c>
      <c r="I3328">
        <f t="shared" si="465"/>
        <v>1.0365696626319839E-2</v>
      </c>
      <c r="R3328" s="3"/>
      <c r="S3328">
        <f t="shared" si="462"/>
        <v>-6.0737869432107641E-3</v>
      </c>
      <c r="U3328" t="e">
        <f t="shared" si="466"/>
        <v>#NUM!</v>
      </c>
      <c r="V3328" t="e">
        <f t="shared" si="467"/>
        <v>#NUM!</v>
      </c>
      <c r="W3328" t="e">
        <f t="shared" si="463"/>
        <v>#NUM!</v>
      </c>
      <c r="Y3328" t="e">
        <f t="shared" si="464"/>
        <v>#NUM!</v>
      </c>
    </row>
    <row r="3329" spans="1:25" x14ac:dyDescent="0.2">
      <c r="A3329" s="1" t="s">
        <v>3326</v>
      </c>
      <c r="B3329" s="3">
        <v>190.47</v>
      </c>
      <c r="C3329" s="3">
        <f t="shared" si="459"/>
        <v>190.47</v>
      </c>
      <c r="D3329" s="3">
        <f t="shared" si="460"/>
        <v>-6.3002047566545318E-3</v>
      </c>
      <c r="E3329" s="3">
        <f t="shared" si="461"/>
        <v>-4.6300204756654535E-2</v>
      </c>
      <c r="G3329" s="1">
        <v>40127</v>
      </c>
      <c r="H3329">
        <v>1093.01</v>
      </c>
      <c r="I3329">
        <f t="shared" si="465"/>
        <v>-5.0067819136830798E-3</v>
      </c>
      <c r="R3329" s="3"/>
      <c r="S3329">
        <f t="shared" si="462"/>
        <v>-6.46711421485726E-4</v>
      </c>
      <c r="U3329" t="e">
        <f t="shared" si="466"/>
        <v>#NUM!</v>
      </c>
      <c r="V3329" t="e">
        <f t="shared" si="467"/>
        <v>#NUM!</v>
      </c>
      <c r="W3329" t="e">
        <f t="shared" si="463"/>
        <v>#NUM!</v>
      </c>
      <c r="Y3329" t="e">
        <f t="shared" si="464"/>
        <v>#NUM!</v>
      </c>
    </row>
    <row r="3330" spans="1:25" x14ac:dyDescent="0.2">
      <c r="A3330" s="1" t="s">
        <v>3327</v>
      </c>
      <c r="B3330" s="3">
        <v>189.27</v>
      </c>
      <c r="C3330" s="3">
        <f t="shared" si="459"/>
        <v>189.27</v>
      </c>
      <c r="D3330" s="3">
        <f t="shared" si="460"/>
        <v>5.1777883446927127E-3</v>
      </c>
      <c r="E3330" s="3">
        <f t="shared" si="461"/>
        <v>-3.4822211655307286E-2</v>
      </c>
      <c r="G3330" s="1">
        <v>40126</v>
      </c>
      <c r="H3330">
        <v>1093.08</v>
      </c>
      <c r="I3330">
        <f t="shared" si="465"/>
        <v>6.4043329887134004E-5</v>
      </c>
      <c r="R3330" s="3"/>
      <c r="S3330">
        <f t="shared" si="462"/>
        <v>2.5568725074027895E-3</v>
      </c>
      <c r="U3330" t="e">
        <f t="shared" si="466"/>
        <v>#NUM!</v>
      </c>
      <c r="V3330" t="e">
        <f t="shared" si="467"/>
        <v>#NUM!</v>
      </c>
      <c r="W3330" t="e">
        <f t="shared" si="463"/>
        <v>#NUM!</v>
      </c>
      <c r="Y3330" t="e">
        <f t="shared" si="464"/>
        <v>#NUM!</v>
      </c>
    </row>
    <row r="3331" spans="1:25" x14ac:dyDescent="0.2">
      <c r="A3331" s="1" t="s">
        <v>3328</v>
      </c>
      <c r="B3331" s="3">
        <v>190.25</v>
      </c>
      <c r="C3331" s="3">
        <f t="shared" si="459"/>
        <v>190.25</v>
      </c>
      <c r="D3331" s="3">
        <f t="shared" si="460"/>
        <v>-1.2614980289093777E-3</v>
      </c>
      <c r="E3331" s="3">
        <f t="shared" si="461"/>
        <v>-4.1261498028909376E-2</v>
      </c>
      <c r="G3331" s="1">
        <v>40123</v>
      </c>
      <c r="H3331">
        <v>1069.3</v>
      </c>
      <c r="I3331">
        <f t="shared" si="465"/>
        <v>-2.1755040802137058E-2</v>
      </c>
      <c r="R3331" s="3"/>
      <c r="S3331">
        <f t="shared" si="462"/>
        <v>1.024677138661384E-2</v>
      </c>
      <c r="U3331" t="e">
        <f t="shared" si="466"/>
        <v>#NUM!</v>
      </c>
      <c r="V3331" t="e">
        <f t="shared" si="467"/>
        <v>#NUM!</v>
      </c>
      <c r="W3331" t="e">
        <f t="shared" si="463"/>
        <v>#NUM!</v>
      </c>
      <c r="Y3331" t="e">
        <f t="shared" si="464"/>
        <v>#NUM!</v>
      </c>
    </row>
    <row r="3332" spans="1:25" x14ac:dyDescent="0.2">
      <c r="A3332" s="1" t="s">
        <v>3329</v>
      </c>
      <c r="B3332" s="3">
        <v>190.01</v>
      </c>
      <c r="C3332" s="3">
        <f t="shared" si="459"/>
        <v>190.01</v>
      </c>
      <c r="D3332" s="3">
        <f t="shared" si="460"/>
        <v>-2.115678122204085E-2</v>
      </c>
      <c r="E3332" s="3">
        <f t="shared" si="461"/>
        <v>-6.1156781222040851E-2</v>
      </c>
      <c r="G3332" s="1">
        <v>40122</v>
      </c>
      <c r="H3332">
        <v>1066.6300000000001</v>
      </c>
      <c r="I3332">
        <f t="shared" si="465"/>
        <v>-2.4969606284483731E-3</v>
      </c>
      <c r="R3332" s="3"/>
      <c r="S3332">
        <f t="shared" si="462"/>
        <v>-9.3299102967962389E-3</v>
      </c>
      <c r="U3332" t="e">
        <f t="shared" si="466"/>
        <v>#NUM!</v>
      </c>
      <c r="V3332" t="e">
        <f t="shared" si="467"/>
        <v>#NUM!</v>
      </c>
      <c r="W3332" t="e">
        <f t="shared" si="463"/>
        <v>#NUM!</v>
      </c>
      <c r="Y3332" t="e">
        <f t="shared" si="464"/>
        <v>#NUM!</v>
      </c>
    </row>
    <row r="3333" spans="1:25" x14ac:dyDescent="0.2">
      <c r="A3333" s="1" t="s">
        <v>3330</v>
      </c>
      <c r="B3333" s="3">
        <v>185.99</v>
      </c>
      <c r="C3333" s="3">
        <f t="shared" ref="C3333:C3396" si="468">IF(B3333&gt;1000,B3333/100000,B3333)</f>
        <v>185.99</v>
      </c>
      <c r="D3333" s="3">
        <f t="shared" si="460"/>
        <v>-5.9680627990752926E-3</v>
      </c>
      <c r="E3333" s="3">
        <f t="shared" si="461"/>
        <v>-4.5968062799075296E-2</v>
      </c>
      <c r="G3333" s="1">
        <v>40121</v>
      </c>
      <c r="H3333">
        <v>1046.5</v>
      </c>
      <c r="I3333">
        <f t="shared" si="465"/>
        <v>-1.8872523743003765E-2</v>
      </c>
      <c r="R3333" s="3"/>
      <c r="S3333">
        <f t="shared" si="462"/>
        <v>6.4522304719642366E-3</v>
      </c>
      <c r="U3333" t="e">
        <f t="shared" si="466"/>
        <v>#NUM!</v>
      </c>
      <c r="V3333" t="e">
        <f t="shared" si="467"/>
        <v>#NUM!</v>
      </c>
      <c r="W3333" t="e">
        <f t="shared" si="463"/>
        <v>#NUM!</v>
      </c>
      <c r="Y3333" t="e">
        <f t="shared" si="464"/>
        <v>#NUM!</v>
      </c>
    </row>
    <row r="3334" spans="1:25" x14ac:dyDescent="0.2">
      <c r="A3334" s="1" t="s">
        <v>3331</v>
      </c>
      <c r="B3334" s="3">
        <v>184.88</v>
      </c>
      <c r="C3334" s="3">
        <f t="shared" si="468"/>
        <v>184.88</v>
      </c>
      <c r="D3334" s="3">
        <f t="shared" ref="D3334:D3397" si="469">(C3335-C3334)/C3334</f>
        <v>-2.228472522717441E-2</v>
      </c>
      <c r="E3334" s="3">
        <f t="shared" ref="E3334:E3397" si="470">D3334-$N$5</f>
        <v>-6.228472522717441E-2</v>
      </c>
      <c r="G3334" s="1">
        <v>40120</v>
      </c>
      <c r="H3334">
        <v>1045.4100000000001</v>
      </c>
      <c r="I3334">
        <f t="shared" si="465"/>
        <v>-1.041567128523572E-3</v>
      </c>
      <c r="R3334" s="3"/>
      <c r="S3334">
        <f t="shared" ref="S3334:S3397" si="471" xml:space="preserve"> (D3334-I3334)/2</f>
        <v>-1.062157904932542E-2</v>
      </c>
      <c r="U3334" t="e">
        <f t="shared" si="466"/>
        <v>#NUM!</v>
      </c>
      <c r="V3334" t="e">
        <f t="shared" si="467"/>
        <v>#NUM!</v>
      </c>
      <c r="W3334" t="e">
        <f t="shared" ref="W3334:W3397" si="472">(1+V3334)/(1+U3334)-1</f>
        <v>#NUM!</v>
      </c>
      <c r="Y3334" t="e">
        <f t="shared" ref="Y3334:Y3397" si="473">IF(W3334=0,0,Y3333+1)</f>
        <v>#NUM!</v>
      </c>
    </row>
    <row r="3335" spans="1:25" x14ac:dyDescent="0.2">
      <c r="A3335" s="1" t="s">
        <v>3332</v>
      </c>
      <c r="B3335" s="3">
        <v>180.76</v>
      </c>
      <c r="C3335" s="3">
        <f t="shared" si="468"/>
        <v>180.76</v>
      </c>
      <c r="D3335" s="3">
        <f t="shared" si="469"/>
        <v>2.5558751936269112E-2</v>
      </c>
      <c r="E3335" s="3">
        <f t="shared" si="470"/>
        <v>-1.4441248063730889E-2</v>
      </c>
      <c r="G3335" s="1">
        <v>40119</v>
      </c>
      <c r="H3335">
        <v>1042.8800000000001</v>
      </c>
      <c r="I3335">
        <f t="shared" ref="I3335:I3398" si="474">(H3335-H3334)/H3334</f>
        <v>-2.4201031174371514E-3</v>
      </c>
      <c r="R3335" s="3"/>
      <c r="S3335">
        <f t="shared" si="471"/>
        <v>1.3989427526853131E-2</v>
      </c>
      <c r="U3335" t="e">
        <f t="shared" ref="U3335:U3398" si="475">(1+U3334)*(1+S3335)-1</f>
        <v>#NUM!</v>
      </c>
      <c r="V3335" t="e">
        <f t="shared" ref="V3335:V3398" si="476" xml:space="preserve"> MAX(V3334, U3335)</f>
        <v>#NUM!</v>
      </c>
      <c r="W3335" t="e">
        <f t="shared" si="472"/>
        <v>#NUM!</v>
      </c>
      <c r="Y3335" t="e">
        <f t="shared" si="473"/>
        <v>#NUM!</v>
      </c>
    </row>
    <row r="3336" spans="1:25" x14ac:dyDescent="0.2">
      <c r="A3336" s="1" t="s">
        <v>3333</v>
      </c>
      <c r="B3336" s="3">
        <v>185.38</v>
      </c>
      <c r="C3336" s="3">
        <f t="shared" si="468"/>
        <v>185.38</v>
      </c>
      <c r="D3336" s="3">
        <f t="shared" si="469"/>
        <v>0</v>
      </c>
      <c r="E3336" s="3">
        <f t="shared" si="470"/>
        <v>-0.04</v>
      </c>
      <c r="G3336" s="1">
        <v>40116</v>
      </c>
      <c r="H3336" s="2">
        <v>10361899</v>
      </c>
      <c r="I3336">
        <f t="shared" si="474"/>
        <v>9934.8497621969909</v>
      </c>
      <c r="R3336" s="3"/>
      <c r="S3336">
        <f t="shared" si="471"/>
        <v>-4967.4248810984955</v>
      </c>
      <c r="U3336" t="e">
        <f t="shared" si="475"/>
        <v>#NUM!</v>
      </c>
      <c r="V3336" t="e">
        <f t="shared" si="476"/>
        <v>#NUM!</v>
      </c>
      <c r="W3336" t="e">
        <f t="shared" si="472"/>
        <v>#NUM!</v>
      </c>
      <c r="Y3336" t="e">
        <f t="shared" si="473"/>
        <v>#NUM!</v>
      </c>
    </row>
    <row r="3337" spans="1:25" x14ac:dyDescent="0.2">
      <c r="A3337" s="1" t="s">
        <v>3334</v>
      </c>
      <c r="B3337" s="3">
        <v>185.38</v>
      </c>
      <c r="C3337" s="3">
        <f t="shared" si="468"/>
        <v>185.38</v>
      </c>
      <c r="D3337" s="3">
        <f t="shared" si="469"/>
        <v>4.1536303808394123E-3</v>
      </c>
      <c r="E3337" s="3">
        <f t="shared" si="470"/>
        <v>-3.5846369619160587E-2</v>
      </c>
      <c r="G3337" s="1">
        <v>40115</v>
      </c>
      <c r="H3337">
        <v>1066.1099999999999</v>
      </c>
      <c r="I3337">
        <f t="shared" si="474"/>
        <v>-0.99989711248874369</v>
      </c>
      <c r="R3337" s="3"/>
      <c r="S3337">
        <f t="shared" si="471"/>
        <v>0.50202537143479153</v>
      </c>
      <c r="U3337" t="e">
        <f t="shared" si="475"/>
        <v>#NUM!</v>
      </c>
      <c r="V3337" t="e">
        <f t="shared" si="476"/>
        <v>#NUM!</v>
      </c>
      <c r="W3337" t="e">
        <f t="shared" si="472"/>
        <v>#NUM!</v>
      </c>
      <c r="Y3337" t="e">
        <f t="shared" si="473"/>
        <v>#NUM!</v>
      </c>
    </row>
    <row r="3338" spans="1:25" x14ac:dyDescent="0.2">
      <c r="A3338" s="1" t="s">
        <v>3335</v>
      </c>
      <c r="B3338" s="3">
        <v>186.15</v>
      </c>
      <c r="C3338" s="3">
        <f t="shared" si="468"/>
        <v>186.15</v>
      </c>
      <c r="D3338" s="3">
        <f t="shared" si="469"/>
        <v>-2.1595487510072578E-2</v>
      </c>
      <c r="E3338" s="3">
        <f t="shared" si="470"/>
        <v>-6.1595487510072579E-2</v>
      </c>
      <c r="G3338" s="1">
        <v>40114</v>
      </c>
      <c r="H3338">
        <v>1042.6300000000001</v>
      </c>
      <c r="I3338">
        <f t="shared" si="474"/>
        <v>-2.2023993771749437E-2</v>
      </c>
      <c r="R3338" s="3"/>
      <c r="S3338">
        <f t="shared" si="471"/>
        <v>2.1425313083842969E-4</v>
      </c>
      <c r="U3338" t="e">
        <f t="shared" si="475"/>
        <v>#NUM!</v>
      </c>
      <c r="V3338" t="e">
        <f t="shared" si="476"/>
        <v>#NUM!</v>
      </c>
      <c r="W3338" t="e">
        <f t="shared" si="472"/>
        <v>#NUM!</v>
      </c>
      <c r="Y3338" t="e">
        <f t="shared" si="473"/>
        <v>#NUM!</v>
      </c>
    </row>
    <row r="3339" spans="1:25" x14ac:dyDescent="0.2">
      <c r="A3339" s="1" t="s">
        <v>3336</v>
      </c>
      <c r="B3339" s="3">
        <v>182.13</v>
      </c>
      <c r="C3339" s="3">
        <f t="shared" si="468"/>
        <v>182.13</v>
      </c>
      <c r="D3339" s="3">
        <f t="shared" si="469"/>
        <v>9.2790863668807868E-3</v>
      </c>
      <c r="E3339" s="3">
        <f t="shared" si="470"/>
        <v>-3.0720913633119212E-2</v>
      </c>
      <c r="G3339" s="1">
        <v>40113</v>
      </c>
      <c r="H3339">
        <v>1063.4100000000001</v>
      </c>
      <c r="I3339">
        <f t="shared" si="474"/>
        <v>1.9930368395307992E-2</v>
      </c>
      <c r="R3339" s="3"/>
      <c r="S3339">
        <f t="shared" si="471"/>
        <v>-5.3256410142136024E-3</v>
      </c>
      <c r="U3339" t="e">
        <f t="shared" si="475"/>
        <v>#NUM!</v>
      </c>
      <c r="V3339" t="e">
        <f t="shared" si="476"/>
        <v>#NUM!</v>
      </c>
      <c r="W3339" t="e">
        <f t="shared" si="472"/>
        <v>#NUM!</v>
      </c>
      <c r="Y3339" t="e">
        <f t="shared" si="473"/>
        <v>#NUM!</v>
      </c>
    </row>
    <row r="3340" spans="1:25" x14ac:dyDescent="0.2">
      <c r="A3340" s="1" t="s">
        <v>3337</v>
      </c>
      <c r="B3340" s="3">
        <v>183.82</v>
      </c>
      <c r="C3340" s="3">
        <f t="shared" si="468"/>
        <v>183.82</v>
      </c>
      <c r="D3340" s="3">
        <f t="shared" si="469"/>
        <v>9.1393754760091764E-3</v>
      </c>
      <c r="E3340" s="3">
        <f t="shared" si="470"/>
        <v>-3.0860624523990826E-2</v>
      </c>
      <c r="G3340" s="1">
        <v>40112</v>
      </c>
      <c r="H3340">
        <v>1066.95</v>
      </c>
      <c r="I3340">
        <f t="shared" si="474"/>
        <v>3.3289135893023042E-3</v>
      </c>
      <c r="R3340" s="3"/>
      <c r="S3340">
        <f t="shared" si="471"/>
        <v>2.9052309433534361E-3</v>
      </c>
      <c r="U3340" t="e">
        <f t="shared" si="475"/>
        <v>#NUM!</v>
      </c>
      <c r="V3340" t="e">
        <f t="shared" si="476"/>
        <v>#NUM!</v>
      </c>
      <c r="W3340" t="e">
        <f t="shared" si="472"/>
        <v>#NUM!</v>
      </c>
      <c r="Y3340" t="e">
        <f t="shared" si="473"/>
        <v>#NUM!</v>
      </c>
    </row>
    <row r="3341" spans="1:25" x14ac:dyDescent="0.2">
      <c r="A3341" s="1" t="s">
        <v>3338</v>
      </c>
      <c r="B3341" s="3">
        <v>185.5</v>
      </c>
      <c r="C3341" s="3">
        <f t="shared" si="468"/>
        <v>185.5</v>
      </c>
      <c r="D3341" s="3">
        <f t="shared" si="469"/>
        <v>-5.4986522911051761E-3</v>
      </c>
      <c r="E3341" s="3">
        <f t="shared" si="470"/>
        <v>-4.5498652291105175E-2</v>
      </c>
      <c r="G3341" s="1">
        <v>40109</v>
      </c>
      <c r="H3341">
        <v>1079.5999999999999</v>
      </c>
      <c r="I3341">
        <f t="shared" si="474"/>
        <v>1.1856225690050952E-2</v>
      </c>
      <c r="R3341" s="3"/>
      <c r="S3341">
        <f t="shared" si="471"/>
        <v>-8.6774389905780631E-3</v>
      </c>
      <c r="U3341" t="e">
        <f t="shared" si="475"/>
        <v>#NUM!</v>
      </c>
      <c r="V3341" t="e">
        <f t="shared" si="476"/>
        <v>#NUM!</v>
      </c>
      <c r="W3341" t="e">
        <f t="shared" si="472"/>
        <v>#NUM!</v>
      </c>
      <c r="Y3341" t="e">
        <f t="shared" si="473"/>
        <v>#NUM!</v>
      </c>
    </row>
    <row r="3342" spans="1:25" x14ac:dyDescent="0.2">
      <c r="A3342" s="1" t="s">
        <v>3339</v>
      </c>
      <c r="B3342" s="3">
        <v>184.48</v>
      </c>
      <c r="C3342" s="3">
        <f t="shared" si="468"/>
        <v>184.48</v>
      </c>
      <c r="D3342" s="3">
        <f t="shared" si="469"/>
        <v>-2.4934952298351016E-3</v>
      </c>
      <c r="E3342" s="3">
        <f t="shared" si="470"/>
        <v>-4.2493495229835102E-2</v>
      </c>
      <c r="G3342" s="1">
        <v>40108</v>
      </c>
      <c r="H3342">
        <v>1092.9100000000001</v>
      </c>
      <c r="I3342">
        <f t="shared" si="474"/>
        <v>1.2328640237125023E-2</v>
      </c>
      <c r="R3342" s="3"/>
      <c r="S3342">
        <f t="shared" si="471"/>
        <v>-7.4110677334800618E-3</v>
      </c>
      <c r="U3342" t="e">
        <f t="shared" si="475"/>
        <v>#NUM!</v>
      </c>
      <c r="V3342" t="e">
        <f t="shared" si="476"/>
        <v>#NUM!</v>
      </c>
      <c r="W3342" t="e">
        <f t="shared" si="472"/>
        <v>#NUM!</v>
      </c>
      <c r="Y3342" t="e">
        <f t="shared" si="473"/>
        <v>#NUM!</v>
      </c>
    </row>
    <row r="3343" spans="1:25" x14ac:dyDescent="0.2">
      <c r="A3343" s="1" t="s">
        <v>3340</v>
      </c>
      <c r="B3343" s="3">
        <v>184.02</v>
      </c>
      <c r="C3343" s="3">
        <f t="shared" si="468"/>
        <v>184.02</v>
      </c>
      <c r="D3343" s="3">
        <f t="shared" si="469"/>
        <v>5.434191935659167E-3</v>
      </c>
      <c r="E3343" s="3">
        <f t="shared" si="470"/>
        <v>-3.4565808064340835E-2</v>
      </c>
      <c r="G3343" s="1">
        <v>40107</v>
      </c>
      <c r="H3343">
        <v>1081.4000000000001</v>
      </c>
      <c r="I3343">
        <f t="shared" si="474"/>
        <v>-1.053151677631277E-2</v>
      </c>
      <c r="R3343" s="3"/>
      <c r="S3343">
        <f t="shared" si="471"/>
        <v>7.9828543559859692E-3</v>
      </c>
      <c r="U3343" t="e">
        <f t="shared" si="475"/>
        <v>#NUM!</v>
      </c>
      <c r="V3343" t="e">
        <f t="shared" si="476"/>
        <v>#NUM!</v>
      </c>
      <c r="W3343" t="e">
        <f t="shared" si="472"/>
        <v>#NUM!</v>
      </c>
      <c r="Y3343" t="e">
        <f t="shared" si="473"/>
        <v>#NUM!</v>
      </c>
    </row>
    <row r="3344" spans="1:25" x14ac:dyDescent="0.2">
      <c r="A3344" s="1" t="s">
        <v>3341</v>
      </c>
      <c r="B3344" s="3">
        <v>185.02</v>
      </c>
      <c r="C3344" s="3">
        <f t="shared" si="468"/>
        <v>185.02</v>
      </c>
      <c r="D3344" s="3">
        <f t="shared" si="469"/>
        <v>-2.5402659171981346E-3</v>
      </c>
      <c r="E3344" s="3">
        <f t="shared" si="470"/>
        <v>-4.2540265917198138E-2</v>
      </c>
      <c r="G3344" s="1">
        <v>40106</v>
      </c>
      <c r="H3344" s="2">
        <v>10910601</v>
      </c>
      <c r="I3344">
        <f t="shared" si="474"/>
        <v>10088.329572776031</v>
      </c>
      <c r="R3344" s="3"/>
      <c r="S3344">
        <f t="shared" si="471"/>
        <v>-5044.1660565209741</v>
      </c>
      <c r="U3344" t="e">
        <f t="shared" si="475"/>
        <v>#NUM!</v>
      </c>
      <c r="V3344" t="e">
        <f t="shared" si="476"/>
        <v>#NUM!</v>
      </c>
      <c r="W3344" t="e">
        <f t="shared" si="472"/>
        <v>#NUM!</v>
      </c>
      <c r="Y3344" t="e">
        <f t="shared" si="473"/>
        <v>#NUM!</v>
      </c>
    </row>
    <row r="3345" spans="1:25" x14ac:dyDescent="0.2">
      <c r="A3345" s="1" t="s">
        <v>3342</v>
      </c>
      <c r="B3345" s="3">
        <v>184.55</v>
      </c>
      <c r="C3345" s="3">
        <f t="shared" si="468"/>
        <v>184.55</v>
      </c>
      <c r="D3345" s="3">
        <f t="shared" si="469"/>
        <v>-0.90145191005147662</v>
      </c>
      <c r="E3345" s="3">
        <f t="shared" si="470"/>
        <v>-0.94145191005147666</v>
      </c>
      <c r="G3345" s="1">
        <v>40105</v>
      </c>
      <c r="H3345">
        <v>1097.9100000000001</v>
      </c>
      <c r="I3345">
        <f t="shared" si="474"/>
        <v>-0.99989937217940605</v>
      </c>
      <c r="R3345" s="3"/>
      <c r="S3345">
        <f t="shared" si="471"/>
        <v>4.9223731063964715E-2</v>
      </c>
      <c r="U3345" t="e">
        <f t="shared" si="475"/>
        <v>#NUM!</v>
      </c>
      <c r="V3345" t="e">
        <f t="shared" si="476"/>
        <v>#NUM!</v>
      </c>
      <c r="W3345" t="e">
        <f t="shared" si="472"/>
        <v>#NUM!</v>
      </c>
      <c r="Y3345" t="e">
        <f t="shared" si="473"/>
        <v>#NUM!</v>
      </c>
    </row>
    <row r="3346" spans="1:25" x14ac:dyDescent="0.2">
      <c r="A3346" s="1" t="s">
        <v>3343</v>
      </c>
      <c r="B3346" s="3">
        <v>1818705</v>
      </c>
      <c r="C3346" s="3">
        <f t="shared" si="468"/>
        <v>18.187049999999999</v>
      </c>
      <c r="D3346" s="3">
        <f t="shared" si="469"/>
        <v>8.6310286714997755</v>
      </c>
      <c r="E3346" s="3">
        <f t="shared" si="470"/>
        <v>8.5910286714997763</v>
      </c>
      <c r="G3346" s="1">
        <v>40102</v>
      </c>
      <c r="H3346" s="2">
        <v>10876801</v>
      </c>
      <c r="I3346">
        <f t="shared" si="474"/>
        <v>9905.8238744523678</v>
      </c>
      <c r="R3346" s="3"/>
      <c r="S3346">
        <f t="shared" si="471"/>
        <v>-4948.596422890434</v>
      </c>
      <c r="U3346" t="e">
        <f t="shared" si="475"/>
        <v>#NUM!</v>
      </c>
      <c r="V3346" t="e">
        <f t="shared" si="476"/>
        <v>#NUM!</v>
      </c>
      <c r="W3346" t="e">
        <f t="shared" si="472"/>
        <v>#NUM!</v>
      </c>
      <c r="Y3346" t="e">
        <f t="shared" si="473"/>
        <v>#NUM!</v>
      </c>
    </row>
    <row r="3347" spans="1:25" x14ac:dyDescent="0.2">
      <c r="A3347" s="1" t="s">
        <v>3344</v>
      </c>
      <c r="B3347" s="3">
        <v>175.16</v>
      </c>
      <c r="C3347" s="3">
        <f t="shared" si="468"/>
        <v>175.16</v>
      </c>
      <c r="D3347" s="3">
        <f t="shared" si="469"/>
        <v>-8.2210550353961961E-3</v>
      </c>
      <c r="E3347" s="3">
        <f t="shared" si="470"/>
        <v>-4.8221055035396199E-2</v>
      </c>
      <c r="G3347" s="1">
        <v>40101</v>
      </c>
      <c r="H3347" s="2">
        <v>10965601</v>
      </c>
      <c r="I3347">
        <f t="shared" si="474"/>
        <v>8.1641651805526277E-3</v>
      </c>
      <c r="R3347" s="3"/>
      <c r="S3347">
        <f t="shared" si="471"/>
        <v>-8.1926101079744119E-3</v>
      </c>
      <c r="U3347" t="e">
        <f t="shared" si="475"/>
        <v>#NUM!</v>
      </c>
      <c r="V3347" t="e">
        <f t="shared" si="476"/>
        <v>#NUM!</v>
      </c>
      <c r="W3347" t="e">
        <f t="shared" si="472"/>
        <v>#NUM!</v>
      </c>
      <c r="Y3347" t="e">
        <f t="shared" si="473"/>
        <v>#NUM!</v>
      </c>
    </row>
    <row r="3348" spans="1:25" x14ac:dyDescent="0.2">
      <c r="A3348" s="1" t="s">
        <v>3345</v>
      </c>
      <c r="B3348" s="3">
        <v>173.72</v>
      </c>
      <c r="C3348" s="3">
        <f t="shared" si="468"/>
        <v>173.72</v>
      </c>
      <c r="D3348" s="3">
        <f t="shared" si="469"/>
        <v>-8.9799677642182947E-3</v>
      </c>
      <c r="E3348" s="3">
        <f t="shared" si="470"/>
        <v>-4.8979967764218299E-2</v>
      </c>
      <c r="G3348" s="1">
        <v>40100</v>
      </c>
      <c r="H3348">
        <v>1092.02</v>
      </c>
      <c r="I3348">
        <f t="shared" si="474"/>
        <v>-0.99990041403111429</v>
      </c>
      <c r="R3348" s="3"/>
      <c r="S3348">
        <f t="shared" si="471"/>
        <v>0.49546022313344801</v>
      </c>
      <c r="U3348" t="e">
        <f t="shared" si="475"/>
        <v>#NUM!</v>
      </c>
      <c r="V3348" t="e">
        <f t="shared" si="476"/>
        <v>#NUM!</v>
      </c>
      <c r="W3348" t="e">
        <f t="shared" si="472"/>
        <v>#NUM!</v>
      </c>
      <c r="Y3348" t="e">
        <f t="shared" si="473"/>
        <v>#NUM!</v>
      </c>
    </row>
    <row r="3349" spans="1:25" x14ac:dyDescent="0.2">
      <c r="A3349" s="1" t="s">
        <v>3346</v>
      </c>
      <c r="B3349" s="3">
        <v>172.16</v>
      </c>
      <c r="C3349" s="3">
        <f t="shared" si="468"/>
        <v>172.16</v>
      </c>
      <c r="D3349" s="3">
        <f t="shared" si="469"/>
        <v>2.5557620817843736E-3</v>
      </c>
      <c r="E3349" s="3">
        <f t="shared" si="470"/>
        <v>-3.7444237918215627E-2</v>
      </c>
      <c r="G3349" s="1">
        <v>40099</v>
      </c>
      <c r="H3349" s="2">
        <v>10731899</v>
      </c>
      <c r="I3349">
        <f t="shared" si="474"/>
        <v>9826.5663449387375</v>
      </c>
      <c r="R3349" s="3"/>
      <c r="S3349">
        <f t="shared" si="471"/>
        <v>-4913.2818945883282</v>
      </c>
      <c r="U3349" t="e">
        <f t="shared" si="475"/>
        <v>#NUM!</v>
      </c>
      <c r="V3349" t="e">
        <f t="shared" si="476"/>
        <v>#NUM!</v>
      </c>
      <c r="W3349" t="e">
        <f t="shared" si="472"/>
        <v>#NUM!</v>
      </c>
      <c r="Y3349" t="e">
        <f t="shared" si="473"/>
        <v>#NUM!</v>
      </c>
    </row>
    <row r="3350" spans="1:25" x14ac:dyDescent="0.2">
      <c r="A3350" s="1" t="s">
        <v>3347</v>
      </c>
      <c r="B3350" s="3">
        <v>172.6</v>
      </c>
      <c r="C3350" s="3">
        <f t="shared" si="468"/>
        <v>172.6</v>
      </c>
      <c r="D3350" s="3">
        <f t="shared" si="469"/>
        <v>-8.4588644264195125E-3</v>
      </c>
      <c r="E3350" s="3">
        <f t="shared" si="470"/>
        <v>-4.8458864426419515E-2</v>
      </c>
      <c r="G3350" s="1">
        <v>40098</v>
      </c>
      <c r="H3350" s="2">
        <v>10761899</v>
      </c>
      <c r="I3350">
        <f t="shared" si="474"/>
        <v>2.7954046157161933E-3</v>
      </c>
      <c r="R3350" s="3"/>
      <c r="S3350">
        <f t="shared" si="471"/>
        <v>-5.6271345210678527E-3</v>
      </c>
      <c r="U3350" t="e">
        <f t="shared" si="475"/>
        <v>#NUM!</v>
      </c>
      <c r="V3350" t="e">
        <f t="shared" si="476"/>
        <v>#NUM!</v>
      </c>
      <c r="W3350" t="e">
        <f t="shared" si="472"/>
        <v>#NUM!</v>
      </c>
      <c r="Y3350" t="e">
        <f t="shared" si="473"/>
        <v>#NUM!</v>
      </c>
    </row>
    <row r="3351" spans="1:25" x14ac:dyDescent="0.2">
      <c r="A3351" s="1" t="s">
        <v>3348</v>
      </c>
      <c r="B3351" s="3">
        <v>171.14</v>
      </c>
      <c r="C3351" s="3">
        <f t="shared" si="468"/>
        <v>171.14</v>
      </c>
      <c r="D3351" s="3">
        <f t="shared" si="469"/>
        <v>-0.89895138483113235</v>
      </c>
      <c r="E3351" s="3">
        <f t="shared" si="470"/>
        <v>-0.93895138483113239</v>
      </c>
      <c r="G3351" s="1">
        <v>40095</v>
      </c>
      <c r="H3351">
        <v>1071.49</v>
      </c>
      <c r="I3351">
        <f t="shared" si="474"/>
        <v>-0.99990043671660545</v>
      </c>
      <c r="R3351" s="3"/>
      <c r="S3351">
        <f t="shared" si="471"/>
        <v>5.0474525942736548E-2</v>
      </c>
      <c r="U3351" t="e">
        <f t="shared" si="475"/>
        <v>#NUM!</v>
      </c>
      <c r="V3351" t="e">
        <f t="shared" si="476"/>
        <v>#NUM!</v>
      </c>
      <c r="W3351" t="e">
        <f t="shared" si="472"/>
        <v>#NUM!</v>
      </c>
      <c r="Y3351" t="e">
        <f t="shared" si="473"/>
        <v>#NUM!</v>
      </c>
    </row>
    <row r="3352" spans="1:25" x14ac:dyDescent="0.2">
      <c r="A3352" s="1" t="s">
        <v>3349</v>
      </c>
      <c r="B3352" s="3">
        <v>1729346</v>
      </c>
      <c r="C3352" s="3">
        <f t="shared" si="468"/>
        <v>17.29346</v>
      </c>
      <c r="D3352" s="3">
        <f t="shared" si="469"/>
        <v>8.8482316436386927</v>
      </c>
      <c r="E3352" s="3">
        <f t="shared" si="470"/>
        <v>8.8082316436386936</v>
      </c>
      <c r="G3352" s="1">
        <v>40094</v>
      </c>
      <c r="H3352">
        <v>1065.48</v>
      </c>
      <c r="I3352">
        <f t="shared" si="474"/>
        <v>-5.6090117499929919E-3</v>
      </c>
      <c r="R3352" s="3"/>
      <c r="S3352">
        <f t="shared" si="471"/>
        <v>4.4269203276943427</v>
      </c>
      <c r="U3352" t="e">
        <f t="shared" si="475"/>
        <v>#NUM!</v>
      </c>
      <c r="V3352" t="e">
        <f t="shared" si="476"/>
        <v>#NUM!</v>
      </c>
      <c r="W3352" t="e">
        <f t="shared" si="472"/>
        <v>#NUM!</v>
      </c>
      <c r="Y3352" t="e">
        <f t="shared" si="473"/>
        <v>#NUM!</v>
      </c>
    </row>
    <row r="3353" spans="1:25" x14ac:dyDescent="0.2">
      <c r="A3353" s="1" t="s">
        <v>3350</v>
      </c>
      <c r="B3353" s="3">
        <v>170.31</v>
      </c>
      <c r="C3353" s="3">
        <f t="shared" si="468"/>
        <v>170.31</v>
      </c>
      <c r="D3353" s="3">
        <f t="shared" si="469"/>
        <v>-2.2194821208384716E-2</v>
      </c>
      <c r="E3353" s="3">
        <f t="shared" si="470"/>
        <v>-6.2194821208384717E-2</v>
      </c>
      <c r="G3353" s="1">
        <v>40093</v>
      </c>
      <c r="H3353">
        <v>1057.58</v>
      </c>
      <c r="I3353">
        <f t="shared" si="474"/>
        <v>-7.4144986297256547E-3</v>
      </c>
      <c r="R3353" s="3"/>
      <c r="S3353">
        <f t="shared" si="471"/>
        <v>-7.3901612893295301E-3</v>
      </c>
      <c r="U3353" t="e">
        <f t="shared" si="475"/>
        <v>#NUM!</v>
      </c>
      <c r="V3353" t="e">
        <f t="shared" si="476"/>
        <v>#NUM!</v>
      </c>
      <c r="W3353" t="e">
        <f t="shared" si="472"/>
        <v>#NUM!</v>
      </c>
      <c r="Y3353" t="e">
        <f t="shared" si="473"/>
        <v>#NUM!</v>
      </c>
    </row>
    <row r="3354" spans="1:25" x14ac:dyDescent="0.2">
      <c r="A3354" s="1" t="s">
        <v>3351</v>
      </c>
      <c r="B3354" s="3">
        <v>166.53</v>
      </c>
      <c r="C3354" s="3">
        <f t="shared" si="468"/>
        <v>166.53</v>
      </c>
      <c r="D3354" s="3">
        <f t="shared" si="469"/>
        <v>-8.4068936527953268E-3</v>
      </c>
      <c r="E3354" s="3">
        <f t="shared" si="470"/>
        <v>-4.8406893652795324E-2</v>
      </c>
      <c r="G3354" s="1">
        <v>40092</v>
      </c>
      <c r="H3354">
        <v>1054.72</v>
      </c>
      <c r="I3354">
        <f t="shared" si="474"/>
        <v>-2.7042871461259669E-3</v>
      </c>
      <c r="R3354" s="3"/>
      <c r="S3354">
        <f t="shared" si="471"/>
        <v>-2.85130325333468E-3</v>
      </c>
      <c r="U3354" t="e">
        <f t="shared" si="475"/>
        <v>#NUM!</v>
      </c>
      <c r="V3354" t="e">
        <f t="shared" si="476"/>
        <v>#NUM!</v>
      </c>
      <c r="W3354" t="e">
        <f t="shared" si="472"/>
        <v>#NUM!</v>
      </c>
      <c r="Y3354" t="e">
        <f t="shared" si="473"/>
        <v>#NUM!</v>
      </c>
    </row>
    <row r="3355" spans="1:25" x14ac:dyDescent="0.2">
      <c r="A3355" s="1" t="s">
        <v>3352</v>
      </c>
      <c r="B3355" s="3">
        <v>165.13</v>
      </c>
      <c r="C3355" s="3">
        <f t="shared" si="468"/>
        <v>165.13</v>
      </c>
      <c r="D3355" s="3">
        <f t="shared" si="469"/>
        <v>1.5139586992066857E-3</v>
      </c>
      <c r="E3355" s="3">
        <f t="shared" si="470"/>
        <v>-3.8486041300793312E-2</v>
      </c>
      <c r="G3355" s="1">
        <v>40091</v>
      </c>
      <c r="H3355">
        <v>1040.46</v>
      </c>
      <c r="I3355">
        <f t="shared" si="474"/>
        <v>-1.3520175970873778E-2</v>
      </c>
      <c r="R3355" s="3"/>
      <c r="S3355">
        <f t="shared" si="471"/>
        <v>7.5170673350402322E-3</v>
      </c>
      <c r="U3355" t="e">
        <f t="shared" si="475"/>
        <v>#NUM!</v>
      </c>
      <c r="V3355" t="e">
        <f t="shared" si="476"/>
        <v>#NUM!</v>
      </c>
      <c r="W3355" t="e">
        <f t="shared" si="472"/>
        <v>#NUM!</v>
      </c>
      <c r="Y3355" t="e">
        <f t="shared" si="473"/>
        <v>#NUM!</v>
      </c>
    </row>
    <row r="3356" spans="1:25" x14ac:dyDescent="0.2">
      <c r="A3356" s="1" t="s">
        <v>3353</v>
      </c>
      <c r="B3356" s="3">
        <v>165.38</v>
      </c>
      <c r="C3356" s="3">
        <f t="shared" si="468"/>
        <v>165.38</v>
      </c>
      <c r="D3356" s="3">
        <f t="shared" si="469"/>
        <v>-0.8982870963840851</v>
      </c>
      <c r="E3356" s="3">
        <f t="shared" si="470"/>
        <v>-0.93828709638408514</v>
      </c>
      <c r="G3356" s="1">
        <v>40088</v>
      </c>
      <c r="H3356">
        <v>1025.21</v>
      </c>
      <c r="I3356">
        <f t="shared" si="474"/>
        <v>-1.4656978644061279E-2</v>
      </c>
      <c r="R3356" s="3"/>
      <c r="S3356">
        <f t="shared" si="471"/>
        <v>-0.44181505887001193</v>
      </c>
      <c r="U3356" t="e">
        <f t="shared" si="475"/>
        <v>#NUM!</v>
      </c>
      <c r="V3356" t="e">
        <f t="shared" si="476"/>
        <v>#NUM!</v>
      </c>
      <c r="W3356" t="e">
        <f t="shared" si="472"/>
        <v>#NUM!</v>
      </c>
      <c r="Y3356" t="e">
        <f t="shared" si="473"/>
        <v>#NUM!</v>
      </c>
    </row>
    <row r="3357" spans="1:25" x14ac:dyDescent="0.2">
      <c r="A3357" s="1" t="s">
        <v>3354</v>
      </c>
      <c r="B3357" s="3">
        <v>1682128</v>
      </c>
      <c r="C3357" s="3">
        <f t="shared" si="468"/>
        <v>16.821280000000002</v>
      </c>
      <c r="D3357" s="3">
        <f t="shared" si="469"/>
        <v>9.1092187990450189</v>
      </c>
      <c r="E3357" s="3">
        <f t="shared" si="470"/>
        <v>9.0692187990450197</v>
      </c>
      <c r="G3357" s="1">
        <v>40087</v>
      </c>
      <c r="H3357">
        <v>1029.8499999999999</v>
      </c>
      <c r="I3357">
        <f t="shared" si="474"/>
        <v>4.5259020103197121E-3</v>
      </c>
      <c r="R3357" s="3"/>
      <c r="S3357">
        <f t="shared" si="471"/>
        <v>4.5523464485173495</v>
      </c>
      <c r="U3357" t="e">
        <f t="shared" si="475"/>
        <v>#NUM!</v>
      </c>
      <c r="V3357" t="e">
        <f t="shared" si="476"/>
        <v>#NUM!</v>
      </c>
      <c r="W3357" t="e">
        <f t="shared" si="472"/>
        <v>#NUM!</v>
      </c>
      <c r="Y3357" t="e">
        <f t="shared" si="473"/>
        <v>#NUM!</v>
      </c>
    </row>
    <row r="3358" spans="1:25" x14ac:dyDescent="0.2">
      <c r="A3358" s="1" t="s">
        <v>3355</v>
      </c>
      <c r="B3358" s="3">
        <v>170.05</v>
      </c>
      <c r="C3358" s="3">
        <f t="shared" si="468"/>
        <v>170.05</v>
      </c>
      <c r="D3358" s="3">
        <f t="shared" si="469"/>
        <v>-3.5871802411056373E-3</v>
      </c>
      <c r="E3358" s="3">
        <f t="shared" si="470"/>
        <v>-4.3587180241105639E-2</v>
      </c>
      <c r="G3358" s="1">
        <v>40086</v>
      </c>
      <c r="H3358">
        <v>1057.08</v>
      </c>
      <c r="I3358">
        <f t="shared" si="474"/>
        <v>2.6440743797640453E-2</v>
      </c>
      <c r="R3358" s="3"/>
      <c r="S3358">
        <f t="shared" si="471"/>
        <v>-1.5013962019373045E-2</v>
      </c>
      <c r="U3358" t="e">
        <f t="shared" si="475"/>
        <v>#NUM!</v>
      </c>
      <c r="V3358" t="e">
        <f t="shared" si="476"/>
        <v>#NUM!</v>
      </c>
      <c r="W3358" t="e">
        <f t="shared" si="472"/>
        <v>#NUM!</v>
      </c>
      <c r="Y3358" t="e">
        <f t="shared" si="473"/>
        <v>#NUM!</v>
      </c>
    </row>
    <row r="3359" spans="1:25" x14ac:dyDescent="0.2">
      <c r="A3359" s="1" t="s">
        <v>3356</v>
      </c>
      <c r="B3359" s="3">
        <v>169.44</v>
      </c>
      <c r="C3359" s="3">
        <f t="shared" si="468"/>
        <v>169.44</v>
      </c>
      <c r="D3359" s="3">
        <f t="shared" si="469"/>
        <v>-1.1980642115203029E-2</v>
      </c>
      <c r="E3359" s="3">
        <f t="shared" si="470"/>
        <v>-5.1980642115203028E-2</v>
      </c>
      <c r="G3359" s="1">
        <v>40085</v>
      </c>
      <c r="H3359">
        <v>1060.6099999999999</v>
      </c>
      <c r="I3359">
        <f t="shared" si="474"/>
        <v>3.3393877473795485E-3</v>
      </c>
      <c r="R3359" s="3"/>
      <c r="S3359">
        <f t="shared" si="471"/>
        <v>-7.6600149312912886E-3</v>
      </c>
      <c r="U3359" t="e">
        <f t="shared" si="475"/>
        <v>#NUM!</v>
      </c>
      <c r="V3359" t="e">
        <f t="shared" si="476"/>
        <v>#NUM!</v>
      </c>
      <c r="W3359" t="e">
        <f t="shared" si="472"/>
        <v>#NUM!</v>
      </c>
      <c r="Y3359" t="e">
        <f t="shared" si="473"/>
        <v>#NUM!</v>
      </c>
    </row>
    <row r="3360" spans="1:25" x14ac:dyDescent="0.2">
      <c r="A3360" s="1" t="s">
        <v>3357</v>
      </c>
      <c r="B3360" s="3">
        <v>167.41</v>
      </c>
      <c r="C3360" s="3">
        <f t="shared" si="468"/>
        <v>167.41</v>
      </c>
      <c r="D3360" s="3">
        <f t="shared" si="469"/>
        <v>1.1886984051132006E-2</v>
      </c>
      <c r="E3360" s="3">
        <f t="shared" si="470"/>
        <v>-2.8113015948867996E-2</v>
      </c>
      <c r="G3360" s="1">
        <v>40084</v>
      </c>
      <c r="H3360">
        <v>1062.98</v>
      </c>
      <c r="I3360">
        <f t="shared" si="474"/>
        <v>2.2345631287656333E-3</v>
      </c>
      <c r="R3360" s="3"/>
      <c r="S3360">
        <f t="shared" si="471"/>
        <v>4.8262104611831863E-3</v>
      </c>
      <c r="U3360" t="e">
        <f t="shared" si="475"/>
        <v>#NUM!</v>
      </c>
      <c r="V3360" t="e">
        <f t="shared" si="476"/>
        <v>#NUM!</v>
      </c>
      <c r="W3360" t="e">
        <f t="shared" si="472"/>
        <v>#NUM!</v>
      </c>
      <c r="Y3360" t="e">
        <f t="shared" si="473"/>
        <v>#NUM!</v>
      </c>
    </row>
    <row r="3361" spans="1:25" x14ac:dyDescent="0.2">
      <c r="A3361" s="1" t="s">
        <v>3358</v>
      </c>
      <c r="B3361" s="3">
        <v>169.4</v>
      </c>
      <c r="C3361" s="3">
        <f t="shared" si="468"/>
        <v>169.4</v>
      </c>
      <c r="D3361" s="3">
        <f t="shared" si="469"/>
        <v>-2.0070838252656633E-3</v>
      </c>
      <c r="E3361" s="3">
        <f t="shared" si="470"/>
        <v>-4.2007083825265662E-2</v>
      </c>
      <c r="G3361" s="1">
        <v>40081</v>
      </c>
      <c r="H3361">
        <v>1044.3800000000001</v>
      </c>
      <c r="I3361">
        <f t="shared" si="474"/>
        <v>-1.749797738433452E-2</v>
      </c>
      <c r="R3361" s="3"/>
      <c r="S3361">
        <f t="shared" si="471"/>
        <v>7.7454467795344288E-3</v>
      </c>
      <c r="U3361" t="e">
        <f t="shared" si="475"/>
        <v>#NUM!</v>
      </c>
      <c r="V3361" t="e">
        <f t="shared" si="476"/>
        <v>#NUM!</v>
      </c>
      <c r="W3361" t="e">
        <f t="shared" si="472"/>
        <v>#NUM!</v>
      </c>
      <c r="Y3361" t="e">
        <f t="shared" si="473"/>
        <v>#NUM!</v>
      </c>
    </row>
    <row r="3362" spans="1:25" x14ac:dyDescent="0.2">
      <c r="A3362" s="1" t="s">
        <v>3359</v>
      </c>
      <c r="B3362" s="3">
        <v>169.06</v>
      </c>
      <c r="C3362" s="3">
        <f t="shared" si="468"/>
        <v>169.06</v>
      </c>
      <c r="D3362" s="3">
        <f t="shared" si="469"/>
        <v>-4.022240624630349E-3</v>
      </c>
      <c r="E3362" s="3">
        <f t="shared" si="470"/>
        <v>-4.4022240624630352E-2</v>
      </c>
      <c r="G3362" s="1">
        <v>40080</v>
      </c>
      <c r="H3362">
        <v>1050.78</v>
      </c>
      <c r="I3362">
        <f t="shared" si="474"/>
        <v>6.1280376874316466E-3</v>
      </c>
      <c r="R3362" s="3"/>
      <c r="S3362">
        <f t="shared" si="471"/>
        <v>-5.0751391560309982E-3</v>
      </c>
      <c r="U3362" t="e">
        <f t="shared" si="475"/>
        <v>#NUM!</v>
      </c>
      <c r="V3362" t="e">
        <f t="shared" si="476"/>
        <v>#NUM!</v>
      </c>
      <c r="W3362" t="e">
        <f t="shared" si="472"/>
        <v>#NUM!</v>
      </c>
      <c r="Y3362" t="e">
        <f t="shared" si="473"/>
        <v>#NUM!</v>
      </c>
    </row>
    <row r="3363" spans="1:25" x14ac:dyDescent="0.2">
      <c r="A3363" s="1" t="s">
        <v>3360</v>
      </c>
      <c r="B3363" s="3">
        <v>168.38</v>
      </c>
      <c r="C3363" s="3">
        <f t="shared" si="468"/>
        <v>168.38</v>
      </c>
      <c r="D3363" s="3">
        <f t="shared" si="469"/>
        <v>-1.217484261788801E-2</v>
      </c>
      <c r="E3363" s="3">
        <f t="shared" si="470"/>
        <v>-5.2174842617888011E-2</v>
      </c>
      <c r="G3363" s="1">
        <v>40079</v>
      </c>
      <c r="H3363">
        <v>1060.8699999999999</v>
      </c>
      <c r="I3363">
        <f t="shared" si="474"/>
        <v>9.6023906050742482E-3</v>
      </c>
      <c r="R3363" s="3"/>
      <c r="S3363">
        <f t="shared" si="471"/>
        <v>-1.088861661148113E-2</v>
      </c>
      <c r="U3363" t="e">
        <f t="shared" si="475"/>
        <v>#NUM!</v>
      </c>
      <c r="V3363" t="e">
        <f t="shared" si="476"/>
        <v>#NUM!</v>
      </c>
      <c r="W3363" t="e">
        <f t="shared" si="472"/>
        <v>#NUM!</v>
      </c>
      <c r="Y3363" t="e">
        <f t="shared" si="473"/>
        <v>#NUM!</v>
      </c>
    </row>
    <row r="3364" spans="1:25" x14ac:dyDescent="0.2">
      <c r="A3364" s="1" t="s">
        <v>3361</v>
      </c>
      <c r="B3364" s="3">
        <v>166.33</v>
      </c>
      <c r="C3364" s="3">
        <f t="shared" si="468"/>
        <v>166.33</v>
      </c>
      <c r="D3364" s="3">
        <f t="shared" si="469"/>
        <v>-1.0401010040281477E-2</v>
      </c>
      <c r="E3364" s="3">
        <f t="shared" si="470"/>
        <v>-5.0401010040281476E-2</v>
      </c>
      <c r="G3364" s="1">
        <v>40078</v>
      </c>
      <c r="H3364">
        <v>1071.6600000000001</v>
      </c>
      <c r="I3364">
        <f t="shared" si="474"/>
        <v>1.0170897470943841E-2</v>
      </c>
      <c r="R3364" s="3"/>
      <c r="S3364">
        <f t="shared" si="471"/>
        <v>-1.028595375561266E-2</v>
      </c>
      <c r="U3364" t="e">
        <f t="shared" si="475"/>
        <v>#NUM!</v>
      </c>
      <c r="V3364" t="e">
        <f t="shared" si="476"/>
        <v>#NUM!</v>
      </c>
      <c r="W3364" t="e">
        <f t="shared" si="472"/>
        <v>#NUM!</v>
      </c>
      <c r="Y3364" t="e">
        <f t="shared" si="473"/>
        <v>#NUM!</v>
      </c>
    </row>
    <row r="3365" spans="1:25" x14ac:dyDescent="0.2">
      <c r="A3365" s="1" t="s">
        <v>3362</v>
      </c>
      <c r="B3365" s="3">
        <v>164.6</v>
      </c>
      <c r="C3365" s="3">
        <f t="shared" si="468"/>
        <v>164.6</v>
      </c>
      <c r="D3365" s="3">
        <f t="shared" si="469"/>
        <v>-3.4629404617253536E-3</v>
      </c>
      <c r="E3365" s="3">
        <f t="shared" si="470"/>
        <v>-4.3462940461725358E-2</v>
      </c>
      <c r="G3365" s="1">
        <v>40077</v>
      </c>
      <c r="H3365">
        <v>1064.6600000000001</v>
      </c>
      <c r="I3365">
        <f t="shared" si="474"/>
        <v>-6.5319224380867057E-3</v>
      </c>
      <c r="R3365" s="3"/>
      <c r="S3365">
        <f t="shared" si="471"/>
        <v>1.5344909881806761E-3</v>
      </c>
      <c r="U3365" t="e">
        <f t="shared" si="475"/>
        <v>#NUM!</v>
      </c>
      <c r="V3365" t="e">
        <f t="shared" si="476"/>
        <v>#NUM!</v>
      </c>
      <c r="W3365" t="e">
        <f t="shared" si="472"/>
        <v>#NUM!</v>
      </c>
      <c r="Y3365" t="e">
        <f t="shared" si="473"/>
        <v>#NUM!</v>
      </c>
    </row>
    <row r="3366" spans="1:25" x14ac:dyDescent="0.2">
      <c r="A3366" s="1" t="s">
        <v>3363</v>
      </c>
      <c r="B3366" s="3">
        <v>164.03</v>
      </c>
      <c r="C3366" s="3">
        <f t="shared" si="468"/>
        <v>164.03</v>
      </c>
      <c r="D3366" s="3">
        <f t="shared" si="469"/>
        <v>-2.658050356642086E-2</v>
      </c>
      <c r="E3366" s="3">
        <f t="shared" si="470"/>
        <v>-6.6580503566420868E-2</v>
      </c>
      <c r="G3366" s="1">
        <v>40074</v>
      </c>
      <c r="H3366">
        <v>1068.3</v>
      </c>
      <c r="I3366">
        <f t="shared" si="474"/>
        <v>3.4189318655719878E-3</v>
      </c>
      <c r="R3366" s="3"/>
      <c r="S3366">
        <f t="shared" si="471"/>
        <v>-1.4999717715996425E-2</v>
      </c>
      <c r="U3366" t="e">
        <f t="shared" si="475"/>
        <v>#NUM!</v>
      </c>
      <c r="V3366" t="e">
        <f t="shared" si="476"/>
        <v>#NUM!</v>
      </c>
      <c r="W3366" t="e">
        <f t="shared" si="472"/>
        <v>#NUM!</v>
      </c>
      <c r="Y3366" t="e">
        <f t="shared" si="473"/>
        <v>#NUM!</v>
      </c>
    </row>
    <row r="3367" spans="1:25" x14ac:dyDescent="0.2">
      <c r="A3367" s="1" t="s">
        <v>3364</v>
      </c>
      <c r="B3367" s="3">
        <v>159.66999999999999</v>
      </c>
      <c r="C3367" s="3">
        <f t="shared" si="468"/>
        <v>159.66999999999999</v>
      </c>
      <c r="D3367" s="3">
        <f t="shared" si="469"/>
        <v>4.4529341767395342E-2</v>
      </c>
      <c r="E3367" s="3">
        <f t="shared" si="470"/>
        <v>4.5293417673953409E-3</v>
      </c>
      <c r="G3367" s="1">
        <v>40073</v>
      </c>
      <c r="H3367">
        <v>1065.49</v>
      </c>
      <c r="I3367">
        <f t="shared" si="474"/>
        <v>-2.6303472807263366E-3</v>
      </c>
      <c r="R3367" s="3"/>
      <c r="S3367">
        <f t="shared" si="471"/>
        <v>2.3579844524060839E-2</v>
      </c>
      <c r="U3367" t="e">
        <f t="shared" si="475"/>
        <v>#NUM!</v>
      </c>
      <c r="V3367" t="e">
        <f t="shared" si="476"/>
        <v>#NUM!</v>
      </c>
      <c r="W3367" t="e">
        <f t="shared" si="472"/>
        <v>#NUM!</v>
      </c>
      <c r="Y3367" t="e">
        <f t="shared" si="473"/>
        <v>#NUM!</v>
      </c>
    </row>
    <row r="3368" spans="1:25" x14ac:dyDescent="0.2">
      <c r="A3368" s="1" t="s">
        <v>3365</v>
      </c>
      <c r="B3368" s="3">
        <v>166.78</v>
      </c>
      <c r="C3368" s="3">
        <f t="shared" si="468"/>
        <v>166.78</v>
      </c>
      <c r="D3368" s="3">
        <f t="shared" si="469"/>
        <v>9.8333133469240101E-3</v>
      </c>
      <c r="E3368" s="3">
        <f t="shared" si="470"/>
        <v>-3.0166686653075991E-2</v>
      </c>
      <c r="G3368" s="1">
        <v>40072</v>
      </c>
      <c r="H3368">
        <v>1068.76</v>
      </c>
      <c r="I3368">
        <f t="shared" si="474"/>
        <v>3.0690105022102335E-3</v>
      </c>
      <c r="R3368" s="3"/>
      <c r="S3368">
        <f t="shared" si="471"/>
        <v>3.3821514223568881E-3</v>
      </c>
      <c r="U3368" t="e">
        <f t="shared" si="475"/>
        <v>#NUM!</v>
      </c>
      <c r="V3368" t="e">
        <f t="shared" si="476"/>
        <v>#NUM!</v>
      </c>
      <c r="W3368" t="e">
        <f t="shared" si="472"/>
        <v>#NUM!</v>
      </c>
      <c r="Y3368" t="e">
        <f t="shared" si="473"/>
        <v>#NUM!</v>
      </c>
    </row>
    <row r="3369" spans="1:25" x14ac:dyDescent="0.2">
      <c r="A3369" s="1" t="s">
        <v>3366</v>
      </c>
      <c r="B3369" s="3">
        <v>168.42</v>
      </c>
      <c r="C3369" s="3">
        <f t="shared" si="468"/>
        <v>168.42</v>
      </c>
      <c r="D3369" s="3">
        <f t="shared" si="469"/>
        <v>-1.2350077187982332E-2</v>
      </c>
      <c r="E3369" s="3">
        <f t="shared" si="470"/>
        <v>-5.2350077187982333E-2</v>
      </c>
      <c r="G3369" s="1">
        <v>40071</v>
      </c>
      <c r="H3369">
        <v>1052.6300000000001</v>
      </c>
      <c r="I3369">
        <f t="shared" si="474"/>
        <v>-1.5092256446723195E-2</v>
      </c>
      <c r="R3369" s="3"/>
      <c r="S3369">
        <f t="shared" si="471"/>
        <v>1.3710896293704315E-3</v>
      </c>
      <c r="U3369" t="e">
        <f t="shared" si="475"/>
        <v>#NUM!</v>
      </c>
      <c r="V3369" t="e">
        <f t="shared" si="476"/>
        <v>#NUM!</v>
      </c>
      <c r="W3369" t="e">
        <f t="shared" si="472"/>
        <v>#NUM!</v>
      </c>
      <c r="Y3369" t="e">
        <f t="shared" si="473"/>
        <v>#NUM!</v>
      </c>
    </row>
    <row r="3370" spans="1:25" x14ac:dyDescent="0.2">
      <c r="A3370" s="1" t="s">
        <v>3367</v>
      </c>
      <c r="B3370" s="3">
        <v>166.34</v>
      </c>
      <c r="C3370" s="3">
        <f t="shared" si="468"/>
        <v>166.34</v>
      </c>
      <c r="D3370" s="3">
        <f t="shared" si="469"/>
        <v>-2.1101358662979384E-2</v>
      </c>
      <c r="E3370" s="3">
        <f t="shared" si="470"/>
        <v>-6.1101358662979388E-2</v>
      </c>
      <c r="G3370" s="1">
        <v>40070</v>
      </c>
      <c r="H3370">
        <v>1049.3399999999999</v>
      </c>
      <c r="I3370">
        <f t="shared" si="474"/>
        <v>-3.1255046882572137E-3</v>
      </c>
      <c r="R3370" s="3"/>
      <c r="S3370">
        <f t="shared" si="471"/>
        <v>-8.9879269873610855E-3</v>
      </c>
      <c r="U3370" t="e">
        <f t="shared" si="475"/>
        <v>#NUM!</v>
      </c>
      <c r="V3370" t="e">
        <f t="shared" si="476"/>
        <v>#NUM!</v>
      </c>
      <c r="W3370" t="e">
        <f t="shared" si="472"/>
        <v>#NUM!</v>
      </c>
      <c r="Y3370" t="e">
        <f t="shared" si="473"/>
        <v>#NUM!</v>
      </c>
    </row>
    <row r="3371" spans="1:25" x14ac:dyDescent="0.2">
      <c r="A3371" s="1" t="s">
        <v>3368</v>
      </c>
      <c r="B3371" s="3">
        <v>162.83000000000001</v>
      </c>
      <c r="C3371" s="3">
        <f t="shared" si="468"/>
        <v>162.83000000000001</v>
      </c>
      <c r="D3371" s="3">
        <f t="shared" si="469"/>
        <v>1.1607197690843125E-2</v>
      </c>
      <c r="E3371" s="3">
        <f t="shared" si="470"/>
        <v>-2.8392802309156875E-2</v>
      </c>
      <c r="G3371" s="1">
        <v>40067</v>
      </c>
      <c r="H3371">
        <v>1042.73</v>
      </c>
      <c r="I3371">
        <f t="shared" si="474"/>
        <v>-6.2991975908665452E-3</v>
      </c>
      <c r="R3371" s="3"/>
      <c r="S3371">
        <f t="shared" si="471"/>
        <v>8.9531976408548358E-3</v>
      </c>
      <c r="U3371" t="e">
        <f t="shared" si="475"/>
        <v>#NUM!</v>
      </c>
      <c r="V3371" t="e">
        <f t="shared" si="476"/>
        <v>#NUM!</v>
      </c>
      <c r="W3371" t="e">
        <f t="shared" si="472"/>
        <v>#NUM!</v>
      </c>
      <c r="Y3371" t="e">
        <f t="shared" si="473"/>
        <v>#NUM!</v>
      </c>
    </row>
    <row r="3372" spans="1:25" x14ac:dyDescent="0.2">
      <c r="A3372" s="1" t="s">
        <v>3369</v>
      </c>
      <c r="B3372" s="3">
        <v>164.72</v>
      </c>
      <c r="C3372" s="3">
        <f t="shared" si="468"/>
        <v>164.72</v>
      </c>
      <c r="D3372" s="3">
        <f t="shared" si="469"/>
        <v>5.4031083050025182E-3</v>
      </c>
      <c r="E3372" s="3">
        <f t="shared" si="470"/>
        <v>-3.4596891694997481E-2</v>
      </c>
      <c r="G3372" s="1">
        <v>40066</v>
      </c>
      <c r="H3372">
        <v>1044.1400000000001</v>
      </c>
      <c r="I3372">
        <f t="shared" si="474"/>
        <v>1.3522196541770946E-3</v>
      </c>
      <c r="R3372" s="3"/>
      <c r="S3372">
        <f t="shared" si="471"/>
        <v>2.0254443254127119E-3</v>
      </c>
      <c r="U3372" t="e">
        <f t="shared" si="475"/>
        <v>#NUM!</v>
      </c>
      <c r="V3372" t="e">
        <f t="shared" si="476"/>
        <v>#NUM!</v>
      </c>
      <c r="W3372" t="e">
        <f t="shared" si="472"/>
        <v>#NUM!</v>
      </c>
      <c r="Y3372" t="e">
        <f t="shared" si="473"/>
        <v>#NUM!</v>
      </c>
    </row>
    <row r="3373" spans="1:25" x14ac:dyDescent="0.2">
      <c r="A3373" s="1" t="s">
        <v>3370</v>
      </c>
      <c r="B3373" s="3">
        <v>165.61</v>
      </c>
      <c r="C3373" s="3">
        <f t="shared" si="468"/>
        <v>165.61</v>
      </c>
      <c r="D3373" s="3">
        <f t="shared" si="469"/>
        <v>-0.90102566270152762</v>
      </c>
      <c r="E3373" s="3">
        <f t="shared" si="470"/>
        <v>-0.94102566270152765</v>
      </c>
      <c r="G3373" s="1">
        <v>40065</v>
      </c>
      <c r="H3373">
        <v>1033.3699999999999</v>
      </c>
      <c r="I3373">
        <f t="shared" si="474"/>
        <v>-1.0314708755531067E-2</v>
      </c>
      <c r="R3373" s="3"/>
      <c r="S3373">
        <f t="shared" si="471"/>
        <v>-0.44535547697299827</v>
      </c>
      <c r="U3373" t="e">
        <f t="shared" si="475"/>
        <v>#NUM!</v>
      </c>
      <c r="V3373" t="e">
        <f t="shared" si="476"/>
        <v>#NUM!</v>
      </c>
      <c r="W3373" t="e">
        <f t="shared" si="472"/>
        <v>#NUM!</v>
      </c>
      <c r="Y3373" t="e">
        <f t="shared" si="473"/>
        <v>#NUM!</v>
      </c>
    </row>
    <row r="3374" spans="1:25" x14ac:dyDescent="0.2">
      <c r="A3374" s="1" t="s">
        <v>3371</v>
      </c>
      <c r="B3374" s="3">
        <v>1639114</v>
      </c>
      <c r="C3374" s="3">
        <f t="shared" si="468"/>
        <v>16.39114</v>
      </c>
      <c r="D3374" s="3">
        <f t="shared" si="469"/>
        <v>9.073124871119397</v>
      </c>
      <c r="E3374" s="3">
        <f t="shared" si="470"/>
        <v>9.0331248711193979</v>
      </c>
      <c r="G3374" s="1">
        <v>40064</v>
      </c>
      <c r="H3374">
        <v>1025.3900000000001</v>
      </c>
      <c r="I3374">
        <f t="shared" si="474"/>
        <v>-7.7223066278291333E-3</v>
      </c>
      <c r="R3374" s="3"/>
      <c r="S3374">
        <f t="shared" si="471"/>
        <v>4.5404235888736126</v>
      </c>
      <c r="U3374" t="e">
        <f t="shared" si="475"/>
        <v>#NUM!</v>
      </c>
      <c r="V3374" t="e">
        <f t="shared" si="476"/>
        <v>#NUM!</v>
      </c>
      <c r="W3374" t="e">
        <f t="shared" si="472"/>
        <v>#NUM!</v>
      </c>
      <c r="Y3374" t="e">
        <f t="shared" si="473"/>
        <v>#NUM!</v>
      </c>
    </row>
    <row r="3375" spans="1:25" x14ac:dyDescent="0.2">
      <c r="A3375" s="1" t="s">
        <v>3372</v>
      </c>
      <c r="B3375" s="3">
        <v>165.11</v>
      </c>
      <c r="C3375" s="3">
        <f t="shared" si="468"/>
        <v>165.11</v>
      </c>
      <c r="D3375" s="3">
        <f t="shared" si="469"/>
        <v>2.6648900732844632E-3</v>
      </c>
      <c r="E3375" s="3">
        <f t="shared" si="470"/>
        <v>-3.7335109926715536E-2</v>
      </c>
      <c r="G3375" s="1">
        <v>40060</v>
      </c>
      <c r="H3375">
        <v>1016.4</v>
      </c>
      <c r="I3375">
        <f t="shared" si="474"/>
        <v>-8.7673958201270955E-3</v>
      </c>
      <c r="R3375" s="3"/>
      <c r="S3375">
        <f t="shared" si="471"/>
        <v>5.7161429467057793E-3</v>
      </c>
      <c r="U3375" t="e">
        <f t="shared" si="475"/>
        <v>#NUM!</v>
      </c>
      <c r="V3375" t="e">
        <f t="shared" si="476"/>
        <v>#NUM!</v>
      </c>
      <c r="W3375" t="e">
        <f t="shared" si="472"/>
        <v>#NUM!</v>
      </c>
      <c r="Y3375" t="e">
        <f t="shared" si="473"/>
        <v>#NUM!</v>
      </c>
    </row>
    <row r="3376" spans="1:25" x14ac:dyDescent="0.2">
      <c r="A3376" s="1" t="s">
        <v>3373</v>
      </c>
      <c r="B3376" s="3">
        <v>165.55</v>
      </c>
      <c r="C3376" s="3">
        <f t="shared" si="468"/>
        <v>165.55</v>
      </c>
      <c r="D3376" s="3">
        <f t="shared" si="469"/>
        <v>5.3156146179401719E-3</v>
      </c>
      <c r="E3376" s="3">
        <f t="shared" si="470"/>
        <v>-3.4684385382059826E-2</v>
      </c>
      <c r="G3376" s="1">
        <v>40059</v>
      </c>
      <c r="H3376">
        <v>1003.24</v>
      </c>
      <c r="I3376">
        <f t="shared" si="474"/>
        <v>-1.2947658402203827E-2</v>
      </c>
      <c r="R3376" s="3"/>
      <c r="S3376">
        <f t="shared" si="471"/>
        <v>9.1316365100719988E-3</v>
      </c>
      <c r="U3376" t="e">
        <f t="shared" si="475"/>
        <v>#NUM!</v>
      </c>
      <c r="V3376" t="e">
        <f t="shared" si="476"/>
        <v>#NUM!</v>
      </c>
      <c r="W3376" t="e">
        <f t="shared" si="472"/>
        <v>#NUM!</v>
      </c>
      <c r="Y3376" t="e">
        <f t="shared" si="473"/>
        <v>#NUM!</v>
      </c>
    </row>
    <row r="3377" spans="1:25" x14ac:dyDescent="0.2">
      <c r="A3377" s="1" t="s">
        <v>3374</v>
      </c>
      <c r="B3377" s="3">
        <v>166.43</v>
      </c>
      <c r="C3377" s="3">
        <f t="shared" si="468"/>
        <v>166.43</v>
      </c>
      <c r="D3377" s="3">
        <f t="shared" si="469"/>
        <v>-0.90182509163011482</v>
      </c>
      <c r="E3377" s="3">
        <f t="shared" si="470"/>
        <v>-0.94182509163011485</v>
      </c>
      <c r="G3377" s="1">
        <v>40058</v>
      </c>
      <c r="H3377">
        <v>994.75</v>
      </c>
      <c r="I3377">
        <f t="shared" si="474"/>
        <v>-8.4625812367928009E-3</v>
      </c>
      <c r="R3377" s="3"/>
      <c r="S3377">
        <f t="shared" si="471"/>
        <v>-0.44668125519666102</v>
      </c>
      <c r="U3377" t="e">
        <f t="shared" si="475"/>
        <v>#NUM!</v>
      </c>
      <c r="V3377" t="e">
        <f t="shared" si="476"/>
        <v>#NUM!</v>
      </c>
      <c r="W3377" t="e">
        <f t="shared" si="472"/>
        <v>#NUM!</v>
      </c>
      <c r="Y3377" t="e">
        <f t="shared" si="473"/>
        <v>#NUM!</v>
      </c>
    </row>
    <row r="3378" spans="1:25" x14ac:dyDescent="0.2">
      <c r="A3378" s="1" t="s">
        <v>3375</v>
      </c>
      <c r="B3378" s="3">
        <v>1633925</v>
      </c>
      <c r="C3378" s="3">
        <f t="shared" si="468"/>
        <v>16.33925</v>
      </c>
      <c r="D3378" s="3">
        <f t="shared" si="469"/>
        <v>8.9631256024603339</v>
      </c>
      <c r="E3378" s="3">
        <f t="shared" si="470"/>
        <v>8.9231256024603347</v>
      </c>
      <c r="G3378" s="1">
        <v>40057</v>
      </c>
      <c r="H3378">
        <v>998.04</v>
      </c>
      <c r="I3378">
        <f t="shared" si="474"/>
        <v>3.3073636592108203E-3</v>
      </c>
      <c r="R3378" s="3"/>
      <c r="S3378">
        <f t="shared" si="471"/>
        <v>4.4799091194005616</v>
      </c>
      <c r="U3378" t="e">
        <f t="shared" si="475"/>
        <v>#NUM!</v>
      </c>
      <c r="V3378" t="e">
        <f t="shared" si="476"/>
        <v>#NUM!</v>
      </c>
      <c r="W3378" t="e">
        <f t="shared" si="472"/>
        <v>#NUM!</v>
      </c>
      <c r="Y3378" t="e">
        <f t="shared" si="473"/>
        <v>#NUM!</v>
      </c>
    </row>
    <row r="3379" spans="1:25" x14ac:dyDescent="0.2">
      <c r="A3379" s="1" t="s">
        <v>3376</v>
      </c>
      <c r="B3379" s="3">
        <v>162.79</v>
      </c>
      <c r="C3379" s="3">
        <f t="shared" si="468"/>
        <v>162.79</v>
      </c>
      <c r="D3379" s="3">
        <f t="shared" si="469"/>
        <v>-1.6954358375821557E-2</v>
      </c>
      <c r="E3379" s="3">
        <f t="shared" si="470"/>
        <v>-5.6954358375821558E-2</v>
      </c>
      <c r="G3379" s="1">
        <v>40056</v>
      </c>
      <c r="H3379">
        <v>1020.62</v>
      </c>
      <c r="I3379">
        <f t="shared" si="474"/>
        <v>2.2624343713678854E-2</v>
      </c>
      <c r="R3379" s="3"/>
      <c r="S3379">
        <f t="shared" si="471"/>
        <v>-1.9789351044750207E-2</v>
      </c>
      <c r="U3379" t="e">
        <f t="shared" si="475"/>
        <v>#NUM!</v>
      </c>
      <c r="V3379" t="e">
        <f t="shared" si="476"/>
        <v>#NUM!</v>
      </c>
      <c r="W3379" t="e">
        <f t="shared" si="472"/>
        <v>#NUM!</v>
      </c>
      <c r="Y3379" t="e">
        <f t="shared" si="473"/>
        <v>#NUM!</v>
      </c>
    </row>
    <row r="3380" spans="1:25" x14ac:dyDescent="0.2">
      <c r="A3380" s="1" t="s">
        <v>3377</v>
      </c>
      <c r="B3380" s="3">
        <v>160.03</v>
      </c>
      <c r="C3380" s="3">
        <f t="shared" si="468"/>
        <v>160.03</v>
      </c>
      <c r="D3380" s="3">
        <f t="shared" si="469"/>
        <v>-1.8746485034056826E-4</v>
      </c>
      <c r="E3380" s="3">
        <f t="shared" si="470"/>
        <v>-4.0187464850340568E-2</v>
      </c>
      <c r="G3380" s="1">
        <v>40053</v>
      </c>
      <c r="H3380" s="2">
        <v>10289301</v>
      </c>
      <c r="I3380">
        <f t="shared" si="474"/>
        <v>10080.422076776862</v>
      </c>
      <c r="R3380" s="3"/>
      <c r="S3380">
        <f t="shared" si="471"/>
        <v>-5040.2111321208558</v>
      </c>
      <c r="U3380" t="e">
        <f t="shared" si="475"/>
        <v>#NUM!</v>
      </c>
      <c r="V3380" t="e">
        <f t="shared" si="476"/>
        <v>#NUM!</v>
      </c>
      <c r="W3380" t="e">
        <f t="shared" si="472"/>
        <v>#NUM!</v>
      </c>
      <c r="Y3380" t="e">
        <f t="shared" si="473"/>
        <v>#NUM!</v>
      </c>
    </row>
    <row r="3381" spans="1:25" x14ac:dyDescent="0.2">
      <c r="A3381" s="1" t="s">
        <v>3378</v>
      </c>
      <c r="B3381" s="3">
        <v>160</v>
      </c>
      <c r="C3381" s="3">
        <f t="shared" si="468"/>
        <v>160</v>
      </c>
      <c r="D3381" s="3">
        <f t="shared" si="469"/>
        <v>6.2499999999996445E-4</v>
      </c>
      <c r="E3381" s="3">
        <f t="shared" si="470"/>
        <v>-3.9375000000000035E-2</v>
      </c>
      <c r="G3381" s="1">
        <v>40052</v>
      </c>
      <c r="H3381">
        <v>1030.98</v>
      </c>
      <c r="I3381">
        <f t="shared" si="474"/>
        <v>-0.99989980077363849</v>
      </c>
      <c r="R3381" s="3"/>
      <c r="S3381">
        <f t="shared" si="471"/>
        <v>0.50026240038681924</v>
      </c>
      <c r="U3381" t="e">
        <f t="shared" si="475"/>
        <v>#NUM!</v>
      </c>
      <c r="V3381" t="e">
        <f t="shared" si="476"/>
        <v>#NUM!</v>
      </c>
      <c r="W3381" t="e">
        <f t="shared" si="472"/>
        <v>#NUM!</v>
      </c>
      <c r="Y3381" t="e">
        <f t="shared" si="473"/>
        <v>#NUM!</v>
      </c>
    </row>
    <row r="3382" spans="1:25" x14ac:dyDescent="0.2">
      <c r="A3382" s="1" t="s">
        <v>3379</v>
      </c>
      <c r="B3382" s="3">
        <v>160.1</v>
      </c>
      <c r="C3382" s="3">
        <f t="shared" si="468"/>
        <v>160.1</v>
      </c>
      <c r="D3382" s="3">
        <f t="shared" si="469"/>
        <v>-1.2492192379761939E-3</v>
      </c>
      <c r="E3382" s="3">
        <f t="shared" si="470"/>
        <v>-4.1249219237976198E-2</v>
      </c>
      <c r="G3382" s="1">
        <v>40051</v>
      </c>
      <c r="H3382">
        <v>1028.1199999999999</v>
      </c>
      <c r="I3382">
        <f t="shared" si="474"/>
        <v>-2.7740596325827147E-3</v>
      </c>
      <c r="R3382" s="3"/>
      <c r="S3382">
        <f t="shared" si="471"/>
        <v>7.6242019730326041E-4</v>
      </c>
      <c r="U3382" t="e">
        <f t="shared" si="475"/>
        <v>#NUM!</v>
      </c>
      <c r="V3382" t="e">
        <f t="shared" si="476"/>
        <v>#NUM!</v>
      </c>
      <c r="W3382" t="e">
        <f t="shared" si="472"/>
        <v>#NUM!</v>
      </c>
      <c r="Y3382" t="e">
        <f t="shared" si="473"/>
        <v>#NUM!</v>
      </c>
    </row>
    <row r="3383" spans="1:25" x14ac:dyDescent="0.2">
      <c r="A3383" s="1" t="s">
        <v>3380</v>
      </c>
      <c r="B3383" s="3">
        <v>159.9</v>
      </c>
      <c r="C3383" s="3">
        <f t="shared" si="468"/>
        <v>159.9</v>
      </c>
      <c r="D3383" s="3">
        <f t="shared" si="469"/>
        <v>-1.2695434646654166E-2</v>
      </c>
      <c r="E3383" s="3">
        <f t="shared" si="470"/>
        <v>-5.2695434646654167E-2</v>
      </c>
      <c r="G3383" s="1">
        <v>40050</v>
      </c>
      <c r="H3383">
        <v>1028</v>
      </c>
      <c r="I3383">
        <f t="shared" si="474"/>
        <v>-1.1671789285286822E-4</v>
      </c>
      <c r="R3383" s="3"/>
      <c r="S3383">
        <f t="shared" si="471"/>
        <v>-6.2893583769006488E-3</v>
      </c>
      <c r="U3383" t="e">
        <f t="shared" si="475"/>
        <v>#NUM!</v>
      </c>
      <c r="V3383" t="e">
        <f t="shared" si="476"/>
        <v>#NUM!</v>
      </c>
      <c r="W3383" t="e">
        <f t="shared" si="472"/>
        <v>#NUM!</v>
      </c>
      <c r="Y3383" t="e">
        <f t="shared" si="473"/>
        <v>#NUM!</v>
      </c>
    </row>
    <row r="3384" spans="1:25" x14ac:dyDescent="0.2">
      <c r="A3384" s="1" t="s">
        <v>3381</v>
      </c>
      <c r="B3384" s="3">
        <v>157.87</v>
      </c>
      <c r="C3384" s="3">
        <f t="shared" si="468"/>
        <v>157.87</v>
      </c>
      <c r="D3384" s="3">
        <f t="shared" si="469"/>
        <v>-7.1577880534616804E-3</v>
      </c>
      <c r="E3384" s="3">
        <f t="shared" si="470"/>
        <v>-4.7157788053461679E-2</v>
      </c>
      <c r="G3384" s="1">
        <v>40049</v>
      </c>
      <c r="H3384" s="2">
        <v>10255699</v>
      </c>
      <c r="I3384">
        <f t="shared" si="474"/>
        <v>9975.3608949416339</v>
      </c>
      <c r="R3384" s="3"/>
      <c r="S3384">
        <f t="shared" si="471"/>
        <v>-4987.6840263648437</v>
      </c>
      <c r="U3384" t="e">
        <f t="shared" si="475"/>
        <v>#NUM!</v>
      </c>
      <c r="V3384" t="e">
        <f t="shared" si="476"/>
        <v>#NUM!</v>
      </c>
      <c r="W3384" t="e">
        <f t="shared" si="472"/>
        <v>#NUM!</v>
      </c>
      <c r="Y3384" t="e">
        <f t="shared" si="473"/>
        <v>#NUM!</v>
      </c>
    </row>
    <row r="3385" spans="1:25" x14ac:dyDescent="0.2">
      <c r="A3385" s="1" t="s">
        <v>3382</v>
      </c>
      <c r="B3385" s="3">
        <v>156.74</v>
      </c>
      <c r="C3385" s="3">
        <f t="shared" si="468"/>
        <v>156.74</v>
      </c>
      <c r="D3385" s="3">
        <f t="shared" si="469"/>
        <v>-0.90327778486665822</v>
      </c>
      <c r="E3385" s="3">
        <f t="shared" si="470"/>
        <v>-0.94327778486665825</v>
      </c>
      <c r="G3385" s="1">
        <v>40046</v>
      </c>
      <c r="H3385">
        <v>1026.1300000000001</v>
      </c>
      <c r="I3385">
        <f t="shared" si="474"/>
        <v>-0.99989994538646265</v>
      </c>
      <c r="R3385" s="3"/>
      <c r="S3385">
        <f t="shared" si="471"/>
        <v>4.8311080259902217E-2</v>
      </c>
      <c r="U3385" t="e">
        <f t="shared" si="475"/>
        <v>#NUM!</v>
      </c>
      <c r="V3385" t="e">
        <f t="shared" si="476"/>
        <v>#NUM!</v>
      </c>
      <c r="W3385" t="e">
        <f t="shared" si="472"/>
        <v>#NUM!</v>
      </c>
      <c r="Y3385" t="e">
        <f t="shared" si="473"/>
        <v>#NUM!</v>
      </c>
    </row>
    <row r="3386" spans="1:25" x14ac:dyDescent="0.2">
      <c r="A3386" s="1" t="s">
        <v>3383</v>
      </c>
      <c r="B3386" s="3">
        <v>1516024</v>
      </c>
      <c r="C3386" s="3">
        <f t="shared" si="468"/>
        <v>15.16024</v>
      </c>
      <c r="D3386" s="3">
        <f t="shared" si="469"/>
        <v>-0.89913814029329353</v>
      </c>
      <c r="E3386" s="3">
        <f t="shared" si="470"/>
        <v>-0.93913814029329357</v>
      </c>
      <c r="G3386" s="1">
        <v>40045</v>
      </c>
      <c r="H3386">
        <v>1007.37</v>
      </c>
      <c r="I3386">
        <f t="shared" si="474"/>
        <v>-1.8282283921140695E-2</v>
      </c>
      <c r="R3386" s="3"/>
      <c r="S3386">
        <f t="shared" si="471"/>
        <v>-0.4404279281860764</v>
      </c>
      <c r="U3386" t="e">
        <f t="shared" si="475"/>
        <v>#NUM!</v>
      </c>
      <c r="V3386" t="e">
        <f t="shared" si="476"/>
        <v>#NUM!</v>
      </c>
      <c r="W3386" t="e">
        <f t="shared" si="472"/>
        <v>#NUM!</v>
      </c>
      <c r="Y3386" t="e">
        <f t="shared" si="473"/>
        <v>#NUM!</v>
      </c>
    </row>
    <row r="3387" spans="1:25" x14ac:dyDescent="0.2">
      <c r="A3387" s="1" t="s">
        <v>3384</v>
      </c>
      <c r="B3387" s="3">
        <v>152909</v>
      </c>
      <c r="C3387" s="3">
        <f t="shared" si="468"/>
        <v>1.5290900000000001</v>
      </c>
      <c r="D3387" s="3">
        <f t="shared" si="469"/>
        <v>98.242032843063527</v>
      </c>
      <c r="E3387" s="3">
        <f t="shared" si="470"/>
        <v>98.20203284306352</v>
      </c>
      <c r="G3387" s="1">
        <v>40044</v>
      </c>
      <c r="H3387">
        <v>996.46</v>
      </c>
      <c r="I3387">
        <f t="shared" si="474"/>
        <v>-1.0830181561888847E-2</v>
      </c>
      <c r="R3387" s="3"/>
      <c r="S3387">
        <f t="shared" si="471"/>
        <v>49.126431512312706</v>
      </c>
      <c r="U3387" t="e">
        <f t="shared" si="475"/>
        <v>#NUM!</v>
      </c>
      <c r="V3387" t="e">
        <f t="shared" si="476"/>
        <v>#NUM!</v>
      </c>
      <c r="W3387" t="e">
        <f t="shared" si="472"/>
        <v>#NUM!</v>
      </c>
      <c r="Y3387" t="e">
        <f t="shared" si="473"/>
        <v>#NUM!</v>
      </c>
    </row>
    <row r="3388" spans="1:25" x14ac:dyDescent="0.2">
      <c r="A3388" s="1" t="s">
        <v>3385</v>
      </c>
      <c r="B3388" s="3">
        <v>151.75</v>
      </c>
      <c r="C3388" s="3">
        <f t="shared" si="468"/>
        <v>151.75</v>
      </c>
      <c r="D3388" s="3">
        <f t="shared" si="469"/>
        <v>-2.7874794069192684E-2</v>
      </c>
      <c r="E3388" s="3">
        <f t="shared" si="470"/>
        <v>-6.7874794069192682E-2</v>
      </c>
      <c r="G3388" s="1">
        <v>40043</v>
      </c>
      <c r="H3388">
        <v>989.67</v>
      </c>
      <c r="I3388">
        <f t="shared" si="474"/>
        <v>-6.8141219918512307E-3</v>
      </c>
      <c r="R3388" s="3"/>
      <c r="S3388">
        <f t="shared" si="471"/>
        <v>-1.0530336038670728E-2</v>
      </c>
      <c r="U3388" t="e">
        <f t="shared" si="475"/>
        <v>#NUM!</v>
      </c>
      <c r="V3388" t="e">
        <f t="shared" si="476"/>
        <v>#NUM!</v>
      </c>
      <c r="W3388" t="e">
        <f t="shared" si="472"/>
        <v>#NUM!</v>
      </c>
      <c r="Y3388" t="e">
        <f t="shared" si="473"/>
        <v>#NUM!</v>
      </c>
    </row>
    <row r="3389" spans="1:25" x14ac:dyDescent="0.2">
      <c r="A3389" s="1" t="s">
        <v>3386</v>
      </c>
      <c r="B3389" s="3">
        <v>147.52000000000001</v>
      </c>
      <c r="C3389" s="3">
        <f t="shared" si="468"/>
        <v>147.52000000000001</v>
      </c>
      <c r="D3389" s="3">
        <f t="shared" si="469"/>
        <v>-4.3383947939263472E-3</v>
      </c>
      <c r="E3389" s="3">
        <f t="shared" si="470"/>
        <v>-4.4338394793926345E-2</v>
      </c>
      <c r="G3389" s="1">
        <v>40042</v>
      </c>
      <c r="H3389">
        <v>979.73</v>
      </c>
      <c r="I3389">
        <f t="shared" si="474"/>
        <v>-1.0043751957723222E-2</v>
      </c>
      <c r="R3389" s="3"/>
      <c r="S3389">
        <f t="shared" si="471"/>
        <v>2.8526785818984374E-3</v>
      </c>
      <c r="U3389" t="e">
        <f t="shared" si="475"/>
        <v>#NUM!</v>
      </c>
      <c r="V3389" t="e">
        <f t="shared" si="476"/>
        <v>#NUM!</v>
      </c>
      <c r="W3389" t="e">
        <f t="shared" si="472"/>
        <v>#NUM!</v>
      </c>
      <c r="Y3389" t="e">
        <f t="shared" si="473"/>
        <v>#NUM!</v>
      </c>
    </row>
    <row r="3390" spans="1:25" x14ac:dyDescent="0.2">
      <c r="A3390" s="1" t="s">
        <v>3387</v>
      </c>
      <c r="B3390" s="3">
        <v>146.88</v>
      </c>
      <c r="C3390" s="3">
        <f t="shared" si="468"/>
        <v>146.88</v>
      </c>
      <c r="D3390" s="3">
        <f t="shared" si="469"/>
        <v>-3.1386165577341946E-2</v>
      </c>
      <c r="E3390" s="3">
        <f t="shared" si="470"/>
        <v>-7.1386165577341953E-2</v>
      </c>
      <c r="G3390" s="1">
        <v>40039</v>
      </c>
      <c r="H3390">
        <v>1004.09</v>
      </c>
      <c r="I3390">
        <f t="shared" si="474"/>
        <v>2.4863993140967423E-2</v>
      </c>
      <c r="R3390" s="3"/>
      <c r="S3390">
        <f t="shared" si="471"/>
        <v>-2.8125079359154682E-2</v>
      </c>
      <c r="U3390" t="e">
        <f t="shared" si="475"/>
        <v>#NUM!</v>
      </c>
      <c r="V3390" t="e">
        <f t="shared" si="476"/>
        <v>#NUM!</v>
      </c>
      <c r="W3390" t="e">
        <f t="shared" si="472"/>
        <v>#NUM!</v>
      </c>
      <c r="Y3390" t="e">
        <f t="shared" si="473"/>
        <v>#NUM!</v>
      </c>
    </row>
    <row r="3391" spans="1:25" x14ac:dyDescent="0.2">
      <c r="A3391" s="1" t="s">
        <v>3388</v>
      </c>
      <c r="B3391" s="3">
        <v>142.27000000000001</v>
      </c>
      <c r="C3391" s="3">
        <f t="shared" si="468"/>
        <v>142.27000000000001</v>
      </c>
      <c r="D3391" s="3">
        <f t="shared" si="469"/>
        <v>4.9202221128834733E-4</v>
      </c>
      <c r="E3391" s="3">
        <f t="shared" si="470"/>
        <v>-3.9507977788711651E-2</v>
      </c>
      <c r="G3391" s="1">
        <v>40038</v>
      </c>
      <c r="H3391">
        <v>1012.73</v>
      </c>
      <c r="I3391">
        <f t="shared" si="474"/>
        <v>8.6048063420609572E-3</v>
      </c>
      <c r="R3391" s="3"/>
      <c r="S3391">
        <f t="shared" si="471"/>
        <v>-4.0563920653863047E-3</v>
      </c>
      <c r="U3391" t="e">
        <f t="shared" si="475"/>
        <v>#NUM!</v>
      </c>
      <c r="V3391" t="e">
        <f t="shared" si="476"/>
        <v>#NUM!</v>
      </c>
      <c r="W3391" t="e">
        <f t="shared" si="472"/>
        <v>#NUM!</v>
      </c>
      <c r="Y3391" t="e">
        <f t="shared" si="473"/>
        <v>#NUM!</v>
      </c>
    </row>
    <row r="3392" spans="1:25" x14ac:dyDescent="0.2">
      <c r="A3392" s="1" t="s">
        <v>3389</v>
      </c>
      <c r="B3392" s="3">
        <v>142.34</v>
      </c>
      <c r="C3392" s="3">
        <f t="shared" si="468"/>
        <v>142.34</v>
      </c>
      <c r="D3392" s="3">
        <f t="shared" si="469"/>
        <v>-2.6837150484754765E-2</v>
      </c>
      <c r="E3392" s="3">
        <f t="shared" si="470"/>
        <v>-6.6837150484754762E-2</v>
      </c>
      <c r="G3392" s="1">
        <v>40037</v>
      </c>
      <c r="H3392">
        <v>1005.81</v>
      </c>
      <c r="I3392">
        <f t="shared" si="474"/>
        <v>-6.8330157100116246E-3</v>
      </c>
      <c r="R3392" s="3"/>
      <c r="S3392">
        <f t="shared" si="471"/>
        <v>-1.000206738737157E-2</v>
      </c>
      <c r="U3392" t="e">
        <f t="shared" si="475"/>
        <v>#NUM!</v>
      </c>
      <c r="V3392" t="e">
        <f t="shared" si="476"/>
        <v>#NUM!</v>
      </c>
      <c r="W3392" t="e">
        <f t="shared" si="472"/>
        <v>#NUM!</v>
      </c>
      <c r="Y3392" t="e">
        <f t="shared" si="473"/>
        <v>#NUM!</v>
      </c>
    </row>
    <row r="3393" spans="1:25" x14ac:dyDescent="0.2">
      <c r="A3393" s="1" t="s">
        <v>3390</v>
      </c>
      <c r="B3393" s="3">
        <v>138.52000000000001</v>
      </c>
      <c r="C3393" s="3">
        <f t="shared" si="468"/>
        <v>138.52000000000001</v>
      </c>
      <c r="D3393" s="3">
        <f t="shared" si="469"/>
        <v>-1.5593416113196625E-2</v>
      </c>
      <c r="E3393" s="3">
        <f t="shared" si="470"/>
        <v>-5.5593416113196625E-2</v>
      </c>
      <c r="G3393" s="1">
        <v>40036</v>
      </c>
      <c r="H3393">
        <v>994.35</v>
      </c>
      <c r="I3393">
        <f t="shared" si="474"/>
        <v>-1.1393802010319965E-2</v>
      </c>
      <c r="R3393" s="3"/>
      <c r="S3393">
        <f t="shared" si="471"/>
        <v>-2.0998070514383297E-3</v>
      </c>
      <c r="U3393" t="e">
        <f t="shared" si="475"/>
        <v>#NUM!</v>
      </c>
      <c r="V3393" t="e">
        <f t="shared" si="476"/>
        <v>#NUM!</v>
      </c>
      <c r="W3393" t="e">
        <f t="shared" si="472"/>
        <v>#NUM!</v>
      </c>
      <c r="Y3393" t="e">
        <f t="shared" si="473"/>
        <v>#NUM!</v>
      </c>
    </row>
    <row r="3394" spans="1:25" x14ac:dyDescent="0.2">
      <c r="A3394" s="1" t="s">
        <v>3391</v>
      </c>
      <c r="B3394" s="3">
        <v>136.36000000000001</v>
      </c>
      <c r="C3394" s="3">
        <f t="shared" si="468"/>
        <v>136.36000000000001</v>
      </c>
      <c r="D3394" s="3">
        <f t="shared" si="469"/>
        <v>6.3068348489291959E-3</v>
      </c>
      <c r="E3394" s="3">
        <f t="shared" si="470"/>
        <v>-3.3693165151070806E-2</v>
      </c>
      <c r="G3394" s="1">
        <v>40035</v>
      </c>
      <c r="H3394">
        <v>1007.1</v>
      </c>
      <c r="I3394">
        <f t="shared" si="474"/>
        <v>1.2822446824558756E-2</v>
      </c>
      <c r="R3394" s="3"/>
      <c r="S3394">
        <f t="shared" si="471"/>
        <v>-3.25780598781478E-3</v>
      </c>
      <c r="U3394" t="e">
        <f t="shared" si="475"/>
        <v>#NUM!</v>
      </c>
      <c r="V3394" t="e">
        <f t="shared" si="476"/>
        <v>#NUM!</v>
      </c>
      <c r="W3394" t="e">
        <f t="shared" si="472"/>
        <v>#NUM!</v>
      </c>
      <c r="Y3394" t="e">
        <f t="shared" si="473"/>
        <v>#NUM!</v>
      </c>
    </row>
    <row r="3395" spans="1:25" x14ac:dyDescent="0.2">
      <c r="A3395" s="1" t="s">
        <v>3392</v>
      </c>
      <c r="B3395" s="3">
        <v>137.22</v>
      </c>
      <c r="C3395" s="3">
        <f t="shared" si="468"/>
        <v>137.22</v>
      </c>
      <c r="D3395" s="3">
        <f t="shared" si="469"/>
        <v>-1.3263372686197298E-2</v>
      </c>
      <c r="E3395" s="3">
        <f t="shared" si="470"/>
        <v>-5.3263372686197297E-2</v>
      </c>
      <c r="G3395" s="1">
        <v>40032</v>
      </c>
      <c r="H3395">
        <v>1010.48</v>
      </c>
      <c r="I3395">
        <f t="shared" si="474"/>
        <v>3.3561711845894104E-3</v>
      </c>
      <c r="R3395" s="3"/>
      <c r="S3395">
        <f t="shared" si="471"/>
        <v>-8.3097719353933536E-3</v>
      </c>
      <c r="U3395" t="e">
        <f t="shared" si="475"/>
        <v>#NUM!</v>
      </c>
      <c r="V3395" t="e">
        <f t="shared" si="476"/>
        <v>#NUM!</v>
      </c>
      <c r="W3395" t="e">
        <f t="shared" si="472"/>
        <v>#NUM!</v>
      </c>
      <c r="Y3395" t="e">
        <f t="shared" si="473"/>
        <v>#NUM!</v>
      </c>
    </row>
    <row r="3396" spans="1:25" x14ac:dyDescent="0.2">
      <c r="A3396" s="1" t="s">
        <v>3393</v>
      </c>
      <c r="B3396" s="3">
        <v>135.4</v>
      </c>
      <c r="C3396" s="3">
        <f t="shared" si="468"/>
        <v>135.4</v>
      </c>
      <c r="D3396" s="3">
        <f t="shared" si="469"/>
        <v>2.3707533234859732E-2</v>
      </c>
      <c r="E3396" s="3">
        <f t="shared" si="470"/>
        <v>-1.6292466765140269E-2</v>
      </c>
      <c r="G3396" s="1">
        <v>40031</v>
      </c>
      <c r="H3396">
        <v>997.08</v>
      </c>
      <c r="I3396">
        <f t="shared" si="474"/>
        <v>-1.3261024463621226E-2</v>
      </c>
      <c r="R3396" s="3"/>
      <c r="S3396">
        <f t="shared" si="471"/>
        <v>1.848427884924048E-2</v>
      </c>
      <c r="U3396" t="e">
        <f t="shared" si="475"/>
        <v>#NUM!</v>
      </c>
      <c r="V3396" t="e">
        <f t="shared" si="476"/>
        <v>#NUM!</v>
      </c>
      <c r="W3396" t="e">
        <f t="shared" si="472"/>
        <v>#NUM!</v>
      </c>
      <c r="Y3396" t="e">
        <f t="shared" si="473"/>
        <v>#NUM!</v>
      </c>
    </row>
    <row r="3397" spans="1:25" x14ac:dyDescent="0.2">
      <c r="A3397" s="1" t="s">
        <v>3394</v>
      </c>
      <c r="B3397" s="3">
        <v>138.61000000000001</v>
      </c>
      <c r="C3397" s="3">
        <f t="shared" ref="C3397:C3460" si="477">IF(B3397&gt;1000,B3397/100000,B3397)</f>
        <v>138.61000000000001</v>
      </c>
      <c r="D3397" s="3">
        <f t="shared" si="469"/>
        <v>1.0172426231873576E-2</v>
      </c>
      <c r="E3397" s="3">
        <f t="shared" si="470"/>
        <v>-2.9827573768126427E-2</v>
      </c>
      <c r="G3397" s="1">
        <v>40030</v>
      </c>
      <c r="H3397">
        <v>1002.72</v>
      </c>
      <c r="I3397">
        <f t="shared" si="474"/>
        <v>5.6565170297267885E-3</v>
      </c>
      <c r="R3397" s="3"/>
      <c r="S3397">
        <f t="shared" si="471"/>
        <v>2.2579546010733937E-3</v>
      </c>
      <c r="U3397" t="e">
        <f t="shared" si="475"/>
        <v>#NUM!</v>
      </c>
      <c r="V3397" t="e">
        <f t="shared" si="476"/>
        <v>#NUM!</v>
      </c>
      <c r="W3397" t="e">
        <f t="shared" si="472"/>
        <v>#NUM!</v>
      </c>
      <c r="Y3397" t="e">
        <f t="shared" si="473"/>
        <v>#NUM!</v>
      </c>
    </row>
    <row r="3398" spans="1:25" x14ac:dyDescent="0.2">
      <c r="A3398" s="1" t="s">
        <v>3395</v>
      </c>
      <c r="B3398" s="3">
        <v>140.02000000000001</v>
      </c>
      <c r="C3398" s="3">
        <f t="shared" si="477"/>
        <v>140.02000000000001</v>
      </c>
      <c r="D3398" s="3">
        <f t="shared" ref="D3398:D3461" si="478">(C3399-C3398)/C3398</f>
        <v>2.0068561634052292E-2</v>
      </c>
      <c r="E3398" s="3">
        <f t="shared" ref="E3398:E3461" si="479">D3398-$N$5</f>
        <v>-1.9931438365947709E-2</v>
      </c>
      <c r="G3398" s="1">
        <v>40029</v>
      </c>
      <c r="H3398">
        <v>1005.65</v>
      </c>
      <c r="I3398">
        <f t="shared" si="474"/>
        <v>2.9220520185096036E-3</v>
      </c>
      <c r="R3398" s="3"/>
      <c r="S3398">
        <f t="shared" ref="S3398:S3461" si="480" xml:space="preserve"> (D3398-I3398)/2</f>
        <v>8.5732548077713435E-3</v>
      </c>
      <c r="U3398" t="e">
        <f t="shared" si="475"/>
        <v>#NUM!</v>
      </c>
      <c r="V3398" t="e">
        <f t="shared" si="476"/>
        <v>#NUM!</v>
      </c>
      <c r="W3398" t="e">
        <f t="shared" ref="W3398:W3461" si="481">(1+V3398)/(1+U3398)-1</f>
        <v>#NUM!</v>
      </c>
      <c r="Y3398" t="e">
        <f t="shared" ref="Y3398:Y3461" si="482">IF(W3398=0,0,Y3397+1)</f>
        <v>#NUM!</v>
      </c>
    </row>
    <row r="3399" spans="1:25" x14ac:dyDescent="0.2">
      <c r="A3399" s="1" t="s">
        <v>3396</v>
      </c>
      <c r="B3399" s="3">
        <v>142.83000000000001</v>
      </c>
      <c r="C3399" s="3">
        <f t="shared" si="477"/>
        <v>142.83000000000001</v>
      </c>
      <c r="D3399" s="3">
        <f t="shared" si="478"/>
        <v>-6.0211440173633937E-3</v>
      </c>
      <c r="E3399" s="3">
        <f t="shared" si="479"/>
        <v>-4.6021144017363395E-2</v>
      </c>
      <c r="G3399" s="1">
        <v>40028</v>
      </c>
      <c r="H3399">
        <v>1002.63</v>
      </c>
      <c r="I3399">
        <f t="shared" ref="I3399:I3462" si="483">(H3399-H3398)/H3398</f>
        <v>-3.0030328643165932E-3</v>
      </c>
      <c r="R3399" s="3"/>
      <c r="S3399">
        <f t="shared" si="480"/>
        <v>-1.5090555765234002E-3</v>
      </c>
      <c r="U3399" t="e">
        <f t="shared" ref="U3399:U3462" si="484">(1+U3398)*(1+S3399)-1</f>
        <v>#NUM!</v>
      </c>
      <c r="V3399" t="e">
        <f t="shared" ref="V3399:V3462" si="485" xml:space="preserve"> MAX(V3398, U3399)</f>
        <v>#NUM!</v>
      </c>
      <c r="W3399" t="e">
        <f t="shared" si="481"/>
        <v>#NUM!</v>
      </c>
      <c r="Y3399" t="e">
        <f t="shared" si="482"/>
        <v>#NUM!</v>
      </c>
    </row>
    <row r="3400" spans="1:25" x14ac:dyDescent="0.2">
      <c r="A3400" s="1" t="s">
        <v>3397</v>
      </c>
      <c r="B3400" s="3">
        <v>141.97</v>
      </c>
      <c r="C3400" s="3">
        <f t="shared" si="477"/>
        <v>141.97</v>
      </c>
      <c r="D3400" s="3">
        <f t="shared" si="478"/>
        <v>0</v>
      </c>
      <c r="E3400" s="3">
        <f t="shared" si="479"/>
        <v>-0.04</v>
      </c>
      <c r="G3400" s="1">
        <v>40025</v>
      </c>
      <c r="H3400">
        <v>987.48</v>
      </c>
      <c r="I3400">
        <f t="shared" si="483"/>
        <v>-1.5110260016157484E-2</v>
      </c>
      <c r="R3400" s="3"/>
      <c r="S3400">
        <f t="shared" si="480"/>
        <v>7.5551300080787418E-3</v>
      </c>
      <c r="U3400" t="e">
        <f t="shared" si="484"/>
        <v>#NUM!</v>
      </c>
      <c r="V3400" t="e">
        <f t="shared" si="485"/>
        <v>#NUM!</v>
      </c>
      <c r="W3400" t="e">
        <f t="shared" si="481"/>
        <v>#NUM!</v>
      </c>
      <c r="Y3400" t="e">
        <f t="shared" si="482"/>
        <v>#NUM!</v>
      </c>
    </row>
    <row r="3401" spans="1:25" x14ac:dyDescent="0.2">
      <c r="A3401" s="1" t="s">
        <v>3398</v>
      </c>
      <c r="B3401" s="3">
        <v>141.97</v>
      </c>
      <c r="C3401" s="3">
        <f t="shared" si="477"/>
        <v>141.97</v>
      </c>
      <c r="D3401" s="3">
        <f t="shared" si="478"/>
        <v>-0.89973825456082268</v>
      </c>
      <c r="E3401" s="3">
        <f t="shared" si="479"/>
        <v>-0.93973825456082272</v>
      </c>
      <c r="G3401" s="1">
        <v>40024</v>
      </c>
      <c r="H3401">
        <v>986.75</v>
      </c>
      <c r="I3401">
        <f t="shared" si="483"/>
        <v>-7.392554785919899E-4</v>
      </c>
      <c r="R3401" s="3"/>
      <c r="S3401">
        <f t="shared" si="480"/>
        <v>-0.44949949954111534</v>
      </c>
      <c r="U3401" t="e">
        <f t="shared" si="484"/>
        <v>#NUM!</v>
      </c>
      <c r="V3401" t="e">
        <f t="shared" si="485"/>
        <v>#NUM!</v>
      </c>
      <c r="W3401" t="e">
        <f t="shared" si="481"/>
        <v>#NUM!</v>
      </c>
      <c r="Y3401" t="e">
        <f t="shared" si="482"/>
        <v>#NUM!</v>
      </c>
    </row>
    <row r="3402" spans="1:25" x14ac:dyDescent="0.2">
      <c r="A3402" s="1" t="s">
        <v>3399</v>
      </c>
      <c r="B3402" s="3">
        <v>1423416</v>
      </c>
      <c r="C3402" s="3">
        <f t="shared" si="477"/>
        <v>14.234159999999999</v>
      </c>
      <c r="D3402" s="3">
        <f t="shared" si="478"/>
        <v>-1.7404609755686216E-2</v>
      </c>
      <c r="E3402" s="3">
        <f t="shared" si="479"/>
        <v>-5.7404609755686217E-2</v>
      </c>
      <c r="G3402" s="1">
        <v>40023</v>
      </c>
      <c r="H3402">
        <v>975.15</v>
      </c>
      <c r="I3402">
        <f t="shared" si="483"/>
        <v>-1.1755763871294678E-2</v>
      </c>
      <c r="R3402" s="3"/>
      <c r="S3402">
        <f t="shared" si="480"/>
        <v>-2.8244229421957694E-3</v>
      </c>
      <c r="U3402" t="e">
        <f t="shared" si="484"/>
        <v>#NUM!</v>
      </c>
      <c r="V3402" t="e">
        <f t="shared" si="485"/>
        <v>#NUM!</v>
      </c>
      <c r="W3402" t="e">
        <f t="shared" si="481"/>
        <v>#NUM!</v>
      </c>
      <c r="Y3402" t="e">
        <f t="shared" si="482"/>
        <v>#NUM!</v>
      </c>
    </row>
    <row r="3403" spans="1:25" x14ac:dyDescent="0.2">
      <c r="A3403" s="1" t="s">
        <v>3400</v>
      </c>
      <c r="B3403" s="3">
        <v>1398642</v>
      </c>
      <c r="C3403" s="3">
        <f t="shared" si="477"/>
        <v>13.986420000000001</v>
      </c>
      <c r="D3403" s="3">
        <f t="shared" si="478"/>
        <v>8.7394472638459302</v>
      </c>
      <c r="E3403" s="3">
        <f t="shared" si="479"/>
        <v>8.699447263845931</v>
      </c>
      <c r="G3403" s="1">
        <v>40022</v>
      </c>
      <c r="H3403">
        <v>979.62</v>
      </c>
      <c r="I3403">
        <f t="shared" si="483"/>
        <v>4.5839101676665413E-3</v>
      </c>
      <c r="R3403" s="3"/>
      <c r="S3403">
        <f t="shared" si="480"/>
        <v>4.3674316768391321</v>
      </c>
      <c r="U3403" t="e">
        <f t="shared" si="484"/>
        <v>#NUM!</v>
      </c>
      <c r="V3403" t="e">
        <f t="shared" si="485"/>
        <v>#NUM!</v>
      </c>
      <c r="W3403" t="e">
        <f t="shared" si="481"/>
        <v>#NUM!</v>
      </c>
      <c r="Y3403" t="e">
        <f t="shared" si="482"/>
        <v>#NUM!</v>
      </c>
    </row>
    <row r="3404" spans="1:25" x14ac:dyDescent="0.2">
      <c r="A3404" s="1" t="s">
        <v>3401</v>
      </c>
      <c r="B3404" s="3">
        <v>136.22</v>
      </c>
      <c r="C3404" s="3">
        <f t="shared" si="477"/>
        <v>136.22</v>
      </c>
      <c r="D3404" s="3">
        <f t="shared" si="478"/>
        <v>-1.6223755689326148E-2</v>
      </c>
      <c r="E3404" s="3">
        <f t="shared" si="479"/>
        <v>-5.6223755689326152E-2</v>
      </c>
      <c r="G3404" s="1">
        <v>40021</v>
      </c>
      <c r="H3404">
        <v>982.18</v>
      </c>
      <c r="I3404">
        <f t="shared" si="483"/>
        <v>2.6132582021599657E-3</v>
      </c>
      <c r="R3404" s="3"/>
      <c r="S3404">
        <f t="shared" si="480"/>
        <v>-9.4185069457430569E-3</v>
      </c>
      <c r="U3404" t="e">
        <f t="shared" si="484"/>
        <v>#NUM!</v>
      </c>
      <c r="V3404" t="e">
        <f t="shared" si="485"/>
        <v>#NUM!</v>
      </c>
      <c r="W3404" t="e">
        <f t="shared" si="481"/>
        <v>#NUM!</v>
      </c>
      <c r="Y3404" t="e">
        <f t="shared" si="482"/>
        <v>#NUM!</v>
      </c>
    </row>
    <row r="3405" spans="1:25" x14ac:dyDescent="0.2">
      <c r="A3405" s="1" t="s">
        <v>3402</v>
      </c>
      <c r="B3405" s="3">
        <v>134.01</v>
      </c>
      <c r="C3405" s="3">
        <f t="shared" si="477"/>
        <v>134.01</v>
      </c>
      <c r="D3405" s="3">
        <f t="shared" si="478"/>
        <v>2.5072755764495292E-2</v>
      </c>
      <c r="E3405" s="3">
        <f t="shared" si="479"/>
        <v>-1.4927244235504709E-2</v>
      </c>
      <c r="G3405" s="1">
        <v>40018</v>
      </c>
      <c r="H3405">
        <v>979.26</v>
      </c>
      <c r="I3405">
        <f t="shared" si="483"/>
        <v>-2.9729784764503035E-3</v>
      </c>
      <c r="R3405" s="3"/>
      <c r="S3405">
        <f t="shared" si="480"/>
        <v>1.4022867120472798E-2</v>
      </c>
      <c r="U3405" t="e">
        <f t="shared" si="484"/>
        <v>#NUM!</v>
      </c>
      <c r="V3405" t="e">
        <f t="shared" si="485"/>
        <v>#NUM!</v>
      </c>
      <c r="W3405" t="e">
        <f t="shared" si="481"/>
        <v>#NUM!</v>
      </c>
      <c r="Y3405" t="e">
        <f t="shared" si="482"/>
        <v>#NUM!</v>
      </c>
    </row>
    <row r="3406" spans="1:25" x14ac:dyDescent="0.2">
      <c r="A3406" s="1" t="s">
        <v>3403</v>
      </c>
      <c r="B3406" s="3">
        <v>137.37</v>
      </c>
      <c r="C3406" s="3">
        <f t="shared" si="477"/>
        <v>137.37</v>
      </c>
      <c r="D3406" s="3">
        <f t="shared" si="478"/>
        <v>1.5359976705248491E-2</v>
      </c>
      <c r="E3406" s="3">
        <f t="shared" si="479"/>
        <v>-2.4640023294751512E-2</v>
      </c>
      <c r="G3406" s="1">
        <v>40017</v>
      </c>
      <c r="H3406">
        <v>976.29</v>
      </c>
      <c r="I3406">
        <f t="shared" si="483"/>
        <v>-3.0329023956865665E-3</v>
      </c>
      <c r="R3406" s="3"/>
      <c r="S3406">
        <f t="shared" si="480"/>
        <v>9.1964395504675282E-3</v>
      </c>
      <c r="U3406" t="e">
        <f t="shared" si="484"/>
        <v>#NUM!</v>
      </c>
      <c r="V3406" t="e">
        <f t="shared" si="485"/>
        <v>#NUM!</v>
      </c>
      <c r="W3406" t="e">
        <f t="shared" si="481"/>
        <v>#NUM!</v>
      </c>
      <c r="Y3406" t="e">
        <f t="shared" si="482"/>
        <v>#NUM!</v>
      </c>
    </row>
    <row r="3407" spans="1:25" x14ac:dyDescent="0.2">
      <c r="A3407" s="1" t="s">
        <v>3404</v>
      </c>
      <c r="B3407" s="3">
        <v>139.47999999999999</v>
      </c>
      <c r="C3407" s="3">
        <f t="shared" si="477"/>
        <v>139.47999999999999</v>
      </c>
      <c r="D3407" s="3">
        <f t="shared" si="478"/>
        <v>-2.5810151993117255E-2</v>
      </c>
      <c r="E3407" s="3">
        <f t="shared" si="479"/>
        <v>-6.5810151993117252E-2</v>
      </c>
      <c r="G3407" s="1">
        <v>40016</v>
      </c>
      <c r="H3407">
        <v>954.07</v>
      </c>
      <c r="I3407">
        <f t="shared" si="483"/>
        <v>-2.275963084739157E-2</v>
      </c>
      <c r="R3407" s="3"/>
      <c r="S3407">
        <f t="shared" si="480"/>
        <v>-1.5252605728628427E-3</v>
      </c>
      <c r="U3407" t="e">
        <f t="shared" si="484"/>
        <v>#NUM!</v>
      </c>
      <c r="V3407" t="e">
        <f t="shared" si="485"/>
        <v>#NUM!</v>
      </c>
      <c r="W3407" t="e">
        <f t="shared" si="481"/>
        <v>#NUM!</v>
      </c>
      <c r="Y3407" t="e">
        <f t="shared" si="482"/>
        <v>#NUM!</v>
      </c>
    </row>
    <row r="3408" spans="1:25" x14ac:dyDescent="0.2">
      <c r="A3408" s="1" t="s">
        <v>3405</v>
      </c>
      <c r="B3408" s="3">
        <v>135.88</v>
      </c>
      <c r="C3408" s="3">
        <f t="shared" si="477"/>
        <v>135.88</v>
      </c>
      <c r="D3408" s="3">
        <f t="shared" si="478"/>
        <v>-0.90022026788342657</v>
      </c>
      <c r="E3408" s="3">
        <f t="shared" si="479"/>
        <v>-0.94022026788342661</v>
      </c>
      <c r="G3408" s="1">
        <v>40015</v>
      </c>
      <c r="H3408">
        <v>954.58</v>
      </c>
      <c r="I3408">
        <f t="shared" si="483"/>
        <v>5.3455197207751091E-4</v>
      </c>
      <c r="R3408" s="3"/>
      <c r="S3408">
        <f t="shared" si="480"/>
        <v>-0.45037740992775205</v>
      </c>
      <c r="U3408" t="e">
        <f t="shared" si="484"/>
        <v>#NUM!</v>
      </c>
      <c r="V3408" t="e">
        <f t="shared" si="485"/>
        <v>#NUM!</v>
      </c>
      <c r="W3408" t="e">
        <f t="shared" si="481"/>
        <v>#NUM!</v>
      </c>
      <c r="Y3408" t="e">
        <f t="shared" si="482"/>
        <v>#NUM!</v>
      </c>
    </row>
    <row r="3409" spans="1:25" x14ac:dyDescent="0.2">
      <c r="A3409" s="1" t="s">
        <v>3406</v>
      </c>
      <c r="B3409" s="3">
        <v>1355807</v>
      </c>
      <c r="C3409" s="3">
        <f t="shared" si="477"/>
        <v>13.558070000000001</v>
      </c>
      <c r="D3409" s="3">
        <f t="shared" si="478"/>
        <v>9.0567411143326435</v>
      </c>
      <c r="E3409" s="3">
        <f t="shared" si="479"/>
        <v>9.0167411143326444</v>
      </c>
      <c r="G3409" s="1">
        <v>40014</v>
      </c>
      <c r="H3409">
        <v>951.13</v>
      </c>
      <c r="I3409">
        <f t="shared" si="483"/>
        <v>-3.6141549162983146E-3</v>
      </c>
      <c r="R3409" s="3"/>
      <c r="S3409">
        <f t="shared" si="480"/>
        <v>4.5301776346244713</v>
      </c>
      <c r="U3409" t="e">
        <f t="shared" si="484"/>
        <v>#NUM!</v>
      </c>
      <c r="V3409" t="e">
        <f t="shared" si="485"/>
        <v>#NUM!</v>
      </c>
      <c r="W3409" t="e">
        <f t="shared" si="481"/>
        <v>#NUM!</v>
      </c>
      <c r="Y3409" t="e">
        <f t="shared" si="482"/>
        <v>#NUM!</v>
      </c>
    </row>
    <row r="3410" spans="1:25" x14ac:dyDescent="0.2">
      <c r="A3410" s="1" t="s">
        <v>3407</v>
      </c>
      <c r="B3410" s="3">
        <v>136.35</v>
      </c>
      <c r="C3410" s="3">
        <f t="shared" si="477"/>
        <v>136.35</v>
      </c>
      <c r="D3410" s="3">
        <f t="shared" si="478"/>
        <v>-1.9068573524018402E-3</v>
      </c>
      <c r="E3410" s="3">
        <f t="shared" si="479"/>
        <v>-4.1906857352401843E-2</v>
      </c>
      <c r="G3410" s="1">
        <v>40011</v>
      </c>
      <c r="H3410">
        <v>940.38</v>
      </c>
      <c r="I3410">
        <f t="shared" si="483"/>
        <v>-1.13023456309863E-2</v>
      </c>
      <c r="R3410" s="3"/>
      <c r="S3410">
        <f t="shared" si="480"/>
        <v>4.6977441392922299E-3</v>
      </c>
      <c r="U3410" t="e">
        <f t="shared" si="484"/>
        <v>#NUM!</v>
      </c>
      <c r="V3410" t="e">
        <f t="shared" si="485"/>
        <v>#NUM!</v>
      </c>
      <c r="W3410" t="e">
        <f t="shared" si="481"/>
        <v>#NUM!</v>
      </c>
      <c r="Y3410" t="e">
        <f t="shared" si="482"/>
        <v>#NUM!</v>
      </c>
    </row>
    <row r="3411" spans="1:25" x14ac:dyDescent="0.2">
      <c r="A3411" s="1" t="s">
        <v>3408</v>
      </c>
      <c r="B3411" s="3">
        <v>136.09</v>
      </c>
      <c r="C3411" s="3">
        <f t="shared" si="477"/>
        <v>136.09</v>
      </c>
      <c r="D3411" s="3">
        <f t="shared" si="478"/>
        <v>6.4663090601807293E-3</v>
      </c>
      <c r="E3411" s="3">
        <f t="shared" si="479"/>
        <v>-3.3533690939819269E-2</v>
      </c>
      <c r="G3411" s="1">
        <v>40010</v>
      </c>
      <c r="H3411">
        <v>940.74</v>
      </c>
      <c r="I3411">
        <f t="shared" si="483"/>
        <v>3.8282396478020973E-4</v>
      </c>
      <c r="R3411" s="3"/>
      <c r="S3411">
        <f t="shared" si="480"/>
        <v>3.0417425477002598E-3</v>
      </c>
      <c r="U3411" t="e">
        <f t="shared" si="484"/>
        <v>#NUM!</v>
      </c>
      <c r="V3411" t="e">
        <f t="shared" si="485"/>
        <v>#NUM!</v>
      </c>
      <c r="W3411" t="e">
        <f t="shared" si="481"/>
        <v>#NUM!</v>
      </c>
      <c r="Y3411" t="e">
        <f t="shared" si="482"/>
        <v>#NUM!</v>
      </c>
    </row>
    <row r="3412" spans="1:25" x14ac:dyDescent="0.2">
      <c r="A3412" s="1" t="s">
        <v>3409</v>
      </c>
      <c r="B3412" s="3">
        <v>136.97</v>
      </c>
      <c r="C3412" s="3">
        <f t="shared" si="477"/>
        <v>136.97</v>
      </c>
      <c r="D3412" s="3">
        <f t="shared" si="478"/>
        <v>2.2121632474264446E-2</v>
      </c>
      <c r="E3412" s="3">
        <f t="shared" si="479"/>
        <v>-1.7878367525735555E-2</v>
      </c>
      <c r="G3412" s="1">
        <v>40009</v>
      </c>
      <c r="H3412">
        <v>932.68</v>
      </c>
      <c r="I3412">
        <f t="shared" si="483"/>
        <v>-8.5677232816719386E-3</v>
      </c>
      <c r="R3412" s="3"/>
      <c r="S3412">
        <f t="shared" si="480"/>
        <v>1.5344677877968192E-2</v>
      </c>
      <c r="U3412" t="e">
        <f t="shared" si="484"/>
        <v>#NUM!</v>
      </c>
      <c r="V3412" t="e">
        <f t="shared" si="485"/>
        <v>#NUM!</v>
      </c>
      <c r="W3412" t="e">
        <f t="shared" si="481"/>
        <v>#NUM!</v>
      </c>
      <c r="Y3412" t="e">
        <f t="shared" si="482"/>
        <v>#NUM!</v>
      </c>
    </row>
    <row r="3413" spans="1:25" x14ac:dyDescent="0.2">
      <c r="A3413" s="1" t="s">
        <v>3410</v>
      </c>
      <c r="B3413" s="3">
        <v>140</v>
      </c>
      <c r="C3413" s="3">
        <f t="shared" si="477"/>
        <v>140</v>
      </c>
      <c r="D3413" s="3">
        <f t="shared" si="478"/>
        <v>1.7857142857142857E-3</v>
      </c>
      <c r="E3413" s="3">
        <f t="shared" si="479"/>
        <v>-3.8214285714285715E-2</v>
      </c>
      <c r="G3413" s="1">
        <v>40008</v>
      </c>
      <c r="H3413">
        <v>905.84</v>
      </c>
      <c r="I3413">
        <f t="shared" si="483"/>
        <v>-2.877728695801338E-2</v>
      </c>
      <c r="R3413" s="3"/>
      <c r="S3413">
        <f t="shared" si="480"/>
        <v>1.5281500621863833E-2</v>
      </c>
      <c r="U3413" t="e">
        <f t="shared" si="484"/>
        <v>#NUM!</v>
      </c>
      <c r="V3413" t="e">
        <f t="shared" si="485"/>
        <v>#NUM!</v>
      </c>
      <c r="W3413" t="e">
        <f t="shared" si="481"/>
        <v>#NUM!</v>
      </c>
      <c r="Y3413" t="e">
        <f t="shared" si="482"/>
        <v>#NUM!</v>
      </c>
    </row>
    <row r="3414" spans="1:25" x14ac:dyDescent="0.2">
      <c r="A3414" s="1" t="s">
        <v>3411</v>
      </c>
      <c r="B3414" s="3">
        <v>140.25</v>
      </c>
      <c r="C3414" s="3">
        <f t="shared" si="477"/>
        <v>140.25</v>
      </c>
      <c r="D3414" s="3">
        <f t="shared" si="478"/>
        <v>1.7611408199643484E-2</v>
      </c>
      <c r="E3414" s="3">
        <f t="shared" si="479"/>
        <v>-2.2388591800356517E-2</v>
      </c>
      <c r="G3414" s="1">
        <v>40007</v>
      </c>
      <c r="H3414">
        <v>901.05</v>
      </c>
      <c r="I3414">
        <f t="shared" si="483"/>
        <v>-5.2879095646031059E-3</v>
      </c>
      <c r="R3414" s="3"/>
      <c r="S3414">
        <f t="shared" si="480"/>
        <v>1.1449658882123296E-2</v>
      </c>
      <c r="U3414" t="e">
        <f t="shared" si="484"/>
        <v>#NUM!</v>
      </c>
      <c r="V3414" t="e">
        <f t="shared" si="485"/>
        <v>#NUM!</v>
      </c>
      <c r="W3414" t="e">
        <f t="shared" si="481"/>
        <v>#NUM!</v>
      </c>
      <c r="Y3414" t="e">
        <f t="shared" si="482"/>
        <v>#NUM!</v>
      </c>
    </row>
    <row r="3415" spans="1:25" x14ac:dyDescent="0.2">
      <c r="A3415" s="1" t="s">
        <v>3412</v>
      </c>
      <c r="B3415" s="3">
        <v>142.72</v>
      </c>
      <c r="C3415" s="3">
        <f t="shared" si="477"/>
        <v>142.72</v>
      </c>
      <c r="D3415" s="3">
        <f t="shared" si="478"/>
        <v>7.9176008968609539E-3</v>
      </c>
      <c r="E3415" s="3">
        <f t="shared" si="479"/>
        <v>-3.208239910313905E-2</v>
      </c>
      <c r="G3415" s="1">
        <v>40004</v>
      </c>
      <c r="H3415">
        <v>879.13</v>
      </c>
      <c r="I3415">
        <f t="shared" si="483"/>
        <v>-2.432717385272733E-2</v>
      </c>
      <c r="R3415" s="3"/>
      <c r="S3415">
        <f t="shared" si="480"/>
        <v>1.6122387374794142E-2</v>
      </c>
      <c r="U3415" t="e">
        <f t="shared" si="484"/>
        <v>#NUM!</v>
      </c>
      <c r="V3415" t="e">
        <f t="shared" si="485"/>
        <v>#NUM!</v>
      </c>
      <c r="W3415" t="e">
        <f t="shared" si="481"/>
        <v>#NUM!</v>
      </c>
      <c r="Y3415" t="e">
        <f t="shared" si="482"/>
        <v>#NUM!</v>
      </c>
    </row>
    <row r="3416" spans="1:25" x14ac:dyDescent="0.2">
      <c r="A3416" s="1" t="s">
        <v>3413</v>
      </c>
      <c r="B3416" s="3">
        <v>143.85</v>
      </c>
      <c r="C3416" s="3">
        <f t="shared" si="477"/>
        <v>143.85</v>
      </c>
      <c r="D3416" s="3">
        <f t="shared" si="478"/>
        <v>5.7003823427180618E-3</v>
      </c>
      <c r="E3416" s="3">
        <f t="shared" si="479"/>
        <v>-3.4299617657281942E-2</v>
      </c>
      <c r="G3416" s="1">
        <v>40003</v>
      </c>
      <c r="H3416">
        <v>882.68</v>
      </c>
      <c r="I3416">
        <f t="shared" si="483"/>
        <v>4.0380831048877353E-3</v>
      </c>
      <c r="R3416" s="3"/>
      <c r="S3416">
        <f t="shared" si="480"/>
        <v>8.3114961891516325E-4</v>
      </c>
      <c r="U3416" t="e">
        <f t="shared" si="484"/>
        <v>#NUM!</v>
      </c>
      <c r="V3416" t="e">
        <f t="shared" si="485"/>
        <v>#NUM!</v>
      </c>
      <c r="W3416" t="e">
        <f t="shared" si="481"/>
        <v>#NUM!</v>
      </c>
      <c r="Y3416" t="e">
        <f t="shared" si="482"/>
        <v>#NUM!</v>
      </c>
    </row>
    <row r="3417" spans="1:25" x14ac:dyDescent="0.2">
      <c r="A3417" s="1" t="s">
        <v>3414</v>
      </c>
      <c r="B3417" s="3">
        <v>144.66999999999999</v>
      </c>
      <c r="C3417" s="3">
        <f t="shared" si="477"/>
        <v>144.66999999999999</v>
      </c>
      <c r="D3417" s="3">
        <f t="shared" si="478"/>
        <v>-6.4284233082185557E-3</v>
      </c>
      <c r="E3417" s="3">
        <f t="shared" si="479"/>
        <v>-4.6428423308218558E-2</v>
      </c>
      <c r="G3417" s="1">
        <v>40002</v>
      </c>
      <c r="H3417">
        <v>879.56</v>
      </c>
      <c r="I3417">
        <f t="shared" si="483"/>
        <v>-3.534689808311058E-3</v>
      </c>
      <c r="R3417" s="3"/>
      <c r="S3417">
        <f t="shared" si="480"/>
        <v>-1.4468667499537488E-3</v>
      </c>
      <c r="U3417" t="e">
        <f t="shared" si="484"/>
        <v>#NUM!</v>
      </c>
      <c r="V3417" t="e">
        <f t="shared" si="485"/>
        <v>#NUM!</v>
      </c>
      <c r="W3417" t="e">
        <f t="shared" si="481"/>
        <v>#NUM!</v>
      </c>
      <c r="Y3417" t="e">
        <f t="shared" si="482"/>
        <v>#NUM!</v>
      </c>
    </row>
    <row r="3418" spans="1:25" x14ac:dyDescent="0.2">
      <c r="A3418" s="1" t="s">
        <v>3415</v>
      </c>
      <c r="B3418" s="3">
        <v>143.74</v>
      </c>
      <c r="C3418" s="3">
        <f t="shared" si="477"/>
        <v>143.74</v>
      </c>
      <c r="D3418" s="3">
        <f t="shared" si="478"/>
        <v>-1.9410045916237791E-2</v>
      </c>
      <c r="E3418" s="3">
        <f t="shared" si="479"/>
        <v>-5.9410045916237789E-2</v>
      </c>
      <c r="G3418" s="1">
        <v>40001</v>
      </c>
      <c r="H3418">
        <v>881.03</v>
      </c>
      <c r="I3418">
        <f t="shared" si="483"/>
        <v>1.6712901905498515E-3</v>
      </c>
      <c r="R3418" s="3"/>
      <c r="S3418">
        <f t="shared" si="480"/>
        <v>-1.0540668053393822E-2</v>
      </c>
      <c r="U3418" t="e">
        <f t="shared" si="484"/>
        <v>#NUM!</v>
      </c>
      <c r="V3418" t="e">
        <f t="shared" si="485"/>
        <v>#NUM!</v>
      </c>
      <c r="W3418" t="e">
        <f t="shared" si="481"/>
        <v>#NUM!</v>
      </c>
      <c r="Y3418" t="e">
        <f t="shared" si="482"/>
        <v>#NUM!</v>
      </c>
    </row>
    <row r="3419" spans="1:25" x14ac:dyDescent="0.2">
      <c r="A3419" s="1" t="s">
        <v>3416</v>
      </c>
      <c r="B3419" s="3">
        <v>140.94999999999999</v>
      </c>
      <c r="C3419" s="3">
        <f t="shared" si="477"/>
        <v>140.94999999999999</v>
      </c>
      <c r="D3419" s="3">
        <f t="shared" si="478"/>
        <v>-1.0358283079105921E-2</v>
      </c>
      <c r="E3419" s="3">
        <f t="shared" si="479"/>
        <v>-5.035828307910592E-2</v>
      </c>
      <c r="G3419" s="1">
        <v>40000</v>
      </c>
      <c r="H3419">
        <v>898.72</v>
      </c>
      <c r="I3419">
        <f t="shared" si="483"/>
        <v>2.0078771437976067E-2</v>
      </c>
      <c r="R3419" s="3"/>
      <c r="S3419">
        <f t="shared" si="480"/>
        <v>-1.5218527258540993E-2</v>
      </c>
      <c r="U3419" t="e">
        <f t="shared" si="484"/>
        <v>#NUM!</v>
      </c>
      <c r="V3419" t="e">
        <f t="shared" si="485"/>
        <v>#NUM!</v>
      </c>
      <c r="W3419" t="e">
        <f t="shared" si="481"/>
        <v>#NUM!</v>
      </c>
      <c r="Y3419" t="e">
        <f t="shared" si="482"/>
        <v>#NUM!</v>
      </c>
    </row>
    <row r="3420" spans="1:25" x14ac:dyDescent="0.2">
      <c r="A3420" s="1" t="s">
        <v>3417</v>
      </c>
      <c r="B3420" s="3">
        <v>139.49</v>
      </c>
      <c r="C3420" s="3">
        <f t="shared" si="477"/>
        <v>139.49</v>
      </c>
      <c r="D3420" s="3">
        <f t="shared" si="478"/>
        <v>-1.0036561760700751E-3</v>
      </c>
      <c r="E3420" s="3">
        <f t="shared" si="479"/>
        <v>-4.1003656176070075E-2</v>
      </c>
      <c r="G3420" s="1">
        <v>39997</v>
      </c>
      <c r="H3420">
        <v>896.42</v>
      </c>
      <c r="I3420">
        <f t="shared" si="483"/>
        <v>-2.5591952999822727E-3</v>
      </c>
      <c r="R3420" s="3"/>
      <c r="S3420">
        <f t="shared" si="480"/>
        <v>7.7776956195609883E-4</v>
      </c>
      <c r="U3420" t="e">
        <f t="shared" si="484"/>
        <v>#NUM!</v>
      </c>
      <c r="V3420" t="e">
        <f t="shared" si="485"/>
        <v>#NUM!</v>
      </c>
      <c r="W3420" t="e">
        <f t="shared" si="481"/>
        <v>#NUM!</v>
      </c>
      <c r="Y3420" t="e">
        <f t="shared" si="482"/>
        <v>#NUM!</v>
      </c>
    </row>
    <row r="3421" spans="1:25" x14ac:dyDescent="0.2">
      <c r="A3421" s="1" t="s">
        <v>3418</v>
      </c>
      <c r="B3421" s="3">
        <v>139.35</v>
      </c>
      <c r="C3421" s="3">
        <f t="shared" si="477"/>
        <v>139.35</v>
      </c>
      <c r="D3421" s="3">
        <f t="shared" si="478"/>
        <v>-2.5403659849300268E-2</v>
      </c>
      <c r="E3421" s="3">
        <f t="shared" si="479"/>
        <v>-6.5403659849300272E-2</v>
      </c>
      <c r="G3421" s="1">
        <v>39996</v>
      </c>
      <c r="H3421">
        <v>896.42</v>
      </c>
      <c r="I3421">
        <f t="shared" si="483"/>
        <v>0</v>
      </c>
      <c r="R3421" s="3"/>
      <c r="S3421">
        <f t="shared" si="480"/>
        <v>-1.2701829924650134E-2</v>
      </c>
      <c r="U3421" t="e">
        <f t="shared" si="484"/>
        <v>#NUM!</v>
      </c>
      <c r="V3421" t="e">
        <f t="shared" si="485"/>
        <v>#NUM!</v>
      </c>
      <c r="W3421" t="e">
        <f t="shared" si="481"/>
        <v>#NUM!</v>
      </c>
      <c r="Y3421" t="e">
        <f t="shared" si="482"/>
        <v>#NUM!</v>
      </c>
    </row>
    <row r="3422" spans="1:25" x14ac:dyDescent="0.2">
      <c r="A3422" s="1" t="s">
        <v>3419</v>
      </c>
      <c r="B3422" s="3">
        <v>135.81</v>
      </c>
      <c r="C3422" s="3">
        <f t="shared" si="477"/>
        <v>135.81</v>
      </c>
      <c r="D3422" s="3">
        <f t="shared" si="478"/>
        <v>-5.4487887489876232E-3</v>
      </c>
      <c r="E3422" s="3">
        <f t="shared" si="479"/>
        <v>-4.5448788748987626E-2</v>
      </c>
      <c r="G3422" s="1">
        <v>39995</v>
      </c>
      <c r="H3422">
        <v>923.33</v>
      </c>
      <c r="I3422">
        <f t="shared" si="483"/>
        <v>3.0019410544164658E-2</v>
      </c>
      <c r="R3422" s="3"/>
      <c r="S3422">
        <f t="shared" si="480"/>
        <v>-1.773409964657614E-2</v>
      </c>
      <c r="U3422" t="e">
        <f t="shared" si="484"/>
        <v>#NUM!</v>
      </c>
      <c r="V3422" t="e">
        <f t="shared" si="485"/>
        <v>#NUM!</v>
      </c>
      <c r="W3422" t="e">
        <f t="shared" si="481"/>
        <v>#NUM!</v>
      </c>
      <c r="Y3422" t="e">
        <f t="shared" si="482"/>
        <v>#NUM!</v>
      </c>
    </row>
    <row r="3423" spans="1:25" x14ac:dyDescent="0.2">
      <c r="A3423" s="1" t="s">
        <v>3420</v>
      </c>
      <c r="B3423" s="3">
        <v>135.07</v>
      </c>
      <c r="C3423" s="3">
        <f t="shared" si="477"/>
        <v>135.07</v>
      </c>
      <c r="D3423" s="3">
        <f t="shared" si="478"/>
        <v>-1.4955208410453705E-2</v>
      </c>
      <c r="E3423" s="3">
        <f t="shared" si="479"/>
        <v>-5.4955208410453704E-2</v>
      </c>
      <c r="G3423" s="1">
        <v>39994</v>
      </c>
      <c r="H3423">
        <v>919.32</v>
      </c>
      <c r="I3423">
        <f t="shared" si="483"/>
        <v>-4.3429759674222549E-3</v>
      </c>
      <c r="R3423" s="3"/>
      <c r="S3423">
        <f t="shared" si="480"/>
        <v>-5.3061162215157255E-3</v>
      </c>
      <c r="U3423" t="e">
        <f t="shared" si="484"/>
        <v>#NUM!</v>
      </c>
      <c r="V3423" t="e">
        <f t="shared" si="485"/>
        <v>#NUM!</v>
      </c>
      <c r="W3423" t="e">
        <f t="shared" si="481"/>
        <v>#NUM!</v>
      </c>
      <c r="Y3423" t="e">
        <f t="shared" si="482"/>
        <v>#NUM!</v>
      </c>
    </row>
    <row r="3424" spans="1:25" x14ac:dyDescent="0.2">
      <c r="A3424" s="1" t="s">
        <v>3421</v>
      </c>
      <c r="B3424" s="3">
        <v>133.05000000000001</v>
      </c>
      <c r="C3424" s="3">
        <f t="shared" si="477"/>
        <v>133.05000000000001</v>
      </c>
      <c r="D3424" s="3">
        <f t="shared" si="478"/>
        <v>-1.7061255167230439E-2</v>
      </c>
      <c r="E3424" s="3">
        <f t="shared" si="479"/>
        <v>-5.7061255167230443E-2</v>
      </c>
      <c r="G3424" s="1">
        <v>39993</v>
      </c>
      <c r="H3424">
        <v>927.23</v>
      </c>
      <c r="I3424">
        <f t="shared" si="483"/>
        <v>8.6041857024757081E-3</v>
      </c>
      <c r="R3424" s="3"/>
      <c r="S3424">
        <f t="shared" si="480"/>
        <v>-1.2832720434853073E-2</v>
      </c>
      <c r="U3424" t="e">
        <f t="shared" si="484"/>
        <v>#NUM!</v>
      </c>
      <c r="V3424" t="e">
        <f t="shared" si="485"/>
        <v>#NUM!</v>
      </c>
      <c r="W3424" t="e">
        <f t="shared" si="481"/>
        <v>#NUM!</v>
      </c>
      <c r="Y3424" t="e">
        <f t="shared" si="482"/>
        <v>#NUM!</v>
      </c>
    </row>
    <row r="3425" spans="1:25" x14ac:dyDescent="0.2">
      <c r="A3425" s="1" t="s">
        <v>3422</v>
      </c>
      <c r="B3425" s="3">
        <v>130.78</v>
      </c>
      <c r="C3425" s="3">
        <f t="shared" si="477"/>
        <v>130.78</v>
      </c>
      <c r="D3425" s="3">
        <f t="shared" si="478"/>
        <v>-6.3312433093745235E-2</v>
      </c>
      <c r="E3425" s="3">
        <f t="shared" si="479"/>
        <v>-0.10331243309374524</v>
      </c>
      <c r="G3425" s="1">
        <v>39990</v>
      </c>
      <c r="H3425">
        <v>918.9</v>
      </c>
      <c r="I3425">
        <f t="shared" si="483"/>
        <v>-8.9837472903163632E-3</v>
      </c>
      <c r="R3425" s="3"/>
      <c r="S3425">
        <f t="shared" si="480"/>
        <v>-2.7164342901714437E-2</v>
      </c>
      <c r="U3425" t="e">
        <f t="shared" si="484"/>
        <v>#NUM!</v>
      </c>
      <c r="V3425" t="e">
        <f t="shared" si="485"/>
        <v>#NUM!</v>
      </c>
      <c r="W3425" t="e">
        <f t="shared" si="481"/>
        <v>#NUM!</v>
      </c>
      <c r="Y3425" t="e">
        <f t="shared" si="482"/>
        <v>#NUM!</v>
      </c>
    </row>
    <row r="3426" spans="1:25" x14ac:dyDescent="0.2">
      <c r="A3426" s="1" t="s">
        <v>3423</v>
      </c>
      <c r="B3426" s="3">
        <v>122.5</v>
      </c>
      <c r="C3426" s="3">
        <f t="shared" si="477"/>
        <v>122.5</v>
      </c>
      <c r="D3426" s="3">
        <f t="shared" si="478"/>
        <v>1.3714285714285771E-2</v>
      </c>
      <c r="E3426" s="3">
        <f t="shared" si="479"/>
        <v>-2.6285714285714232E-2</v>
      </c>
      <c r="G3426" s="1">
        <v>39989</v>
      </c>
      <c r="H3426">
        <v>920.26</v>
      </c>
      <c r="I3426">
        <f t="shared" si="483"/>
        <v>1.4800304712155987E-3</v>
      </c>
      <c r="R3426" s="3"/>
      <c r="S3426">
        <f t="shared" si="480"/>
        <v>6.1171276215350864E-3</v>
      </c>
      <c r="U3426" t="e">
        <f t="shared" si="484"/>
        <v>#NUM!</v>
      </c>
      <c r="V3426" t="e">
        <f t="shared" si="485"/>
        <v>#NUM!</v>
      </c>
      <c r="W3426" t="e">
        <f t="shared" si="481"/>
        <v>#NUM!</v>
      </c>
      <c r="Y3426" t="e">
        <f t="shared" si="482"/>
        <v>#NUM!</v>
      </c>
    </row>
    <row r="3427" spans="1:25" x14ac:dyDescent="0.2">
      <c r="A3427" s="1" t="s">
        <v>3424</v>
      </c>
      <c r="B3427" s="3">
        <v>124.18</v>
      </c>
      <c r="C3427" s="3">
        <f t="shared" si="477"/>
        <v>124.18</v>
      </c>
      <c r="D3427" s="3">
        <f t="shared" si="478"/>
        <v>1.36092768561765E-2</v>
      </c>
      <c r="E3427" s="3">
        <f t="shared" si="479"/>
        <v>-2.63907231438235E-2</v>
      </c>
      <c r="G3427" s="1">
        <v>39988</v>
      </c>
      <c r="H3427">
        <v>900.94</v>
      </c>
      <c r="I3427">
        <f t="shared" si="483"/>
        <v>-2.0994066894138543E-2</v>
      </c>
      <c r="R3427" s="3"/>
      <c r="S3427">
        <f t="shared" si="480"/>
        <v>1.730167187515752E-2</v>
      </c>
      <c r="U3427" t="e">
        <f t="shared" si="484"/>
        <v>#NUM!</v>
      </c>
      <c r="V3427" t="e">
        <f t="shared" si="485"/>
        <v>#NUM!</v>
      </c>
      <c r="W3427" t="e">
        <f t="shared" si="481"/>
        <v>#NUM!</v>
      </c>
      <c r="Y3427" t="e">
        <f t="shared" si="482"/>
        <v>#NUM!</v>
      </c>
    </row>
    <row r="3428" spans="1:25" x14ac:dyDescent="0.2">
      <c r="A3428" s="1" t="s">
        <v>3425</v>
      </c>
      <c r="B3428" s="3">
        <v>125.87</v>
      </c>
      <c r="C3428" s="3">
        <f t="shared" si="477"/>
        <v>125.87</v>
      </c>
      <c r="D3428" s="3">
        <f t="shared" si="478"/>
        <v>1.2552633669659159E-2</v>
      </c>
      <c r="E3428" s="3">
        <f t="shared" si="479"/>
        <v>-2.7447366330340842E-2</v>
      </c>
      <c r="G3428" s="1">
        <v>39987</v>
      </c>
      <c r="H3428">
        <v>895.1</v>
      </c>
      <c r="I3428">
        <f t="shared" si="483"/>
        <v>-6.4821186760494944E-3</v>
      </c>
      <c r="R3428" s="3"/>
      <c r="S3428">
        <f t="shared" si="480"/>
        <v>9.5173761728543256E-3</v>
      </c>
      <c r="U3428" t="e">
        <f t="shared" si="484"/>
        <v>#NUM!</v>
      </c>
      <c r="V3428" t="e">
        <f t="shared" si="485"/>
        <v>#NUM!</v>
      </c>
      <c r="W3428" t="e">
        <f t="shared" si="481"/>
        <v>#NUM!</v>
      </c>
      <c r="Y3428" t="e">
        <f t="shared" si="482"/>
        <v>#NUM!</v>
      </c>
    </row>
    <row r="3429" spans="1:25" x14ac:dyDescent="0.2">
      <c r="A3429" s="1" t="s">
        <v>3426</v>
      </c>
      <c r="B3429" s="3">
        <v>127.45</v>
      </c>
      <c r="C3429" s="3">
        <f t="shared" si="477"/>
        <v>127.45</v>
      </c>
      <c r="D3429" s="3">
        <f t="shared" si="478"/>
        <v>-1.1377010592389195E-2</v>
      </c>
      <c r="E3429" s="3">
        <f t="shared" si="479"/>
        <v>-5.1377010592389194E-2</v>
      </c>
      <c r="G3429" s="1">
        <v>39986</v>
      </c>
      <c r="H3429">
        <v>893.04</v>
      </c>
      <c r="I3429">
        <f t="shared" si="483"/>
        <v>-2.3014188358843248E-3</v>
      </c>
      <c r="R3429" s="3"/>
      <c r="S3429">
        <f t="shared" si="480"/>
        <v>-4.537795878252435E-3</v>
      </c>
      <c r="U3429" t="e">
        <f t="shared" si="484"/>
        <v>#NUM!</v>
      </c>
      <c r="V3429" t="e">
        <f t="shared" si="485"/>
        <v>#NUM!</v>
      </c>
      <c r="W3429" t="e">
        <f t="shared" si="481"/>
        <v>#NUM!</v>
      </c>
      <c r="Y3429" t="e">
        <f t="shared" si="482"/>
        <v>#NUM!</v>
      </c>
    </row>
    <row r="3430" spans="1:25" x14ac:dyDescent="0.2">
      <c r="A3430" s="1" t="s">
        <v>3427</v>
      </c>
      <c r="B3430" s="3">
        <v>126</v>
      </c>
      <c r="C3430" s="3">
        <f t="shared" si="477"/>
        <v>126</v>
      </c>
      <c r="D3430" s="3">
        <f t="shared" si="478"/>
        <v>-2.84126984126984E-2</v>
      </c>
      <c r="E3430" s="3">
        <f t="shared" si="479"/>
        <v>-6.8412698412698397E-2</v>
      </c>
      <c r="G3430" s="1">
        <v>39983</v>
      </c>
      <c r="H3430">
        <v>921.23</v>
      </c>
      <c r="I3430">
        <f t="shared" si="483"/>
        <v>3.1566335214548123E-2</v>
      </c>
      <c r="R3430" s="3"/>
      <c r="S3430">
        <f t="shared" si="480"/>
        <v>-2.998951681362326E-2</v>
      </c>
      <c r="U3430" t="e">
        <f t="shared" si="484"/>
        <v>#NUM!</v>
      </c>
      <c r="V3430" t="e">
        <f t="shared" si="485"/>
        <v>#NUM!</v>
      </c>
      <c r="W3430" t="e">
        <f t="shared" si="481"/>
        <v>#NUM!</v>
      </c>
      <c r="Y3430" t="e">
        <f t="shared" si="482"/>
        <v>#NUM!</v>
      </c>
    </row>
    <row r="3431" spans="1:25" x14ac:dyDescent="0.2">
      <c r="A3431" s="1" t="s">
        <v>3428</v>
      </c>
      <c r="B3431" s="3">
        <v>122.42</v>
      </c>
      <c r="C3431" s="3">
        <f t="shared" si="477"/>
        <v>122.42</v>
      </c>
      <c r="D3431" s="3">
        <f t="shared" si="478"/>
        <v>4.3293579480477139E-3</v>
      </c>
      <c r="E3431" s="3">
        <f t="shared" si="479"/>
        <v>-3.5670642051952285E-2</v>
      </c>
      <c r="G3431" s="1">
        <v>39982</v>
      </c>
      <c r="H3431">
        <v>918.37</v>
      </c>
      <c r="I3431">
        <f t="shared" si="483"/>
        <v>-3.1045450104751405E-3</v>
      </c>
      <c r="R3431" s="3"/>
      <c r="S3431">
        <f t="shared" si="480"/>
        <v>3.716951479261427E-3</v>
      </c>
      <c r="U3431" t="e">
        <f t="shared" si="484"/>
        <v>#NUM!</v>
      </c>
      <c r="V3431" t="e">
        <f t="shared" si="485"/>
        <v>#NUM!</v>
      </c>
      <c r="W3431" t="e">
        <f t="shared" si="481"/>
        <v>#NUM!</v>
      </c>
      <c r="Y3431" t="e">
        <f t="shared" si="482"/>
        <v>#NUM!</v>
      </c>
    </row>
    <row r="3432" spans="1:25" x14ac:dyDescent="0.2">
      <c r="A3432" s="1" t="s">
        <v>3429</v>
      </c>
      <c r="B3432" s="3">
        <v>122.95</v>
      </c>
      <c r="C3432" s="3">
        <f t="shared" si="477"/>
        <v>122.95</v>
      </c>
      <c r="D3432" s="3">
        <f t="shared" si="478"/>
        <v>-2.8141520943473022E-2</v>
      </c>
      <c r="E3432" s="3">
        <f t="shared" si="479"/>
        <v>-6.8141520943473019E-2</v>
      </c>
      <c r="G3432" s="1">
        <v>39981</v>
      </c>
      <c r="H3432">
        <v>910.71</v>
      </c>
      <c r="I3432">
        <f t="shared" si="483"/>
        <v>-8.3408647930572292E-3</v>
      </c>
      <c r="R3432" s="3"/>
      <c r="S3432">
        <f t="shared" si="480"/>
        <v>-9.9003280752078954E-3</v>
      </c>
      <c r="U3432" t="e">
        <f t="shared" si="484"/>
        <v>#NUM!</v>
      </c>
      <c r="V3432" t="e">
        <f t="shared" si="485"/>
        <v>#NUM!</v>
      </c>
      <c r="W3432" t="e">
        <f t="shared" si="481"/>
        <v>#NUM!</v>
      </c>
      <c r="Y3432" t="e">
        <f t="shared" si="482"/>
        <v>#NUM!</v>
      </c>
    </row>
    <row r="3433" spans="1:25" x14ac:dyDescent="0.2">
      <c r="A3433" s="1" t="s">
        <v>3430</v>
      </c>
      <c r="B3433" s="3">
        <v>119.49</v>
      </c>
      <c r="C3433" s="3">
        <f t="shared" si="477"/>
        <v>119.49</v>
      </c>
      <c r="D3433" s="3">
        <f t="shared" si="478"/>
        <v>4.1258682734956961E-2</v>
      </c>
      <c r="E3433" s="3">
        <f t="shared" si="479"/>
        <v>1.2586827349569604E-3</v>
      </c>
      <c r="G3433" s="1">
        <v>39980</v>
      </c>
      <c r="H3433">
        <v>911.97</v>
      </c>
      <c r="I3433">
        <f t="shared" si="483"/>
        <v>1.3835359225219783E-3</v>
      </c>
      <c r="R3433" s="3"/>
      <c r="S3433">
        <f t="shared" si="480"/>
        <v>1.993757340621749E-2</v>
      </c>
      <c r="U3433" t="e">
        <f t="shared" si="484"/>
        <v>#NUM!</v>
      </c>
      <c r="V3433" t="e">
        <f t="shared" si="485"/>
        <v>#NUM!</v>
      </c>
      <c r="W3433" t="e">
        <f t="shared" si="481"/>
        <v>#NUM!</v>
      </c>
      <c r="Y3433" t="e">
        <f t="shared" si="482"/>
        <v>#NUM!</v>
      </c>
    </row>
    <row r="3434" spans="1:25" x14ac:dyDescent="0.2">
      <c r="A3434" s="1" t="s">
        <v>3431</v>
      </c>
      <c r="B3434" s="3">
        <v>124.42</v>
      </c>
      <c r="C3434" s="3">
        <f t="shared" si="477"/>
        <v>124.42</v>
      </c>
      <c r="D3434" s="3">
        <f t="shared" si="478"/>
        <v>4.1392059154476704E-2</v>
      </c>
      <c r="E3434" s="3">
        <f t="shared" si="479"/>
        <v>1.3920591544767033E-3</v>
      </c>
      <c r="G3434" s="1">
        <v>39979</v>
      </c>
      <c r="H3434">
        <v>923.72</v>
      </c>
      <c r="I3434">
        <f t="shared" si="483"/>
        <v>1.2884195752053247E-2</v>
      </c>
      <c r="R3434" s="3"/>
      <c r="S3434">
        <f t="shared" si="480"/>
        <v>1.4253931701211729E-2</v>
      </c>
      <c r="U3434" t="e">
        <f t="shared" si="484"/>
        <v>#NUM!</v>
      </c>
      <c r="V3434" t="e">
        <f t="shared" si="485"/>
        <v>#NUM!</v>
      </c>
      <c r="W3434" t="e">
        <f t="shared" si="481"/>
        <v>#NUM!</v>
      </c>
      <c r="Y3434" t="e">
        <f t="shared" si="482"/>
        <v>#NUM!</v>
      </c>
    </row>
    <row r="3435" spans="1:25" x14ac:dyDescent="0.2">
      <c r="A3435" s="1" t="s">
        <v>3432</v>
      </c>
      <c r="B3435" s="3">
        <v>129.57</v>
      </c>
      <c r="C3435" s="3">
        <f t="shared" si="477"/>
        <v>129.57</v>
      </c>
      <c r="D3435" s="3">
        <f t="shared" si="478"/>
        <v>-2.9327776491471442E-3</v>
      </c>
      <c r="E3435" s="3">
        <f t="shared" si="479"/>
        <v>-4.2932777649147144E-2</v>
      </c>
      <c r="G3435" s="1">
        <v>39976</v>
      </c>
      <c r="H3435">
        <v>946.21</v>
      </c>
      <c r="I3435">
        <f t="shared" si="483"/>
        <v>2.4347204780669478E-2</v>
      </c>
      <c r="R3435" s="3"/>
      <c r="S3435">
        <f t="shared" si="480"/>
        <v>-1.3639991214908311E-2</v>
      </c>
      <c r="U3435" t="e">
        <f t="shared" si="484"/>
        <v>#NUM!</v>
      </c>
      <c r="V3435" t="e">
        <f t="shared" si="485"/>
        <v>#NUM!</v>
      </c>
      <c r="W3435" t="e">
        <f t="shared" si="481"/>
        <v>#NUM!</v>
      </c>
      <c r="Y3435" t="e">
        <f t="shared" si="482"/>
        <v>#NUM!</v>
      </c>
    </row>
    <row r="3436" spans="1:25" x14ac:dyDescent="0.2">
      <c r="A3436" s="1" t="s">
        <v>3433</v>
      </c>
      <c r="B3436" s="3">
        <v>129.19</v>
      </c>
      <c r="C3436" s="3">
        <f t="shared" si="477"/>
        <v>129.19</v>
      </c>
      <c r="D3436" s="3">
        <f t="shared" si="478"/>
        <v>-1.0062698351265226E-3</v>
      </c>
      <c r="E3436" s="3">
        <f t="shared" si="479"/>
        <v>-4.1006269835126521E-2</v>
      </c>
      <c r="G3436" s="1">
        <v>39975</v>
      </c>
      <c r="H3436">
        <v>944.89</v>
      </c>
      <c r="I3436">
        <f t="shared" si="483"/>
        <v>-1.3950391562127329E-3</v>
      </c>
      <c r="R3436" s="3"/>
      <c r="S3436">
        <f t="shared" si="480"/>
        <v>1.9438466054310516E-4</v>
      </c>
      <c r="U3436" t="e">
        <f t="shared" si="484"/>
        <v>#NUM!</v>
      </c>
      <c r="V3436" t="e">
        <f t="shared" si="485"/>
        <v>#NUM!</v>
      </c>
      <c r="W3436" t="e">
        <f t="shared" si="481"/>
        <v>#NUM!</v>
      </c>
      <c r="Y3436" t="e">
        <f t="shared" si="482"/>
        <v>#NUM!</v>
      </c>
    </row>
    <row r="3437" spans="1:25" x14ac:dyDescent="0.2">
      <c r="A3437" s="1" t="s">
        <v>3434</v>
      </c>
      <c r="B3437" s="3">
        <v>129.06</v>
      </c>
      <c r="C3437" s="3">
        <f t="shared" si="477"/>
        <v>129.06</v>
      </c>
      <c r="D3437" s="3">
        <f t="shared" si="478"/>
        <v>2.6654269332093583E-2</v>
      </c>
      <c r="E3437" s="3">
        <f t="shared" si="479"/>
        <v>-1.3345730667906418E-2</v>
      </c>
      <c r="G3437" s="1">
        <v>39974</v>
      </c>
      <c r="H3437">
        <v>939.15</v>
      </c>
      <c r="I3437">
        <f t="shared" si="483"/>
        <v>-6.0747811914614496E-3</v>
      </c>
      <c r="R3437" s="3"/>
      <c r="S3437">
        <f t="shared" si="480"/>
        <v>1.6364525261777518E-2</v>
      </c>
      <c r="U3437" t="e">
        <f t="shared" si="484"/>
        <v>#NUM!</v>
      </c>
      <c r="V3437" t="e">
        <f t="shared" si="485"/>
        <v>#NUM!</v>
      </c>
      <c r="W3437" t="e">
        <f t="shared" si="481"/>
        <v>#NUM!</v>
      </c>
      <c r="Y3437" t="e">
        <f t="shared" si="482"/>
        <v>#NUM!</v>
      </c>
    </row>
    <row r="3438" spans="1:25" x14ac:dyDescent="0.2">
      <c r="A3438" s="1" t="s">
        <v>3435</v>
      </c>
      <c r="B3438" s="3">
        <v>132.5</v>
      </c>
      <c r="C3438" s="3">
        <f t="shared" si="477"/>
        <v>132.5</v>
      </c>
      <c r="D3438" s="3">
        <f t="shared" si="478"/>
        <v>1.5849056603774185E-3</v>
      </c>
      <c r="E3438" s="3">
        <f t="shared" si="479"/>
        <v>-3.8415094339622584E-2</v>
      </c>
      <c r="G3438" s="1">
        <v>39973</v>
      </c>
      <c r="H3438">
        <v>942.43</v>
      </c>
      <c r="I3438">
        <f t="shared" si="483"/>
        <v>3.4925198317627354E-3</v>
      </c>
      <c r="R3438" s="3"/>
      <c r="S3438">
        <f t="shared" si="480"/>
        <v>-9.5380708569265847E-4</v>
      </c>
      <c r="U3438" t="e">
        <f t="shared" si="484"/>
        <v>#NUM!</v>
      </c>
      <c r="V3438" t="e">
        <f t="shared" si="485"/>
        <v>#NUM!</v>
      </c>
      <c r="W3438" t="e">
        <f t="shared" si="481"/>
        <v>#NUM!</v>
      </c>
      <c r="Y3438" t="e">
        <f t="shared" si="482"/>
        <v>#NUM!</v>
      </c>
    </row>
    <row r="3439" spans="1:25" x14ac:dyDescent="0.2">
      <c r="A3439" s="1" t="s">
        <v>3436</v>
      </c>
      <c r="B3439" s="3">
        <v>132.71</v>
      </c>
      <c r="C3439" s="3">
        <f t="shared" si="477"/>
        <v>132.71</v>
      </c>
      <c r="D3439" s="3">
        <f t="shared" si="478"/>
        <v>-4.8225453997439134E-3</v>
      </c>
      <c r="E3439" s="3">
        <f t="shared" si="479"/>
        <v>-4.4822545399743917E-2</v>
      </c>
      <c r="G3439" s="1">
        <v>39972</v>
      </c>
      <c r="H3439">
        <v>939.14</v>
      </c>
      <c r="I3439">
        <f t="shared" si="483"/>
        <v>-3.4909754570630856E-3</v>
      </c>
      <c r="R3439" s="3"/>
      <c r="S3439">
        <f t="shared" si="480"/>
        <v>-6.6578497134041391E-4</v>
      </c>
      <c r="U3439" t="e">
        <f t="shared" si="484"/>
        <v>#NUM!</v>
      </c>
      <c r="V3439" t="e">
        <f t="shared" si="485"/>
        <v>#NUM!</v>
      </c>
      <c r="W3439" t="e">
        <f t="shared" si="481"/>
        <v>#NUM!</v>
      </c>
      <c r="Y3439" t="e">
        <f t="shared" si="482"/>
        <v>#NUM!</v>
      </c>
    </row>
    <row r="3440" spans="1:25" x14ac:dyDescent="0.2">
      <c r="A3440" s="1" t="s">
        <v>3437</v>
      </c>
      <c r="B3440" s="3">
        <v>132.07</v>
      </c>
      <c r="C3440" s="3">
        <f t="shared" si="477"/>
        <v>132.07</v>
      </c>
      <c r="D3440" s="3">
        <f t="shared" si="478"/>
        <v>-3.4527144695994459E-2</v>
      </c>
      <c r="E3440" s="3">
        <f t="shared" si="479"/>
        <v>-7.452714469599446E-2</v>
      </c>
      <c r="G3440" s="1">
        <v>39969</v>
      </c>
      <c r="H3440">
        <v>940.09</v>
      </c>
      <c r="I3440">
        <f t="shared" si="483"/>
        <v>1.0115637711097872E-3</v>
      </c>
      <c r="R3440" s="3"/>
      <c r="S3440">
        <f t="shared" si="480"/>
        <v>-1.7769354233552123E-2</v>
      </c>
      <c r="U3440" t="e">
        <f t="shared" si="484"/>
        <v>#NUM!</v>
      </c>
      <c r="V3440" t="e">
        <f t="shared" si="485"/>
        <v>#NUM!</v>
      </c>
      <c r="W3440" t="e">
        <f t="shared" si="481"/>
        <v>#NUM!</v>
      </c>
      <c r="Y3440" t="e">
        <f t="shared" si="482"/>
        <v>#NUM!</v>
      </c>
    </row>
    <row r="3441" spans="1:25" x14ac:dyDescent="0.2">
      <c r="A3441" s="1" t="s">
        <v>3438</v>
      </c>
      <c r="B3441" s="3">
        <v>127.51</v>
      </c>
      <c r="C3441" s="3">
        <f t="shared" si="477"/>
        <v>127.51</v>
      </c>
      <c r="D3441" s="3">
        <f t="shared" si="478"/>
        <v>-1.3175437220610202E-2</v>
      </c>
      <c r="E3441" s="3">
        <f t="shared" si="479"/>
        <v>-5.3175437220610203E-2</v>
      </c>
      <c r="G3441" s="1">
        <v>39968</v>
      </c>
      <c r="H3441">
        <v>942.46</v>
      </c>
      <c r="I3441">
        <f t="shared" si="483"/>
        <v>2.5210352200321293E-3</v>
      </c>
      <c r="R3441" s="3"/>
      <c r="S3441">
        <f t="shared" si="480"/>
        <v>-7.8482362203211656E-3</v>
      </c>
      <c r="U3441" t="e">
        <f t="shared" si="484"/>
        <v>#NUM!</v>
      </c>
      <c r="V3441" t="e">
        <f t="shared" si="485"/>
        <v>#NUM!</v>
      </c>
      <c r="W3441" t="e">
        <f t="shared" si="481"/>
        <v>#NUM!</v>
      </c>
      <c r="Y3441" t="e">
        <f t="shared" si="482"/>
        <v>#NUM!</v>
      </c>
    </row>
    <row r="3442" spans="1:25" x14ac:dyDescent="0.2">
      <c r="A3442" s="1" t="s">
        <v>3439</v>
      </c>
      <c r="B3442" s="3">
        <v>125.83</v>
      </c>
      <c r="C3442" s="3">
        <f t="shared" si="477"/>
        <v>125.83</v>
      </c>
      <c r="D3442" s="3">
        <f t="shared" si="478"/>
        <v>-5.4835889692442007E-3</v>
      </c>
      <c r="E3442" s="3">
        <f t="shared" si="479"/>
        <v>-4.5483588969244204E-2</v>
      </c>
      <c r="G3442" s="1">
        <v>39967</v>
      </c>
      <c r="H3442">
        <v>931.76</v>
      </c>
      <c r="I3442">
        <f t="shared" si="483"/>
        <v>-1.1353266982153137E-2</v>
      </c>
      <c r="R3442" s="3"/>
      <c r="S3442">
        <f t="shared" si="480"/>
        <v>2.9348390064544683E-3</v>
      </c>
      <c r="U3442" t="e">
        <f t="shared" si="484"/>
        <v>#NUM!</v>
      </c>
      <c r="V3442" t="e">
        <f t="shared" si="485"/>
        <v>#NUM!</v>
      </c>
      <c r="W3442" t="e">
        <f t="shared" si="481"/>
        <v>#NUM!</v>
      </c>
      <c r="Y3442" t="e">
        <f t="shared" si="482"/>
        <v>#NUM!</v>
      </c>
    </row>
    <row r="3443" spans="1:25" x14ac:dyDescent="0.2">
      <c r="A3443" s="1" t="s">
        <v>3440</v>
      </c>
      <c r="B3443" s="3">
        <v>125.14</v>
      </c>
      <c r="C3443" s="3">
        <f t="shared" si="477"/>
        <v>125.14</v>
      </c>
      <c r="D3443" s="3">
        <f t="shared" si="478"/>
        <v>-0.99009892919929676</v>
      </c>
      <c r="E3443" s="3">
        <f t="shared" si="479"/>
        <v>-1.0300989291992968</v>
      </c>
      <c r="G3443" s="1">
        <v>39966</v>
      </c>
      <c r="H3443">
        <v>944.74</v>
      </c>
      <c r="I3443">
        <f t="shared" si="483"/>
        <v>1.3930625912252102E-2</v>
      </c>
      <c r="R3443" s="3"/>
      <c r="S3443">
        <f t="shared" si="480"/>
        <v>-0.50201477755577439</v>
      </c>
      <c r="U3443" t="e">
        <f t="shared" si="484"/>
        <v>#NUM!</v>
      </c>
      <c r="V3443" t="e">
        <f t="shared" si="485"/>
        <v>#NUM!</v>
      </c>
      <c r="W3443" t="e">
        <f t="shared" si="481"/>
        <v>#NUM!</v>
      </c>
      <c r="Y3443" t="e">
        <f t="shared" si="482"/>
        <v>#NUM!</v>
      </c>
    </row>
    <row r="3444" spans="1:25" x14ac:dyDescent="0.2">
      <c r="A3444" s="1" t="s">
        <v>3441</v>
      </c>
      <c r="B3444" s="3">
        <v>123902</v>
      </c>
      <c r="C3444" s="3">
        <f t="shared" si="477"/>
        <v>1.23902</v>
      </c>
      <c r="D3444" s="3">
        <f t="shared" si="478"/>
        <v>99.668270084421565</v>
      </c>
      <c r="E3444" s="3">
        <f t="shared" si="479"/>
        <v>99.628270084421558</v>
      </c>
      <c r="G3444" s="1">
        <v>39965</v>
      </c>
      <c r="H3444">
        <v>942.87</v>
      </c>
      <c r="I3444">
        <f t="shared" si="483"/>
        <v>-1.9793805703156473E-3</v>
      </c>
      <c r="R3444" s="3"/>
      <c r="S3444">
        <f t="shared" si="480"/>
        <v>49.835124732495942</v>
      </c>
      <c r="U3444" t="e">
        <f t="shared" si="484"/>
        <v>#NUM!</v>
      </c>
      <c r="V3444" t="e">
        <f t="shared" si="485"/>
        <v>#NUM!</v>
      </c>
      <c r="W3444" t="e">
        <f t="shared" si="481"/>
        <v>#NUM!</v>
      </c>
      <c r="Y3444" t="e">
        <f t="shared" si="482"/>
        <v>#NUM!</v>
      </c>
    </row>
    <row r="3445" spans="1:25" x14ac:dyDescent="0.2">
      <c r="A3445" s="1" t="s">
        <v>3442</v>
      </c>
      <c r="B3445" s="3">
        <v>124.73</v>
      </c>
      <c r="C3445" s="3">
        <f t="shared" si="477"/>
        <v>124.73</v>
      </c>
      <c r="D3445" s="3">
        <f t="shared" si="478"/>
        <v>-6.6543734466447384E-3</v>
      </c>
      <c r="E3445" s="3">
        <f t="shared" si="479"/>
        <v>-4.6654373446644741E-2</v>
      </c>
      <c r="G3445" s="1">
        <v>39962</v>
      </c>
      <c r="H3445">
        <v>919.14</v>
      </c>
      <c r="I3445">
        <f t="shared" si="483"/>
        <v>-2.5167838620382469E-2</v>
      </c>
      <c r="R3445" s="3"/>
      <c r="S3445">
        <f t="shared" si="480"/>
        <v>9.2567325868688662E-3</v>
      </c>
      <c r="U3445" t="e">
        <f t="shared" si="484"/>
        <v>#NUM!</v>
      </c>
      <c r="V3445" t="e">
        <f t="shared" si="485"/>
        <v>#NUM!</v>
      </c>
      <c r="W3445" t="e">
        <f t="shared" si="481"/>
        <v>#NUM!</v>
      </c>
      <c r="Y3445" t="e">
        <f t="shared" si="482"/>
        <v>#NUM!</v>
      </c>
    </row>
    <row r="3446" spans="1:25" x14ac:dyDescent="0.2">
      <c r="A3446" s="1" t="s">
        <v>3443</v>
      </c>
      <c r="B3446" s="3">
        <v>123.9</v>
      </c>
      <c r="C3446" s="3">
        <f t="shared" si="477"/>
        <v>123.9</v>
      </c>
      <c r="D3446" s="3">
        <f t="shared" si="478"/>
        <v>1.2106537530266344E-2</v>
      </c>
      <c r="E3446" s="3">
        <f t="shared" si="479"/>
        <v>-2.7893462469733656E-2</v>
      </c>
      <c r="G3446" s="1">
        <v>39961</v>
      </c>
      <c r="H3446">
        <v>906.83</v>
      </c>
      <c r="I3446">
        <f t="shared" si="483"/>
        <v>-1.3392954283351769E-2</v>
      </c>
      <c r="R3446" s="3"/>
      <c r="S3446">
        <f t="shared" si="480"/>
        <v>1.2749745906809056E-2</v>
      </c>
      <c r="U3446" t="e">
        <f t="shared" si="484"/>
        <v>#NUM!</v>
      </c>
      <c r="V3446" t="e">
        <f t="shared" si="485"/>
        <v>#NUM!</v>
      </c>
      <c r="W3446" t="e">
        <f t="shared" si="481"/>
        <v>#NUM!</v>
      </c>
      <c r="Y3446" t="e">
        <f t="shared" si="482"/>
        <v>#NUM!</v>
      </c>
    </row>
    <row r="3447" spans="1:25" x14ac:dyDescent="0.2">
      <c r="A3447" s="1" t="s">
        <v>3444</v>
      </c>
      <c r="B3447" s="3">
        <v>125.4</v>
      </c>
      <c r="C3447" s="3">
        <f t="shared" si="477"/>
        <v>125.4</v>
      </c>
      <c r="D3447" s="3">
        <f t="shared" si="478"/>
        <v>-3.1020733652312601E-2</v>
      </c>
      <c r="E3447" s="3">
        <f t="shared" si="479"/>
        <v>-7.1020733652312595E-2</v>
      </c>
      <c r="G3447" s="1">
        <v>39960</v>
      </c>
      <c r="H3447">
        <v>893.06</v>
      </c>
      <c r="I3447">
        <f t="shared" si="483"/>
        <v>-1.5184764509334821E-2</v>
      </c>
      <c r="R3447" s="3"/>
      <c r="S3447">
        <f t="shared" si="480"/>
        <v>-7.9179845714888904E-3</v>
      </c>
      <c r="U3447" t="e">
        <f t="shared" si="484"/>
        <v>#NUM!</v>
      </c>
      <c r="V3447" t="e">
        <f t="shared" si="485"/>
        <v>#NUM!</v>
      </c>
      <c r="W3447" t="e">
        <f t="shared" si="481"/>
        <v>#NUM!</v>
      </c>
      <c r="Y3447" t="e">
        <f t="shared" si="482"/>
        <v>#NUM!</v>
      </c>
    </row>
    <row r="3448" spans="1:25" x14ac:dyDescent="0.2">
      <c r="A3448" s="1" t="s">
        <v>3445</v>
      </c>
      <c r="B3448" s="3">
        <v>121.51</v>
      </c>
      <c r="C3448" s="3">
        <f t="shared" si="477"/>
        <v>121.51</v>
      </c>
      <c r="D3448" s="3">
        <f t="shared" si="478"/>
        <v>-8.3120730804049463E-3</v>
      </c>
      <c r="E3448" s="3">
        <f t="shared" si="479"/>
        <v>-4.8312073080404944E-2</v>
      </c>
      <c r="G3448" s="1">
        <v>39959</v>
      </c>
      <c r="H3448">
        <v>910.33</v>
      </c>
      <c r="I3448">
        <f t="shared" si="483"/>
        <v>1.9338006404944905E-2</v>
      </c>
      <c r="R3448" s="3"/>
      <c r="S3448">
        <f t="shared" si="480"/>
        <v>-1.3825039742674926E-2</v>
      </c>
      <c r="U3448" t="e">
        <f t="shared" si="484"/>
        <v>#NUM!</v>
      </c>
      <c r="V3448" t="e">
        <f t="shared" si="485"/>
        <v>#NUM!</v>
      </c>
      <c r="W3448" t="e">
        <f t="shared" si="481"/>
        <v>#NUM!</v>
      </c>
      <c r="Y3448" t="e">
        <f t="shared" si="482"/>
        <v>#NUM!</v>
      </c>
    </row>
    <row r="3449" spans="1:25" x14ac:dyDescent="0.2">
      <c r="A3449" s="1" t="s">
        <v>3446</v>
      </c>
      <c r="B3449" s="3">
        <v>120.5</v>
      </c>
      <c r="C3449" s="3">
        <f t="shared" si="477"/>
        <v>120.5</v>
      </c>
      <c r="D3449" s="3">
        <f t="shared" si="478"/>
        <v>0</v>
      </c>
      <c r="E3449" s="3">
        <f t="shared" si="479"/>
        <v>-0.04</v>
      </c>
      <c r="G3449" s="1">
        <v>39955</v>
      </c>
      <c r="H3449">
        <v>887</v>
      </c>
      <c r="I3449">
        <f t="shared" si="483"/>
        <v>-2.5628068942032053E-2</v>
      </c>
      <c r="R3449" s="3"/>
      <c r="S3449">
        <f t="shared" si="480"/>
        <v>1.2814034471016027E-2</v>
      </c>
      <c r="U3449" t="e">
        <f t="shared" si="484"/>
        <v>#NUM!</v>
      </c>
      <c r="V3449" t="e">
        <f t="shared" si="485"/>
        <v>#NUM!</v>
      </c>
      <c r="W3449" t="e">
        <f t="shared" si="481"/>
        <v>#NUM!</v>
      </c>
      <c r="Y3449" t="e">
        <f t="shared" si="482"/>
        <v>#NUM!</v>
      </c>
    </row>
    <row r="3450" spans="1:25" x14ac:dyDescent="0.2">
      <c r="A3450" s="1" t="s">
        <v>3447</v>
      </c>
      <c r="B3450" s="3">
        <v>120.5</v>
      </c>
      <c r="C3450" s="3">
        <f t="shared" si="477"/>
        <v>120.5</v>
      </c>
      <c r="D3450" s="3">
        <f t="shared" si="478"/>
        <v>2.4232365145228231E-2</v>
      </c>
      <c r="E3450" s="3">
        <f t="shared" si="479"/>
        <v>-1.576763485477177E-2</v>
      </c>
      <c r="G3450" s="1">
        <v>39954</v>
      </c>
      <c r="H3450">
        <v>888.33</v>
      </c>
      <c r="I3450">
        <f t="shared" si="483"/>
        <v>1.4994363021420981E-3</v>
      </c>
      <c r="R3450" s="3"/>
      <c r="S3450">
        <f t="shared" si="480"/>
        <v>1.1366464421543066E-2</v>
      </c>
      <c r="U3450" t="e">
        <f t="shared" si="484"/>
        <v>#NUM!</v>
      </c>
      <c r="V3450" t="e">
        <f t="shared" si="485"/>
        <v>#NUM!</v>
      </c>
      <c r="W3450" t="e">
        <f t="shared" si="481"/>
        <v>#NUM!</v>
      </c>
      <c r="Y3450" t="e">
        <f t="shared" si="482"/>
        <v>#NUM!</v>
      </c>
    </row>
    <row r="3451" spans="1:25" x14ac:dyDescent="0.2">
      <c r="A3451" s="1" t="s">
        <v>3448</v>
      </c>
      <c r="B3451" s="3">
        <v>123.42</v>
      </c>
      <c r="C3451" s="3">
        <f t="shared" si="477"/>
        <v>123.42</v>
      </c>
      <c r="D3451" s="3">
        <f t="shared" si="478"/>
        <v>-1.5961756603467825E-2</v>
      </c>
      <c r="E3451" s="3">
        <f t="shared" si="479"/>
        <v>-5.5961756603467826E-2</v>
      </c>
      <c r="G3451" s="1">
        <v>39953</v>
      </c>
      <c r="H3451">
        <v>903.47</v>
      </c>
      <c r="I3451">
        <f t="shared" si="483"/>
        <v>1.7043215922010947E-2</v>
      </c>
      <c r="R3451" s="3"/>
      <c r="S3451">
        <f t="shared" si="480"/>
        <v>-1.6502486262739386E-2</v>
      </c>
      <c r="U3451" t="e">
        <f t="shared" si="484"/>
        <v>#NUM!</v>
      </c>
      <c r="V3451" t="e">
        <f t="shared" si="485"/>
        <v>#NUM!</v>
      </c>
      <c r="W3451" t="e">
        <f t="shared" si="481"/>
        <v>#NUM!</v>
      </c>
      <c r="Y3451" t="e">
        <f t="shared" si="482"/>
        <v>#NUM!</v>
      </c>
    </row>
    <row r="3452" spans="1:25" x14ac:dyDescent="0.2">
      <c r="A3452" s="1" t="s">
        <v>3449</v>
      </c>
      <c r="B3452" s="3">
        <v>121.45</v>
      </c>
      <c r="C3452" s="3">
        <f t="shared" si="477"/>
        <v>121.45</v>
      </c>
      <c r="D3452" s="3">
        <f t="shared" si="478"/>
        <v>-3.1370934540963374E-2</v>
      </c>
      <c r="E3452" s="3">
        <f t="shared" si="479"/>
        <v>-7.1370934540963382E-2</v>
      </c>
      <c r="G3452" s="1">
        <v>39952</v>
      </c>
      <c r="H3452">
        <v>908.13</v>
      </c>
      <c r="I3452">
        <f t="shared" si="483"/>
        <v>5.1578912415464464E-3</v>
      </c>
      <c r="R3452" s="3"/>
      <c r="S3452">
        <f t="shared" si="480"/>
        <v>-1.8264412891254911E-2</v>
      </c>
      <c r="U3452" t="e">
        <f t="shared" si="484"/>
        <v>#NUM!</v>
      </c>
      <c r="V3452" t="e">
        <f t="shared" si="485"/>
        <v>#NUM!</v>
      </c>
      <c r="W3452" t="e">
        <f t="shared" si="481"/>
        <v>#NUM!</v>
      </c>
      <c r="Y3452" t="e">
        <f t="shared" si="482"/>
        <v>#NUM!</v>
      </c>
    </row>
    <row r="3453" spans="1:25" x14ac:dyDescent="0.2">
      <c r="A3453" s="1" t="s">
        <v>3450</v>
      </c>
      <c r="B3453" s="3">
        <v>117.64</v>
      </c>
      <c r="C3453" s="3">
        <f t="shared" si="477"/>
        <v>117.64</v>
      </c>
      <c r="D3453" s="3">
        <f t="shared" si="478"/>
        <v>5.6953417205032443E-3</v>
      </c>
      <c r="E3453" s="3">
        <f t="shared" si="479"/>
        <v>-3.4304658279496754E-2</v>
      </c>
      <c r="G3453" s="1">
        <v>39951</v>
      </c>
      <c r="H3453">
        <v>909.71</v>
      </c>
      <c r="I3453">
        <f t="shared" si="483"/>
        <v>1.7398390098334389E-3</v>
      </c>
      <c r="R3453" s="3"/>
      <c r="S3453">
        <f t="shared" si="480"/>
        <v>1.9777513553349028E-3</v>
      </c>
      <c r="U3453" t="e">
        <f t="shared" si="484"/>
        <v>#NUM!</v>
      </c>
      <c r="V3453" t="e">
        <f t="shared" si="485"/>
        <v>#NUM!</v>
      </c>
      <c r="W3453" t="e">
        <f t="shared" si="481"/>
        <v>#NUM!</v>
      </c>
      <c r="Y3453" t="e">
        <f t="shared" si="482"/>
        <v>#NUM!</v>
      </c>
    </row>
    <row r="3454" spans="1:25" x14ac:dyDescent="0.2">
      <c r="A3454" s="1" t="s">
        <v>3451</v>
      </c>
      <c r="B3454" s="3">
        <v>118.31</v>
      </c>
      <c r="C3454" s="3">
        <f t="shared" si="477"/>
        <v>118.31</v>
      </c>
      <c r="D3454" s="3">
        <f t="shared" si="478"/>
        <v>1.6144028399966162E-2</v>
      </c>
      <c r="E3454" s="3">
        <f t="shared" si="479"/>
        <v>-2.3855971600033839E-2</v>
      </c>
      <c r="G3454" s="1">
        <v>39948</v>
      </c>
      <c r="H3454">
        <v>882.88</v>
      </c>
      <c r="I3454">
        <f t="shared" si="483"/>
        <v>-2.9492915324663947E-2</v>
      </c>
      <c r="R3454" s="3"/>
      <c r="S3454">
        <f t="shared" si="480"/>
        <v>2.2818471862315053E-2</v>
      </c>
      <c r="U3454" t="e">
        <f t="shared" si="484"/>
        <v>#NUM!</v>
      </c>
      <c r="V3454" t="e">
        <f t="shared" si="485"/>
        <v>#NUM!</v>
      </c>
      <c r="W3454" t="e">
        <f t="shared" si="481"/>
        <v>#NUM!</v>
      </c>
      <c r="Y3454" t="e">
        <f t="shared" si="482"/>
        <v>#NUM!</v>
      </c>
    </row>
    <row r="3455" spans="1:25" x14ac:dyDescent="0.2">
      <c r="A3455" s="1" t="s">
        <v>3452</v>
      </c>
      <c r="B3455" s="3">
        <v>120.22</v>
      </c>
      <c r="C3455" s="3">
        <f t="shared" si="477"/>
        <v>120.22</v>
      </c>
      <c r="D3455" s="3">
        <f t="shared" si="478"/>
        <v>-5.406754283813057E-3</v>
      </c>
      <c r="E3455" s="3">
        <f t="shared" si="479"/>
        <v>-4.5406754283813057E-2</v>
      </c>
      <c r="G3455" s="1">
        <v>39947</v>
      </c>
      <c r="H3455">
        <v>893.07</v>
      </c>
      <c r="I3455">
        <f t="shared" si="483"/>
        <v>1.1541772381297633E-2</v>
      </c>
      <c r="R3455" s="3"/>
      <c r="S3455">
        <f t="shared" si="480"/>
        <v>-8.4742633325553453E-3</v>
      </c>
      <c r="U3455" t="e">
        <f t="shared" si="484"/>
        <v>#NUM!</v>
      </c>
      <c r="V3455" t="e">
        <f t="shared" si="485"/>
        <v>#NUM!</v>
      </c>
      <c r="W3455" t="e">
        <f t="shared" si="481"/>
        <v>#NUM!</v>
      </c>
      <c r="Y3455" t="e">
        <f t="shared" si="482"/>
        <v>#NUM!</v>
      </c>
    </row>
    <row r="3456" spans="1:25" x14ac:dyDescent="0.2">
      <c r="A3456" s="1" t="s">
        <v>3453</v>
      </c>
      <c r="B3456" s="3">
        <v>119.57</v>
      </c>
      <c r="C3456" s="3">
        <f t="shared" si="477"/>
        <v>119.57</v>
      </c>
      <c r="D3456" s="3">
        <f t="shared" si="478"/>
        <v>-2.7180730952580081E-2</v>
      </c>
      <c r="E3456" s="3">
        <f t="shared" si="479"/>
        <v>-6.7180730952580078E-2</v>
      </c>
      <c r="G3456" s="1">
        <v>39946</v>
      </c>
      <c r="H3456">
        <v>883.92</v>
      </c>
      <c r="I3456">
        <f t="shared" si="483"/>
        <v>-1.0245557459101851E-2</v>
      </c>
      <c r="R3456" s="3"/>
      <c r="S3456">
        <f t="shared" si="480"/>
        <v>-8.4675867467391142E-3</v>
      </c>
      <c r="U3456" t="e">
        <f t="shared" si="484"/>
        <v>#NUM!</v>
      </c>
      <c r="V3456" t="e">
        <f t="shared" si="485"/>
        <v>#NUM!</v>
      </c>
      <c r="W3456" t="e">
        <f t="shared" si="481"/>
        <v>#NUM!</v>
      </c>
      <c r="Y3456" t="e">
        <f t="shared" si="482"/>
        <v>#NUM!</v>
      </c>
    </row>
    <row r="3457" spans="1:25" x14ac:dyDescent="0.2">
      <c r="A3457" s="1" t="s">
        <v>3454</v>
      </c>
      <c r="B3457" s="3">
        <v>116.32</v>
      </c>
      <c r="C3457" s="3">
        <f t="shared" si="477"/>
        <v>116.32</v>
      </c>
      <c r="D3457" s="3">
        <f t="shared" si="478"/>
        <v>-1.1348005502063215E-2</v>
      </c>
      <c r="E3457" s="3">
        <f t="shared" si="479"/>
        <v>-5.1348005502063213E-2</v>
      </c>
      <c r="G3457" s="1">
        <v>39945</v>
      </c>
      <c r="H3457">
        <v>908.35</v>
      </c>
      <c r="I3457">
        <f t="shared" si="483"/>
        <v>2.7638247805231317E-2</v>
      </c>
      <c r="R3457" s="3"/>
      <c r="S3457">
        <f t="shared" si="480"/>
        <v>-1.9493126653647268E-2</v>
      </c>
      <c r="U3457" t="e">
        <f t="shared" si="484"/>
        <v>#NUM!</v>
      </c>
      <c r="V3457" t="e">
        <f t="shared" si="485"/>
        <v>#NUM!</v>
      </c>
      <c r="W3457" t="e">
        <f t="shared" si="481"/>
        <v>#NUM!</v>
      </c>
      <c r="Y3457" t="e">
        <f t="shared" si="482"/>
        <v>#NUM!</v>
      </c>
    </row>
    <row r="3458" spans="1:25" x14ac:dyDescent="0.2">
      <c r="A3458" s="1" t="s">
        <v>3455</v>
      </c>
      <c r="B3458" s="3">
        <v>115</v>
      </c>
      <c r="C3458" s="3">
        <f t="shared" si="477"/>
        <v>115</v>
      </c>
      <c r="D3458" s="3">
        <f t="shared" si="478"/>
        <v>3.0000000000000023E-2</v>
      </c>
      <c r="E3458" s="3">
        <f t="shared" si="479"/>
        <v>-9.9999999999999777E-3</v>
      </c>
      <c r="G3458" s="1">
        <v>39944</v>
      </c>
      <c r="H3458">
        <v>909.24</v>
      </c>
      <c r="I3458">
        <f t="shared" si="483"/>
        <v>9.797985358066673E-4</v>
      </c>
      <c r="R3458" s="3"/>
      <c r="S3458">
        <f t="shared" si="480"/>
        <v>1.4510100732096678E-2</v>
      </c>
      <c r="U3458" t="e">
        <f t="shared" si="484"/>
        <v>#NUM!</v>
      </c>
      <c r="V3458" t="e">
        <f t="shared" si="485"/>
        <v>#NUM!</v>
      </c>
      <c r="W3458" t="e">
        <f t="shared" si="481"/>
        <v>#NUM!</v>
      </c>
      <c r="Y3458" t="e">
        <f t="shared" si="482"/>
        <v>#NUM!</v>
      </c>
    </row>
    <row r="3459" spans="1:25" x14ac:dyDescent="0.2">
      <c r="A3459" s="1" t="s">
        <v>3456</v>
      </c>
      <c r="B3459" s="3">
        <v>118.45</v>
      </c>
      <c r="C3459" s="3">
        <f t="shared" si="477"/>
        <v>118.45</v>
      </c>
      <c r="D3459" s="3">
        <f t="shared" si="478"/>
        <v>-2.0768256648374908E-2</v>
      </c>
      <c r="E3459" s="3">
        <f t="shared" si="479"/>
        <v>-6.0768256648374909E-2</v>
      </c>
      <c r="G3459" s="1">
        <v>39941</v>
      </c>
      <c r="H3459">
        <v>929.23</v>
      </c>
      <c r="I3459">
        <f t="shared" si="483"/>
        <v>2.1985394395319179E-2</v>
      </c>
      <c r="R3459" s="3"/>
      <c r="S3459">
        <f t="shared" si="480"/>
        <v>-2.1376825521847043E-2</v>
      </c>
      <c r="U3459" t="e">
        <f t="shared" si="484"/>
        <v>#NUM!</v>
      </c>
      <c r="V3459" t="e">
        <f t="shared" si="485"/>
        <v>#NUM!</v>
      </c>
      <c r="W3459" t="e">
        <f t="shared" si="481"/>
        <v>#NUM!</v>
      </c>
      <c r="Y3459" t="e">
        <f t="shared" si="482"/>
        <v>#NUM!</v>
      </c>
    </row>
    <row r="3460" spans="1:25" x14ac:dyDescent="0.2">
      <c r="A3460" s="1" t="s">
        <v>3457</v>
      </c>
      <c r="B3460" s="3">
        <v>115.99</v>
      </c>
      <c r="C3460" s="3">
        <f t="shared" si="477"/>
        <v>115.99</v>
      </c>
      <c r="D3460" s="3">
        <f t="shared" si="478"/>
        <v>-2.8278299853435652E-2</v>
      </c>
      <c r="E3460" s="3">
        <f t="shared" si="479"/>
        <v>-6.8278299853435656E-2</v>
      </c>
      <c r="G3460" s="1">
        <v>39940</v>
      </c>
      <c r="H3460">
        <v>907.39</v>
      </c>
      <c r="I3460">
        <f t="shared" si="483"/>
        <v>-2.3503330714677778E-2</v>
      </c>
      <c r="R3460" s="3"/>
      <c r="S3460">
        <f t="shared" si="480"/>
        <v>-2.3874845693789368E-3</v>
      </c>
      <c r="U3460" t="e">
        <f t="shared" si="484"/>
        <v>#NUM!</v>
      </c>
      <c r="V3460" t="e">
        <f t="shared" si="485"/>
        <v>#NUM!</v>
      </c>
      <c r="W3460" t="e">
        <f t="shared" si="481"/>
        <v>#NUM!</v>
      </c>
      <c r="Y3460" t="e">
        <f t="shared" si="482"/>
        <v>#NUM!</v>
      </c>
    </row>
    <row r="3461" spans="1:25" x14ac:dyDescent="0.2">
      <c r="A3461" s="1" t="s">
        <v>3458</v>
      </c>
      <c r="B3461" s="3">
        <v>112.71</v>
      </c>
      <c r="C3461" s="3">
        <f t="shared" ref="C3461:C3524" si="486">IF(B3461&gt;1000,B3461/100000,B3461)</f>
        <v>112.71</v>
      </c>
      <c r="D3461" s="3">
        <f t="shared" si="478"/>
        <v>-3.5666755389938749E-2</v>
      </c>
      <c r="E3461" s="3">
        <f t="shared" si="479"/>
        <v>-7.566675538993875E-2</v>
      </c>
      <c r="G3461" s="1">
        <v>39939</v>
      </c>
      <c r="H3461">
        <v>919.53</v>
      </c>
      <c r="I3461">
        <f t="shared" si="483"/>
        <v>1.3379032169188537E-2</v>
      </c>
      <c r="R3461" s="3"/>
      <c r="S3461">
        <f t="shared" si="480"/>
        <v>-2.4522893779563643E-2</v>
      </c>
      <c r="U3461" t="e">
        <f t="shared" si="484"/>
        <v>#NUM!</v>
      </c>
      <c r="V3461" t="e">
        <f t="shared" si="485"/>
        <v>#NUM!</v>
      </c>
      <c r="W3461" t="e">
        <f t="shared" si="481"/>
        <v>#NUM!</v>
      </c>
      <c r="Y3461" t="e">
        <f t="shared" si="482"/>
        <v>#NUM!</v>
      </c>
    </row>
    <row r="3462" spans="1:25" x14ac:dyDescent="0.2">
      <c r="A3462" s="1" t="s">
        <v>3459</v>
      </c>
      <c r="B3462" s="3">
        <v>108.69</v>
      </c>
      <c r="C3462" s="3">
        <f t="shared" si="486"/>
        <v>108.69</v>
      </c>
      <c r="D3462" s="3">
        <f t="shared" ref="D3462:D3525" si="487">(C3463-C3462)/C3462</f>
        <v>-3.2845707976814735E-2</v>
      </c>
      <c r="E3462" s="3">
        <f t="shared" ref="E3462:E3525" si="488">D3462-$N$5</f>
        <v>-7.2845707976814736E-2</v>
      </c>
      <c r="G3462" s="1">
        <v>39938</v>
      </c>
      <c r="H3462">
        <v>903.8</v>
      </c>
      <c r="I3462">
        <f t="shared" si="483"/>
        <v>-1.7106565310539099E-2</v>
      </c>
      <c r="R3462" s="3"/>
      <c r="S3462">
        <f t="shared" ref="S3462:S3525" si="489" xml:space="preserve"> (D3462-I3462)/2</f>
        <v>-7.8695713331378182E-3</v>
      </c>
      <c r="U3462" t="e">
        <f t="shared" si="484"/>
        <v>#NUM!</v>
      </c>
      <c r="V3462" t="e">
        <f t="shared" si="485"/>
        <v>#NUM!</v>
      </c>
      <c r="W3462" t="e">
        <f t="shared" ref="W3462:W3525" si="490">(1+V3462)/(1+U3462)-1</f>
        <v>#NUM!</v>
      </c>
      <c r="Y3462" t="e">
        <f t="shared" ref="Y3462:Y3525" si="491">IF(W3462=0,0,Y3461+1)</f>
        <v>#NUM!</v>
      </c>
    </row>
    <row r="3463" spans="1:25" x14ac:dyDescent="0.2">
      <c r="A3463" s="1" t="s">
        <v>3460</v>
      </c>
      <c r="B3463" s="3">
        <v>105.12</v>
      </c>
      <c r="C3463" s="3">
        <f t="shared" si="486"/>
        <v>105.12</v>
      </c>
      <c r="D3463" s="3">
        <f t="shared" si="487"/>
        <v>-5.9931506849315985E-3</v>
      </c>
      <c r="E3463" s="3">
        <f t="shared" si="488"/>
        <v>-4.5993150684931601E-2</v>
      </c>
      <c r="G3463" s="1">
        <v>39937</v>
      </c>
      <c r="H3463">
        <v>907.24</v>
      </c>
      <c r="I3463">
        <f t="shared" ref="I3463:I3526" si="492">(H3463-H3462)/H3462</f>
        <v>3.8061518034964094E-3</v>
      </c>
      <c r="R3463" s="3"/>
      <c r="S3463">
        <f t="shared" si="489"/>
        <v>-4.8996512442140037E-3</v>
      </c>
      <c r="U3463" t="e">
        <f t="shared" ref="U3463:U3526" si="493">(1+U3462)*(1+S3463)-1</f>
        <v>#NUM!</v>
      </c>
      <c r="V3463" t="e">
        <f t="shared" ref="V3463:V3526" si="494" xml:space="preserve"> MAX(V3462, U3463)</f>
        <v>#NUM!</v>
      </c>
      <c r="W3463" t="e">
        <f t="shared" si="490"/>
        <v>#NUM!</v>
      </c>
      <c r="Y3463" t="e">
        <f t="shared" si="491"/>
        <v>#NUM!</v>
      </c>
    </row>
    <row r="3464" spans="1:25" x14ac:dyDescent="0.2">
      <c r="A3464" s="1" t="s">
        <v>3461</v>
      </c>
      <c r="B3464" s="3">
        <v>104.49</v>
      </c>
      <c r="C3464" s="3">
        <f t="shared" si="486"/>
        <v>104.49</v>
      </c>
      <c r="D3464" s="3">
        <f t="shared" si="487"/>
        <v>2.2585893386926976E-2</v>
      </c>
      <c r="E3464" s="3">
        <f t="shared" si="488"/>
        <v>-1.7414106613073025E-2</v>
      </c>
      <c r="G3464" s="1">
        <v>39934</v>
      </c>
      <c r="H3464">
        <v>877.52</v>
      </c>
      <c r="I3464">
        <f t="shared" si="492"/>
        <v>-3.275869670649445E-2</v>
      </c>
      <c r="R3464" s="3"/>
      <c r="S3464">
        <f t="shared" si="489"/>
        <v>2.7672295046710711E-2</v>
      </c>
      <c r="U3464" t="e">
        <f t="shared" si="493"/>
        <v>#NUM!</v>
      </c>
      <c r="V3464" t="e">
        <f t="shared" si="494"/>
        <v>#NUM!</v>
      </c>
      <c r="W3464" t="e">
        <f t="shared" si="490"/>
        <v>#NUM!</v>
      </c>
      <c r="Y3464" t="e">
        <f t="shared" si="491"/>
        <v>#NUM!</v>
      </c>
    </row>
    <row r="3465" spans="1:25" x14ac:dyDescent="0.2">
      <c r="A3465" s="1" t="s">
        <v>3462</v>
      </c>
      <c r="B3465" s="3">
        <v>106.85</v>
      </c>
      <c r="C3465" s="3">
        <f t="shared" si="486"/>
        <v>106.85</v>
      </c>
      <c r="D3465" s="3">
        <f t="shared" si="487"/>
        <v>2.8263921385119423E-2</v>
      </c>
      <c r="E3465" s="3">
        <f t="shared" si="488"/>
        <v>-1.1736078614880577E-2</v>
      </c>
      <c r="G3465" s="1">
        <v>39933</v>
      </c>
      <c r="H3465">
        <v>872.81</v>
      </c>
      <c r="I3465">
        <f t="shared" si="492"/>
        <v>-5.3673990336403007E-3</v>
      </c>
      <c r="R3465" s="3"/>
      <c r="S3465">
        <f t="shared" si="489"/>
        <v>1.6815660209379864E-2</v>
      </c>
      <c r="U3465" t="e">
        <f t="shared" si="493"/>
        <v>#NUM!</v>
      </c>
      <c r="V3465" t="e">
        <f t="shared" si="494"/>
        <v>#NUM!</v>
      </c>
      <c r="W3465" t="e">
        <f t="shared" si="490"/>
        <v>#NUM!</v>
      </c>
      <c r="Y3465" t="e">
        <f t="shared" si="491"/>
        <v>#NUM!</v>
      </c>
    </row>
    <row r="3466" spans="1:25" x14ac:dyDescent="0.2">
      <c r="A3466" s="1" t="s">
        <v>3463</v>
      </c>
      <c r="B3466" s="3">
        <v>109.87</v>
      </c>
      <c r="C3466" s="3">
        <f t="shared" si="486"/>
        <v>109.87</v>
      </c>
      <c r="D3466" s="3">
        <f t="shared" si="487"/>
        <v>-2.8579229999089836E-2</v>
      </c>
      <c r="E3466" s="3">
        <f t="shared" si="488"/>
        <v>-6.857922999908983E-2</v>
      </c>
      <c r="G3466" s="1">
        <v>39932</v>
      </c>
      <c r="H3466">
        <v>873.64</v>
      </c>
      <c r="I3466">
        <f t="shared" si="492"/>
        <v>9.5095152438679777E-4</v>
      </c>
      <c r="R3466" s="3"/>
      <c r="S3466">
        <f t="shared" si="489"/>
        <v>-1.4765090761738316E-2</v>
      </c>
      <c r="U3466" t="e">
        <f t="shared" si="493"/>
        <v>#NUM!</v>
      </c>
      <c r="V3466" t="e">
        <f t="shared" si="494"/>
        <v>#NUM!</v>
      </c>
      <c r="W3466" t="e">
        <f t="shared" si="490"/>
        <v>#NUM!</v>
      </c>
      <c r="Y3466" t="e">
        <f t="shared" si="491"/>
        <v>#NUM!</v>
      </c>
    </row>
    <row r="3467" spans="1:25" x14ac:dyDescent="0.2">
      <c r="A3467" s="1" t="s">
        <v>3464</v>
      </c>
      <c r="B3467" s="3">
        <v>106.73</v>
      </c>
      <c r="C3467" s="3">
        <f t="shared" si="486"/>
        <v>106.73</v>
      </c>
      <c r="D3467" s="3">
        <f t="shared" si="487"/>
        <v>9.3694368968419667E-4</v>
      </c>
      <c r="E3467" s="3">
        <f t="shared" si="488"/>
        <v>-3.9063056310315807E-2</v>
      </c>
      <c r="G3467" s="1">
        <v>39931</v>
      </c>
      <c r="H3467">
        <v>855.16</v>
      </c>
      <c r="I3467">
        <f t="shared" si="492"/>
        <v>-2.1152877615493816E-2</v>
      </c>
      <c r="R3467" s="3"/>
      <c r="S3467">
        <f t="shared" si="489"/>
        <v>1.1044910652589007E-2</v>
      </c>
      <c r="U3467" t="e">
        <f t="shared" si="493"/>
        <v>#NUM!</v>
      </c>
      <c r="V3467" t="e">
        <f t="shared" si="494"/>
        <v>#NUM!</v>
      </c>
      <c r="W3467" t="e">
        <f t="shared" si="490"/>
        <v>#NUM!</v>
      </c>
      <c r="Y3467" t="e">
        <f t="shared" si="491"/>
        <v>#NUM!</v>
      </c>
    </row>
    <row r="3468" spans="1:25" x14ac:dyDescent="0.2">
      <c r="A3468" s="1" t="s">
        <v>3465</v>
      </c>
      <c r="B3468" s="3">
        <v>106.83</v>
      </c>
      <c r="C3468" s="3">
        <f t="shared" si="486"/>
        <v>106.83</v>
      </c>
      <c r="D3468" s="3">
        <f t="shared" si="487"/>
        <v>7.7693531779462538E-3</v>
      </c>
      <c r="E3468" s="3">
        <f t="shared" si="488"/>
        <v>-3.2230646822053746E-2</v>
      </c>
      <c r="G3468" s="1">
        <v>39930</v>
      </c>
      <c r="H3468">
        <v>857.51</v>
      </c>
      <c r="I3468">
        <f t="shared" si="492"/>
        <v>2.7480237616352762E-3</v>
      </c>
      <c r="R3468" s="3"/>
      <c r="S3468">
        <f t="shared" si="489"/>
        <v>2.5106647081554888E-3</v>
      </c>
      <c r="U3468" t="e">
        <f t="shared" si="493"/>
        <v>#NUM!</v>
      </c>
      <c r="V3468" t="e">
        <f t="shared" si="494"/>
        <v>#NUM!</v>
      </c>
      <c r="W3468" t="e">
        <f t="shared" si="490"/>
        <v>#NUM!</v>
      </c>
      <c r="Y3468" t="e">
        <f t="shared" si="491"/>
        <v>#NUM!</v>
      </c>
    </row>
    <row r="3469" spans="1:25" x14ac:dyDescent="0.2">
      <c r="A3469" s="1" t="s">
        <v>3466</v>
      </c>
      <c r="B3469" s="3">
        <v>107.66</v>
      </c>
      <c r="C3469" s="3">
        <f t="shared" si="486"/>
        <v>107.66</v>
      </c>
      <c r="D3469" s="3">
        <f t="shared" si="487"/>
        <v>-5.6381200074307948E-2</v>
      </c>
      <c r="E3469" s="3">
        <f t="shared" si="488"/>
        <v>-9.6381200074307949E-2</v>
      </c>
      <c r="G3469" s="1">
        <v>39927</v>
      </c>
      <c r="H3469">
        <v>866.23</v>
      </c>
      <c r="I3469">
        <f t="shared" si="492"/>
        <v>1.0168977621252262E-2</v>
      </c>
      <c r="R3469" s="3"/>
      <c r="S3469">
        <f t="shared" si="489"/>
        <v>-3.3275088847780104E-2</v>
      </c>
      <c r="U3469" t="e">
        <f t="shared" si="493"/>
        <v>#NUM!</v>
      </c>
      <c r="V3469" t="e">
        <f t="shared" si="494"/>
        <v>#NUM!</v>
      </c>
      <c r="W3469" t="e">
        <f t="shared" si="490"/>
        <v>#NUM!</v>
      </c>
      <c r="Y3469" t="e">
        <f t="shared" si="491"/>
        <v>#NUM!</v>
      </c>
    </row>
    <row r="3470" spans="1:25" x14ac:dyDescent="0.2">
      <c r="A3470" s="1" t="s">
        <v>3467</v>
      </c>
      <c r="B3470" s="3">
        <v>101.59</v>
      </c>
      <c r="C3470" s="3">
        <f t="shared" si="486"/>
        <v>101.59</v>
      </c>
      <c r="D3470" s="3">
        <f t="shared" si="487"/>
        <v>2.9530465597008698E-4</v>
      </c>
      <c r="E3470" s="3">
        <f t="shared" si="488"/>
        <v>-3.9704695344029914E-2</v>
      </c>
      <c r="G3470" s="1">
        <v>39926</v>
      </c>
      <c r="H3470">
        <v>851.92</v>
      </c>
      <c r="I3470">
        <f t="shared" si="492"/>
        <v>-1.6519861930434247E-2</v>
      </c>
      <c r="R3470" s="3"/>
      <c r="S3470">
        <f t="shared" si="489"/>
        <v>8.4075832932021671E-3</v>
      </c>
      <c r="U3470" t="e">
        <f t="shared" si="493"/>
        <v>#NUM!</v>
      </c>
      <c r="V3470" t="e">
        <f t="shared" si="494"/>
        <v>#NUM!</v>
      </c>
      <c r="W3470" t="e">
        <f t="shared" si="490"/>
        <v>#NUM!</v>
      </c>
      <c r="Y3470" t="e">
        <f t="shared" si="491"/>
        <v>#NUM!</v>
      </c>
    </row>
    <row r="3471" spans="1:25" x14ac:dyDescent="0.2">
      <c r="A3471" s="1" t="s">
        <v>3468</v>
      </c>
      <c r="B3471" s="3">
        <v>101.62</v>
      </c>
      <c r="C3471" s="3">
        <f t="shared" si="486"/>
        <v>101.62</v>
      </c>
      <c r="D3471" s="3">
        <f t="shared" si="487"/>
        <v>-9.8405825624885384E-4</v>
      </c>
      <c r="E3471" s="3">
        <f t="shared" si="488"/>
        <v>-4.0984058256248852E-2</v>
      </c>
      <c r="G3471" s="1">
        <v>39925</v>
      </c>
      <c r="H3471">
        <v>843.55</v>
      </c>
      <c r="I3471">
        <f t="shared" si="492"/>
        <v>-9.8248661846182805E-3</v>
      </c>
      <c r="R3471" s="3"/>
      <c r="S3471">
        <f t="shared" si="489"/>
        <v>4.4204039641847137E-3</v>
      </c>
      <c r="U3471" t="e">
        <f t="shared" si="493"/>
        <v>#NUM!</v>
      </c>
      <c r="V3471" t="e">
        <f t="shared" si="494"/>
        <v>#NUM!</v>
      </c>
      <c r="W3471" t="e">
        <f t="shared" si="490"/>
        <v>#NUM!</v>
      </c>
      <c r="Y3471" t="e">
        <f t="shared" si="491"/>
        <v>#NUM!</v>
      </c>
    </row>
    <row r="3472" spans="1:25" x14ac:dyDescent="0.2">
      <c r="A3472" s="1" t="s">
        <v>3469</v>
      </c>
      <c r="B3472" s="3">
        <v>101.52</v>
      </c>
      <c r="C3472" s="3">
        <f t="shared" si="486"/>
        <v>101.52</v>
      </c>
      <c r="D3472" s="3">
        <f t="shared" si="487"/>
        <v>-1.8321513002364061E-2</v>
      </c>
      <c r="E3472" s="3">
        <f t="shared" si="488"/>
        <v>-5.8321513002364059E-2</v>
      </c>
      <c r="G3472" s="1">
        <v>39924</v>
      </c>
      <c r="H3472">
        <v>850.08</v>
      </c>
      <c r="I3472">
        <f t="shared" si="492"/>
        <v>7.7410941852884673E-3</v>
      </c>
      <c r="R3472" s="3"/>
      <c r="S3472">
        <f t="shared" si="489"/>
        <v>-1.3031303593826263E-2</v>
      </c>
      <c r="U3472" t="e">
        <f t="shared" si="493"/>
        <v>#NUM!</v>
      </c>
      <c r="V3472" t="e">
        <f t="shared" si="494"/>
        <v>#NUM!</v>
      </c>
      <c r="W3472" t="e">
        <f t="shared" si="490"/>
        <v>#NUM!</v>
      </c>
      <c r="Y3472" t="e">
        <f t="shared" si="491"/>
        <v>#NUM!</v>
      </c>
    </row>
    <row r="3473" spans="1:25" x14ac:dyDescent="0.2">
      <c r="A3473" s="1" t="s">
        <v>3470</v>
      </c>
      <c r="B3473" s="3">
        <v>99.66</v>
      </c>
      <c r="C3473" s="3">
        <f t="shared" si="486"/>
        <v>99.66</v>
      </c>
      <c r="D3473" s="3">
        <f t="shared" si="487"/>
        <v>-4.2544651816174943E-2</v>
      </c>
      <c r="E3473" s="3">
        <f t="shared" si="488"/>
        <v>-8.2544651816174944E-2</v>
      </c>
      <c r="G3473" s="1">
        <v>39923</v>
      </c>
      <c r="H3473">
        <v>832.39</v>
      </c>
      <c r="I3473">
        <f t="shared" si="492"/>
        <v>-2.0809806135893155E-2</v>
      </c>
      <c r="R3473" s="3"/>
      <c r="S3473">
        <f t="shared" si="489"/>
        <v>-1.0867422840140894E-2</v>
      </c>
      <c r="U3473" t="e">
        <f t="shared" si="493"/>
        <v>#NUM!</v>
      </c>
      <c r="V3473" t="e">
        <f t="shared" si="494"/>
        <v>#NUM!</v>
      </c>
      <c r="W3473" t="e">
        <f t="shared" si="490"/>
        <v>#NUM!</v>
      </c>
      <c r="Y3473" t="e">
        <f t="shared" si="491"/>
        <v>#NUM!</v>
      </c>
    </row>
    <row r="3474" spans="1:25" x14ac:dyDescent="0.2">
      <c r="A3474" s="1" t="s">
        <v>3471</v>
      </c>
      <c r="B3474" s="3">
        <v>95.42</v>
      </c>
      <c r="C3474" s="3">
        <f t="shared" si="486"/>
        <v>95.42</v>
      </c>
      <c r="D3474" s="3">
        <f t="shared" si="487"/>
        <v>5.3447914483337362E-3</v>
      </c>
      <c r="E3474" s="3">
        <f t="shared" si="488"/>
        <v>-3.4655208551666261E-2</v>
      </c>
      <c r="G3474" s="1">
        <v>39920</v>
      </c>
      <c r="H3474">
        <v>869.6</v>
      </c>
      <c r="I3474">
        <f t="shared" si="492"/>
        <v>4.4702603346988834E-2</v>
      </c>
      <c r="R3474" s="3"/>
      <c r="S3474">
        <f t="shared" si="489"/>
        <v>-1.9678905949327551E-2</v>
      </c>
      <c r="U3474" t="e">
        <f t="shared" si="493"/>
        <v>#NUM!</v>
      </c>
      <c r="V3474" t="e">
        <f t="shared" si="494"/>
        <v>#NUM!</v>
      </c>
      <c r="W3474" t="e">
        <f t="shared" si="490"/>
        <v>#NUM!</v>
      </c>
      <c r="Y3474" t="e">
        <f t="shared" si="491"/>
        <v>#NUM!</v>
      </c>
    </row>
    <row r="3475" spans="1:25" x14ac:dyDescent="0.2">
      <c r="A3475" s="1" t="s">
        <v>3472</v>
      </c>
      <c r="B3475" s="3">
        <v>95.93</v>
      </c>
      <c r="C3475" s="3">
        <f t="shared" si="486"/>
        <v>95.93</v>
      </c>
      <c r="D3475" s="3">
        <f t="shared" si="487"/>
        <v>4.378192431981523E-3</v>
      </c>
      <c r="E3475" s="3">
        <f t="shared" si="488"/>
        <v>-3.5621807568018478E-2</v>
      </c>
      <c r="G3475" s="1">
        <v>39919</v>
      </c>
      <c r="H3475">
        <v>865.3</v>
      </c>
      <c r="I3475">
        <f t="shared" si="492"/>
        <v>-4.9448022079117615E-3</v>
      </c>
      <c r="R3475" s="3"/>
      <c r="S3475">
        <f t="shared" si="489"/>
        <v>4.6614973199466427E-3</v>
      </c>
      <c r="U3475" t="e">
        <f t="shared" si="493"/>
        <v>#NUM!</v>
      </c>
      <c r="V3475" t="e">
        <f t="shared" si="494"/>
        <v>#NUM!</v>
      </c>
      <c r="W3475" t="e">
        <f t="shared" si="490"/>
        <v>#NUM!</v>
      </c>
      <c r="Y3475" t="e">
        <f t="shared" si="491"/>
        <v>#NUM!</v>
      </c>
    </row>
    <row r="3476" spans="1:25" x14ac:dyDescent="0.2">
      <c r="A3476" s="1" t="s">
        <v>3473</v>
      </c>
      <c r="B3476" s="3">
        <v>96.35</v>
      </c>
      <c r="C3476" s="3">
        <f t="shared" si="486"/>
        <v>96.35</v>
      </c>
      <c r="D3476" s="3">
        <f t="shared" si="487"/>
        <v>-3.8090295796574858E-2</v>
      </c>
      <c r="E3476" s="3">
        <f t="shared" si="488"/>
        <v>-7.8090295796574866E-2</v>
      </c>
      <c r="G3476" s="1">
        <v>39918</v>
      </c>
      <c r="H3476">
        <v>852.06</v>
      </c>
      <c r="I3476">
        <f t="shared" si="492"/>
        <v>-1.5301051658384386E-2</v>
      </c>
      <c r="R3476" s="3"/>
      <c r="S3476">
        <f t="shared" si="489"/>
        <v>-1.1394622069095237E-2</v>
      </c>
      <c r="U3476" t="e">
        <f t="shared" si="493"/>
        <v>#NUM!</v>
      </c>
      <c r="V3476" t="e">
        <f t="shared" si="494"/>
        <v>#NUM!</v>
      </c>
      <c r="W3476" t="e">
        <f t="shared" si="490"/>
        <v>#NUM!</v>
      </c>
      <c r="Y3476" t="e">
        <f t="shared" si="491"/>
        <v>#NUM!</v>
      </c>
    </row>
    <row r="3477" spans="1:25" x14ac:dyDescent="0.2">
      <c r="A3477" s="1" t="s">
        <v>3474</v>
      </c>
      <c r="B3477" s="3">
        <v>92.68</v>
      </c>
      <c r="C3477" s="3">
        <f t="shared" si="486"/>
        <v>92.68</v>
      </c>
      <c r="D3477" s="3">
        <f t="shared" si="487"/>
        <v>-4.9525248165731582E-2</v>
      </c>
      <c r="E3477" s="3">
        <f t="shared" si="488"/>
        <v>-8.9525248165731583E-2</v>
      </c>
      <c r="G3477" s="1">
        <v>39917</v>
      </c>
      <c r="H3477">
        <v>841.5</v>
      </c>
      <c r="I3477">
        <f t="shared" si="492"/>
        <v>-1.2393493415956559E-2</v>
      </c>
      <c r="R3477" s="3"/>
      <c r="S3477">
        <f t="shared" si="489"/>
        <v>-1.8565877374887511E-2</v>
      </c>
      <c r="U3477" t="e">
        <f t="shared" si="493"/>
        <v>#NUM!</v>
      </c>
      <c r="V3477" t="e">
        <f t="shared" si="494"/>
        <v>#NUM!</v>
      </c>
      <c r="W3477" t="e">
        <f t="shared" si="490"/>
        <v>#NUM!</v>
      </c>
      <c r="Y3477" t="e">
        <f t="shared" si="491"/>
        <v>#NUM!</v>
      </c>
    </row>
    <row r="3478" spans="1:25" x14ac:dyDescent="0.2">
      <c r="A3478" s="1" t="s">
        <v>3475</v>
      </c>
      <c r="B3478" s="3">
        <v>88.09</v>
      </c>
      <c r="C3478" s="3">
        <f t="shared" si="486"/>
        <v>88.09</v>
      </c>
      <c r="D3478" s="3">
        <f t="shared" si="487"/>
        <v>-5.6533091156771527E-2</v>
      </c>
      <c r="E3478" s="3">
        <f t="shared" si="488"/>
        <v>-9.6533091156771528E-2</v>
      </c>
      <c r="G3478" s="1">
        <v>39916</v>
      </c>
      <c r="H3478">
        <v>858.73</v>
      </c>
      <c r="I3478">
        <f t="shared" si="492"/>
        <v>2.0475341651812261E-2</v>
      </c>
      <c r="R3478" s="3"/>
      <c r="S3478">
        <f t="shared" si="489"/>
        <v>-3.8504216404291892E-2</v>
      </c>
      <c r="U3478" t="e">
        <f t="shared" si="493"/>
        <v>#NUM!</v>
      </c>
      <c r="V3478" t="e">
        <f t="shared" si="494"/>
        <v>#NUM!</v>
      </c>
      <c r="W3478" t="e">
        <f t="shared" si="490"/>
        <v>#NUM!</v>
      </c>
      <c r="Y3478" t="e">
        <f t="shared" si="491"/>
        <v>#NUM!</v>
      </c>
    </row>
    <row r="3479" spans="1:25" x14ac:dyDescent="0.2">
      <c r="A3479" s="1" t="s">
        <v>3476</v>
      </c>
      <c r="B3479" s="3">
        <v>83.11</v>
      </c>
      <c r="C3479" s="3">
        <f t="shared" si="486"/>
        <v>83.11</v>
      </c>
      <c r="D3479" s="3">
        <f t="shared" si="487"/>
        <v>2.6350619660690622E-2</v>
      </c>
      <c r="E3479" s="3">
        <f t="shared" si="488"/>
        <v>-1.3649380339309378E-2</v>
      </c>
      <c r="G3479" s="1">
        <v>39913</v>
      </c>
      <c r="H3479">
        <v>856.56</v>
      </c>
      <c r="I3479">
        <f t="shared" si="492"/>
        <v>-2.5269875280938977E-3</v>
      </c>
      <c r="R3479" s="3"/>
      <c r="S3479">
        <f t="shared" si="489"/>
        <v>1.4438803594392259E-2</v>
      </c>
      <c r="U3479" t="e">
        <f t="shared" si="493"/>
        <v>#NUM!</v>
      </c>
      <c r="V3479" t="e">
        <f t="shared" si="494"/>
        <v>#NUM!</v>
      </c>
      <c r="W3479" t="e">
        <f t="shared" si="490"/>
        <v>#NUM!</v>
      </c>
      <c r="Y3479" t="e">
        <f t="shared" si="491"/>
        <v>#NUM!</v>
      </c>
    </row>
    <row r="3480" spans="1:25" x14ac:dyDescent="0.2">
      <c r="A3480" s="1" t="s">
        <v>3477</v>
      </c>
      <c r="B3480" s="3">
        <v>85.3</v>
      </c>
      <c r="C3480" s="3">
        <f t="shared" si="486"/>
        <v>85.3</v>
      </c>
      <c r="D3480" s="3">
        <f t="shared" si="487"/>
        <v>4.150058616647135E-2</v>
      </c>
      <c r="E3480" s="3">
        <f t="shared" si="488"/>
        <v>1.5005861664713488E-3</v>
      </c>
      <c r="G3480" s="1">
        <v>39912</v>
      </c>
      <c r="H3480">
        <v>856.56</v>
      </c>
      <c r="I3480">
        <f t="shared" si="492"/>
        <v>0</v>
      </c>
      <c r="R3480" s="3"/>
      <c r="S3480">
        <f t="shared" si="489"/>
        <v>2.0750293083235675E-2</v>
      </c>
      <c r="U3480" t="e">
        <f t="shared" si="493"/>
        <v>#NUM!</v>
      </c>
      <c r="V3480" t="e">
        <f t="shared" si="494"/>
        <v>#NUM!</v>
      </c>
      <c r="W3480" t="e">
        <f t="shared" si="490"/>
        <v>#NUM!</v>
      </c>
      <c r="Y3480" t="e">
        <f t="shared" si="491"/>
        <v>#NUM!</v>
      </c>
    </row>
    <row r="3481" spans="1:25" x14ac:dyDescent="0.2">
      <c r="A3481" s="1" t="s">
        <v>3478</v>
      </c>
      <c r="B3481" s="3">
        <v>88.84</v>
      </c>
      <c r="C3481" s="3">
        <f t="shared" si="486"/>
        <v>88.84</v>
      </c>
      <c r="D3481" s="3">
        <f t="shared" si="487"/>
        <v>2.6226924808644733E-2</v>
      </c>
      <c r="E3481" s="3">
        <f t="shared" si="488"/>
        <v>-1.3773075191355268E-2</v>
      </c>
      <c r="G3481" s="1">
        <v>39911</v>
      </c>
      <c r="H3481">
        <v>825.16</v>
      </c>
      <c r="I3481">
        <f t="shared" si="492"/>
        <v>-3.6658260950779842E-2</v>
      </c>
      <c r="R3481" s="3"/>
      <c r="S3481">
        <f t="shared" si="489"/>
        <v>3.1442592879712288E-2</v>
      </c>
      <c r="U3481" t="e">
        <f t="shared" si="493"/>
        <v>#NUM!</v>
      </c>
      <c r="V3481" t="e">
        <f t="shared" si="494"/>
        <v>#NUM!</v>
      </c>
      <c r="W3481" t="e">
        <f t="shared" si="490"/>
        <v>#NUM!</v>
      </c>
      <c r="Y3481" t="e">
        <f t="shared" si="491"/>
        <v>#NUM!</v>
      </c>
    </row>
    <row r="3482" spans="1:25" x14ac:dyDescent="0.2">
      <c r="A3482" s="1" t="s">
        <v>3479</v>
      </c>
      <c r="B3482" s="3">
        <v>91.17</v>
      </c>
      <c r="C3482" s="3">
        <f t="shared" si="486"/>
        <v>91.17</v>
      </c>
      <c r="D3482" s="3">
        <f t="shared" si="487"/>
        <v>-3.0711856970494649E-2</v>
      </c>
      <c r="E3482" s="3">
        <f t="shared" si="488"/>
        <v>-7.0711856970494646E-2</v>
      </c>
      <c r="G3482" s="1">
        <v>39910</v>
      </c>
      <c r="H3482">
        <v>815.55</v>
      </c>
      <c r="I3482">
        <f t="shared" si="492"/>
        <v>-1.1646226186436587E-2</v>
      </c>
      <c r="R3482" s="3"/>
      <c r="S3482">
        <f t="shared" si="489"/>
        <v>-9.5328153920290308E-3</v>
      </c>
      <c r="U3482" t="e">
        <f t="shared" si="493"/>
        <v>#NUM!</v>
      </c>
      <c r="V3482" t="e">
        <f t="shared" si="494"/>
        <v>#NUM!</v>
      </c>
      <c r="W3482" t="e">
        <f t="shared" si="490"/>
        <v>#NUM!</v>
      </c>
      <c r="Y3482" t="e">
        <f t="shared" si="491"/>
        <v>#NUM!</v>
      </c>
    </row>
    <row r="3483" spans="1:25" x14ac:dyDescent="0.2">
      <c r="A3483" s="1" t="s">
        <v>3480</v>
      </c>
      <c r="B3483" s="3">
        <v>88.37</v>
      </c>
      <c r="C3483" s="3">
        <f t="shared" si="486"/>
        <v>88.37</v>
      </c>
      <c r="D3483" s="3">
        <f t="shared" si="487"/>
        <v>3.3948172456715756E-3</v>
      </c>
      <c r="E3483" s="3">
        <f t="shared" si="488"/>
        <v>-3.6605182754328426E-2</v>
      </c>
      <c r="G3483" s="1">
        <v>39909</v>
      </c>
      <c r="H3483">
        <v>835.48</v>
      </c>
      <c r="I3483">
        <f t="shared" si="492"/>
        <v>2.443749616823011E-2</v>
      </c>
      <c r="R3483" s="3"/>
      <c r="S3483">
        <f t="shared" si="489"/>
        <v>-1.0521339461279268E-2</v>
      </c>
      <c r="U3483" t="e">
        <f t="shared" si="493"/>
        <v>#NUM!</v>
      </c>
      <c r="V3483" t="e">
        <f t="shared" si="494"/>
        <v>#NUM!</v>
      </c>
      <c r="W3483" t="e">
        <f t="shared" si="490"/>
        <v>#NUM!</v>
      </c>
      <c r="Y3483" t="e">
        <f t="shared" si="491"/>
        <v>#NUM!</v>
      </c>
    </row>
    <row r="3484" spans="1:25" x14ac:dyDescent="0.2">
      <c r="A3484" s="1" t="s">
        <v>3481</v>
      </c>
      <c r="B3484" s="3">
        <v>88.67</v>
      </c>
      <c r="C3484" s="3">
        <f t="shared" si="486"/>
        <v>88.67</v>
      </c>
      <c r="D3484" s="3">
        <f t="shared" si="487"/>
        <v>7.2177737679034685E-3</v>
      </c>
      <c r="E3484" s="3">
        <f t="shared" si="488"/>
        <v>-3.2782226232096534E-2</v>
      </c>
      <c r="G3484" s="1">
        <v>39906</v>
      </c>
      <c r="H3484">
        <v>842.5</v>
      </c>
      <c r="I3484">
        <f t="shared" si="492"/>
        <v>8.4023555321491618E-3</v>
      </c>
      <c r="R3484" s="3"/>
      <c r="S3484">
        <f t="shared" si="489"/>
        <v>-5.9229088212284665E-4</v>
      </c>
      <c r="U3484" t="e">
        <f t="shared" si="493"/>
        <v>#NUM!</v>
      </c>
      <c r="V3484" t="e">
        <f t="shared" si="494"/>
        <v>#NUM!</v>
      </c>
      <c r="W3484" t="e">
        <f t="shared" si="490"/>
        <v>#NUM!</v>
      </c>
      <c r="Y3484" t="e">
        <f t="shared" si="491"/>
        <v>#NUM!</v>
      </c>
    </row>
    <row r="3485" spans="1:25" x14ac:dyDescent="0.2">
      <c r="A3485" s="1" t="s">
        <v>3482</v>
      </c>
      <c r="B3485" s="3">
        <v>89.31</v>
      </c>
      <c r="C3485" s="3">
        <f t="shared" si="486"/>
        <v>89.31</v>
      </c>
      <c r="D3485" s="3">
        <f t="shared" si="487"/>
        <v>-1.3436345314075081E-3</v>
      </c>
      <c r="E3485" s="3">
        <f t="shared" si="488"/>
        <v>-4.1343634531407505E-2</v>
      </c>
      <c r="G3485" s="1">
        <v>39905</v>
      </c>
      <c r="H3485">
        <v>834.38</v>
      </c>
      <c r="I3485">
        <f t="shared" si="492"/>
        <v>-9.6379821958457023E-3</v>
      </c>
      <c r="R3485" s="3"/>
      <c r="S3485">
        <f t="shared" si="489"/>
        <v>4.1471738322190971E-3</v>
      </c>
      <c r="U3485" t="e">
        <f t="shared" si="493"/>
        <v>#NUM!</v>
      </c>
      <c r="V3485" t="e">
        <f t="shared" si="494"/>
        <v>#NUM!</v>
      </c>
      <c r="W3485" t="e">
        <f t="shared" si="490"/>
        <v>#NUM!</v>
      </c>
      <c r="Y3485" t="e">
        <f t="shared" si="491"/>
        <v>#NUM!</v>
      </c>
    </row>
    <row r="3486" spans="1:25" x14ac:dyDescent="0.2">
      <c r="A3486" s="1" t="s">
        <v>3483</v>
      </c>
      <c r="B3486" s="3">
        <v>89.19</v>
      </c>
      <c r="C3486" s="3">
        <f t="shared" si="486"/>
        <v>89.19</v>
      </c>
      <c r="D3486" s="3">
        <f t="shared" si="487"/>
        <v>2.2087677990806132E-2</v>
      </c>
      <c r="E3486" s="3">
        <f t="shared" si="488"/>
        <v>-1.7912322009193869E-2</v>
      </c>
      <c r="G3486" s="1">
        <v>39904</v>
      </c>
      <c r="H3486">
        <v>811.08</v>
      </c>
      <c r="I3486">
        <f t="shared" si="492"/>
        <v>-2.7924926292576469E-2</v>
      </c>
      <c r="R3486" s="3"/>
      <c r="S3486">
        <f t="shared" si="489"/>
        <v>2.5006302141691299E-2</v>
      </c>
      <c r="U3486" t="e">
        <f t="shared" si="493"/>
        <v>#NUM!</v>
      </c>
      <c r="V3486" t="e">
        <f t="shared" si="494"/>
        <v>#NUM!</v>
      </c>
      <c r="W3486" t="e">
        <f t="shared" si="490"/>
        <v>#NUM!</v>
      </c>
      <c r="Y3486" t="e">
        <f t="shared" si="491"/>
        <v>#NUM!</v>
      </c>
    </row>
    <row r="3487" spans="1:25" x14ac:dyDescent="0.2">
      <c r="A3487" s="1" t="s">
        <v>3484</v>
      </c>
      <c r="B3487" s="3">
        <v>91.16</v>
      </c>
      <c r="C3487" s="3">
        <f t="shared" si="486"/>
        <v>91.16</v>
      </c>
      <c r="D3487" s="3">
        <f t="shared" si="487"/>
        <v>-9.9824484422992178E-3</v>
      </c>
      <c r="E3487" s="3">
        <f t="shared" si="488"/>
        <v>-4.9982448442299217E-2</v>
      </c>
      <c r="G3487" s="1">
        <v>39903</v>
      </c>
      <c r="H3487">
        <v>797.87</v>
      </c>
      <c r="I3487">
        <f t="shared" si="492"/>
        <v>-1.6286926073876849E-2</v>
      </c>
      <c r="R3487" s="3"/>
      <c r="S3487">
        <f t="shared" si="489"/>
        <v>3.1522388157888158E-3</v>
      </c>
      <c r="U3487" t="e">
        <f t="shared" si="493"/>
        <v>#NUM!</v>
      </c>
      <c r="V3487" t="e">
        <f t="shared" si="494"/>
        <v>#NUM!</v>
      </c>
      <c r="W3487" t="e">
        <f t="shared" si="490"/>
        <v>#NUM!</v>
      </c>
      <c r="Y3487" t="e">
        <f t="shared" si="491"/>
        <v>#NUM!</v>
      </c>
    </row>
    <row r="3488" spans="1:25" x14ac:dyDescent="0.2">
      <c r="A3488" s="1" t="s">
        <v>3485</v>
      </c>
      <c r="B3488" s="3">
        <v>90.25</v>
      </c>
      <c r="C3488" s="3">
        <f t="shared" si="486"/>
        <v>90.25</v>
      </c>
      <c r="D3488" s="3">
        <f t="shared" si="487"/>
        <v>-3.6565096952908556E-2</v>
      </c>
      <c r="E3488" s="3">
        <f t="shared" si="488"/>
        <v>-7.6565096952908557E-2</v>
      </c>
      <c r="G3488" s="1">
        <v>39902</v>
      </c>
      <c r="H3488">
        <v>787.53</v>
      </c>
      <c r="I3488">
        <f t="shared" si="492"/>
        <v>-1.2959504681213771E-2</v>
      </c>
      <c r="R3488" s="3"/>
      <c r="S3488">
        <f t="shared" si="489"/>
        <v>-1.1802796135847393E-2</v>
      </c>
      <c r="U3488" t="e">
        <f t="shared" si="493"/>
        <v>#NUM!</v>
      </c>
      <c r="V3488" t="e">
        <f t="shared" si="494"/>
        <v>#NUM!</v>
      </c>
      <c r="W3488" t="e">
        <f t="shared" si="490"/>
        <v>#NUM!</v>
      </c>
      <c r="Y3488" t="e">
        <f t="shared" si="491"/>
        <v>#NUM!</v>
      </c>
    </row>
    <row r="3489" spans="1:25" x14ac:dyDescent="0.2">
      <c r="A3489" s="1" t="s">
        <v>3486</v>
      </c>
      <c r="B3489" s="3">
        <v>86.95</v>
      </c>
      <c r="C3489" s="3">
        <f t="shared" si="486"/>
        <v>86.95</v>
      </c>
      <c r="D3489" s="3">
        <f t="shared" si="487"/>
        <v>4.8878665899942497E-2</v>
      </c>
      <c r="E3489" s="3">
        <f t="shared" si="488"/>
        <v>8.8786658999424964E-3</v>
      </c>
      <c r="G3489" s="1">
        <v>39899</v>
      </c>
      <c r="H3489">
        <v>815.94</v>
      </c>
      <c r="I3489">
        <f t="shared" si="492"/>
        <v>3.6074816197478293E-2</v>
      </c>
      <c r="R3489" s="3"/>
      <c r="S3489">
        <f t="shared" si="489"/>
        <v>6.401924851232102E-3</v>
      </c>
      <c r="U3489" t="e">
        <f t="shared" si="493"/>
        <v>#NUM!</v>
      </c>
      <c r="V3489" t="e">
        <f t="shared" si="494"/>
        <v>#NUM!</v>
      </c>
      <c r="W3489" t="e">
        <f t="shared" si="490"/>
        <v>#NUM!</v>
      </c>
      <c r="Y3489" t="e">
        <f t="shared" si="491"/>
        <v>#NUM!</v>
      </c>
    </row>
    <row r="3490" spans="1:25" x14ac:dyDescent="0.2">
      <c r="A3490" s="1" t="s">
        <v>3487</v>
      </c>
      <c r="B3490" s="3">
        <v>91.2</v>
      </c>
      <c r="C3490" s="3">
        <f t="shared" si="486"/>
        <v>91.2</v>
      </c>
      <c r="D3490" s="3">
        <f t="shared" si="487"/>
        <v>-6.1403508771930076E-3</v>
      </c>
      <c r="E3490" s="3">
        <f t="shared" si="488"/>
        <v>-4.6140350877193009E-2</v>
      </c>
      <c r="G3490" s="1">
        <v>39898</v>
      </c>
      <c r="H3490">
        <v>832.86</v>
      </c>
      <c r="I3490">
        <f t="shared" si="492"/>
        <v>2.07368188837414E-2</v>
      </c>
      <c r="R3490" s="3"/>
      <c r="S3490">
        <f t="shared" si="489"/>
        <v>-1.3438584880467204E-2</v>
      </c>
      <c r="U3490" t="e">
        <f t="shared" si="493"/>
        <v>#NUM!</v>
      </c>
      <c r="V3490" t="e">
        <f t="shared" si="494"/>
        <v>#NUM!</v>
      </c>
      <c r="W3490" t="e">
        <f t="shared" si="490"/>
        <v>#NUM!</v>
      </c>
      <c r="Y3490" t="e">
        <f t="shared" si="491"/>
        <v>#NUM!</v>
      </c>
    </row>
    <row r="3491" spans="1:25" x14ac:dyDescent="0.2">
      <c r="A3491" s="1" t="s">
        <v>3488</v>
      </c>
      <c r="B3491" s="3">
        <v>90.64</v>
      </c>
      <c r="C3491" s="3">
        <f t="shared" si="486"/>
        <v>90.64</v>
      </c>
      <c r="D3491" s="3">
        <f t="shared" si="487"/>
        <v>4.1151809355692896E-2</v>
      </c>
      <c r="E3491" s="3">
        <f t="shared" si="488"/>
        <v>1.1518093556928954E-3</v>
      </c>
      <c r="G3491" s="1">
        <v>39897</v>
      </c>
      <c r="H3491">
        <v>813.88</v>
      </c>
      <c r="I3491">
        <f t="shared" si="492"/>
        <v>-2.2788944120260328E-2</v>
      </c>
      <c r="R3491" s="3"/>
      <c r="S3491">
        <f t="shared" si="489"/>
        <v>3.1970376737976612E-2</v>
      </c>
      <c r="U3491" t="e">
        <f t="shared" si="493"/>
        <v>#NUM!</v>
      </c>
      <c r="V3491" t="e">
        <f t="shared" si="494"/>
        <v>#NUM!</v>
      </c>
      <c r="W3491" t="e">
        <f t="shared" si="490"/>
        <v>#NUM!</v>
      </c>
      <c r="Y3491" t="e">
        <f t="shared" si="491"/>
        <v>#NUM!</v>
      </c>
    </row>
    <row r="3492" spans="1:25" x14ac:dyDescent="0.2">
      <c r="A3492" s="1" t="s">
        <v>3489</v>
      </c>
      <c r="B3492" s="3">
        <v>94.37</v>
      </c>
      <c r="C3492" s="3">
        <f t="shared" si="486"/>
        <v>94.37</v>
      </c>
      <c r="D3492" s="3">
        <f t="shared" si="487"/>
        <v>1.695454063791423E-3</v>
      </c>
      <c r="E3492" s="3">
        <f t="shared" si="488"/>
        <v>-3.8304545936208578E-2</v>
      </c>
      <c r="G3492" s="1">
        <v>39896</v>
      </c>
      <c r="H3492">
        <v>806.25</v>
      </c>
      <c r="I3492">
        <f t="shared" si="492"/>
        <v>-9.3748464147048651E-3</v>
      </c>
      <c r="R3492" s="3"/>
      <c r="S3492">
        <f t="shared" si="489"/>
        <v>5.5351502392481438E-3</v>
      </c>
      <c r="U3492" t="e">
        <f t="shared" si="493"/>
        <v>#NUM!</v>
      </c>
      <c r="V3492" t="e">
        <f t="shared" si="494"/>
        <v>#NUM!</v>
      </c>
      <c r="W3492" t="e">
        <f t="shared" si="490"/>
        <v>#NUM!</v>
      </c>
      <c r="Y3492" t="e">
        <f t="shared" si="491"/>
        <v>#NUM!</v>
      </c>
    </row>
    <row r="3493" spans="1:25" x14ac:dyDescent="0.2">
      <c r="A3493" s="1" t="s">
        <v>3490</v>
      </c>
      <c r="B3493" s="3">
        <v>94.53</v>
      </c>
      <c r="C3493" s="3">
        <f t="shared" si="486"/>
        <v>94.53</v>
      </c>
      <c r="D3493" s="3">
        <f t="shared" si="487"/>
        <v>4.8979160055008943E-2</v>
      </c>
      <c r="E3493" s="3">
        <f t="shared" si="488"/>
        <v>8.9791600550089418E-3</v>
      </c>
      <c r="G3493" s="1">
        <v>39895</v>
      </c>
      <c r="H3493">
        <v>822.92</v>
      </c>
      <c r="I3493">
        <f t="shared" si="492"/>
        <v>2.0675968992248012E-2</v>
      </c>
      <c r="R3493" s="3"/>
      <c r="S3493">
        <f t="shared" si="489"/>
        <v>1.4151595531380465E-2</v>
      </c>
      <c r="U3493" t="e">
        <f t="shared" si="493"/>
        <v>#NUM!</v>
      </c>
      <c r="V3493" t="e">
        <f t="shared" si="494"/>
        <v>#NUM!</v>
      </c>
      <c r="W3493" t="e">
        <f t="shared" si="490"/>
        <v>#NUM!</v>
      </c>
      <c r="Y3493" t="e">
        <f t="shared" si="491"/>
        <v>#NUM!</v>
      </c>
    </row>
    <row r="3494" spans="1:25" x14ac:dyDescent="0.2">
      <c r="A3494" s="1" t="s">
        <v>3491</v>
      </c>
      <c r="B3494" s="3">
        <v>99.16</v>
      </c>
      <c r="C3494" s="3">
        <f t="shared" si="486"/>
        <v>99.16</v>
      </c>
      <c r="D3494" s="3">
        <f t="shared" si="487"/>
        <v>1.1093182734973723E-3</v>
      </c>
      <c r="E3494" s="3">
        <f t="shared" si="488"/>
        <v>-3.8890681726502625E-2</v>
      </c>
      <c r="G3494" s="1">
        <v>39892</v>
      </c>
      <c r="H3494">
        <v>768.54</v>
      </c>
      <c r="I3494">
        <f t="shared" si="492"/>
        <v>-6.6081757643513345E-2</v>
      </c>
      <c r="R3494" s="3"/>
      <c r="S3494">
        <f t="shared" si="489"/>
        <v>3.359553795850536E-2</v>
      </c>
      <c r="U3494" t="e">
        <f t="shared" si="493"/>
        <v>#NUM!</v>
      </c>
      <c r="V3494" t="e">
        <f t="shared" si="494"/>
        <v>#NUM!</v>
      </c>
      <c r="W3494" t="e">
        <f t="shared" si="490"/>
        <v>#NUM!</v>
      </c>
      <c r="Y3494" t="e">
        <f t="shared" si="491"/>
        <v>#NUM!</v>
      </c>
    </row>
    <row r="3495" spans="1:25" x14ac:dyDescent="0.2">
      <c r="A3495" s="1" t="s">
        <v>3492</v>
      </c>
      <c r="B3495" s="3">
        <v>99.27</v>
      </c>
      <c r="C3495" s="3">
        <f t="shared" si="486"/>
        <v>99.27</v>
      </c>
      <c r="D3495" s="3">
        <f t="shared" si="487"/>
        <v>-2.4680165206003857E-2</v>
      </c>
      <c r="E3495" s="3">
        <f t="shared" si="488"/>
        <v>-6.4680165206003865E-2</v>
      </c>
      <c r="G3495" s="1">
        <v>39891</v>
      </c>
      <c r="H3495">
        <v>784.04</v>
      </c>
      <c r="I3495">
        <f t="shared" si="492"/>
        <v>2.0168110963645354E-2</v>
      </c>
      <c r="R3495" s="3"/>
      <c r="S3495">
        <f t="shared" si="489"/>
        <v>-2.2424138084824605E-2</v>
      </c>
      <c r="U3495" t="e">
        <f t="shared" si="493"/>
        <v>#NUM!</v>
      </c>
      <c r="V3495" t="e">
        <f t="shared" si="494"/>
        <v>#NUM!</v>
      </c>
      <c r="W3495" t="e">
        <f t="shared" si="490"/>
        <v>#NUM!</v>
      </c>
      <c r="Y3495" t="e">
        <f t="shared" si="491"/>
        <v>#NUM!</v>
      </c>
    </row>
    <row r="3496" spans="1:25" x14ac:dyDescent="0.2">
      <c r="A3496" s="1" t="s">
        <v>3493</v>
      </c>
      <c r="B3496" s="3">
        <v>96.82</v>
      </c>
      <c r="C3496" s="3">
        <f t="shared" si="486"/>
        <v>96.82</v>
      </c>
      <c r="D3496" s="3">
        <f t="shared" si="487"/>
        <v>7.9529022929147927E-3</v>
      </c>
      <c r="E3496" s="3">
        <f t="shared" si="488"/>
        <v>-3.2047097707085206E-2</v>
      </c>
      <c r="G3496" s="1">
        <v>39890</v>
      </c>
      <c r="H3496">
        <v>794.35</v>
      </c>
      <c r="I3496">
        <f t="shared" si="492"/>
        <v>1.3149839293913652E-2</v>
      </c>
      <c r="R3496" s="3"/>
      <c r="S3496">
        <f t="shared" si="489"/>
        <v>-2.5984685004994297E-3</v>
      </c>
      <c r="U3496" t="e">
        <f t="shared" si="493"/>
        <v>#NUM!</v>
      </c>
      <c r="V3496" t="e">
        <f t="shared" si="494"/>
        <v>#NUM!</v>
      </c>
      <c r="W3496" t="e">
        <f t="shared" si="490"/>
        <v>#NUM!</v>
      </c>
      <c r="Y3496" t="e">
        <f t="shared" si="491"/>
        <v>#NUM!</v>
      </c>
    </row>
    <row r="3497" spans="1:25" x14ac:dyDescent="0.2">
      <c r="A3497" s="1" t="s">
        <v>3494</v>
      </c>
      <c r="B3497" s="3">
        <v>97.59</v>
      </c>
      <c r="C3497" s="3">
        <f t="shared" si="486"/>
        <v>97.59</v>
      </c>
      <c r="D3497" s="3">
        <f t="shared" si="487"/>
        <v>5.0415001537042745E-2</v>
      </c>
      <c r="E3497" s="3">
        <f t="shared" si="488"/>
        <v>1.0415001537042744E-2</v>
      </c>
      <c r="G3497" s="1">
        <v>39889</v>
      </c>
      <c r="H3497">
        <v>778.12</v>
      </c>
      <c r="I3497">
        <f t="shared" si="492"/>
        <v>-2.0431799584566021E-2</v>
      </c>
      <c r="R3497" s="3"/>
      <c r="S3497">
        <f t="shared" si="489"/>
        <v>3.5423400560804383E-2</v>
      </c>
      <c r="U3497" t="e">
        <f t="shared" si="493"/>
        <v>#NUM!</v>
      </c>
      <c r="V3497" t="e">
        <f t="shared" si="494"/>
        <v>#NUM!</v>
      </c>
      <c r="W3497" t="e">
        <f t="shared" si="490"/>
        <v>#NUM!</v>
      </c>
      <c r="Y3497" t="e">
        <f t="shared" si="491"/>
        <v>#NUM!</v>
      </c>
    </row>
    <row r="3498" spans="1:25" x14ac:dyDescent="0.2">
      <c r="A3498" s="1" t="s">
        <v>3495</v>
      </c>
      <c r="B3498" s="3">
        <v>102.51</v>
      </c>
      <c r="C3498" s="3">
        <f t="shared" si="486"/>
        <v>102.51</v>
      </c>
      <c r="D3498" s="3">
        <f t="shared" si="487"/>
        <v>-2.7216856892010595E-2</v>
      </c>
      <c r="E3498" s="3">
        <f t="shared" si="488"/>
        <v>-6.7216856892010596E-2</v>
      </c>
      <c r="G3498" s="1">
        <v>39888</v>
      </c>
      <c r="H3498">
        <v>753.89</v>
      </c>
      <c r="I3498">
        <f t="shared" si="492"/>
        <v>-3.1139155914254892E-2</v>
      </c>
      <c r="R3498" s="3"/>
      <c r="S3498">
        <f t="shared" si="489"/>
        <v>1.9611495111221487E-3</v>
      </c>
      <c r="U3498" t="e">
        <f t="shared" si="493"/>
        <v>#NUM!</v>
      </c>
      <c r="V3498" t="e">
        <f t="shared" si="494"/>
        <v>#NUM!</v>
      </c>
      <c r="W3498" t="e">
        <f t="shared" si="490"/>
        <v>#NUM!</v>
      </c>
      <c r="Y3498" t="e">
        <f t="shared" si="491"/>
        <v>#NUM!</v>
      </c>
    </row>
    <row r="3499" spans="1:25" x14ac:dyDescent="0.2">
      <c r="A3499" s="1" t="s">
        <v>3496</v>
      </c>
      <c r="B3499" s="3">
        <v>99.72</v>
      </c>
      <c r="C3499" s="3">
        <f t="shared" si="486"/>
        <v>99.72</v>
      </c>
      <c r="D3499" s="3">
        <f t="shared" si="487"/>
        <v>-3.2691536301644654E-2</v>
      </c>
      <c r="E3499" s="3">
        <f t="shared" si="488"/>
        <v>-7.2691536301644655E-2</v>
      </c>
      <c r="G3499" s="1">
        <v>39885</v>
      </c>
      <c r="H3499">
        <v>756.55</v>
      </c>
      <c r="I3499">
        <f t="shared" si="492"/>
        <v>3.5283662072715756E-3</v>
      </c>
      <c r="R3499" s="3"/>
      <c r="S3499">
        <f t="shared" si="489"/>
        <v>-1.8109951254458113E-2</v>
      </c>
      <c r="U3499" t="e">
        <f t="shared" si="493"/>
        <v>#NUM!</v>
      </c>
      <c r="V3499" t="e">
        <f t="shared" si="494"/>
        <v>#NUM!</v>
      </c>
      <c r="W3499" t="e">
        <f t="shared" si="490"/>
        <v>#NUM!</v>
      </c>
      <c r="Y3499" t="e">
        <f t="shared" si="491"/>
        <v>#NUM!</v>
      </c>
    </row>
    <row r="3500" spans="1:25" x14ac:dyDescent="0.2">
      <c r="A3500" s="1" t="s">
        <v>3497</v>
      </c>
      <c r="B3500" s="3">
        <v>96.46</v>
      </c>
      <c r="C3500" s="3">
        <f t="shared" si="486"/>
        <v>96.46</v>
      </c>
      <c r="D3500" s="3">
        <f t="shared" si="487"/>
        <v>-3.0167945262284852E-2</v>
      </c>
      <c r="E3500" s="3">
        <f t="shared" si="488"/>
        <v>-7.0167945262284856E-2</v>
      </c>
      <c r="G3500" s="1">
        <v>39884</v>
      </c>
      <c r="H3500">
        <v>750.74</v>
      </c>
      <c r="I3500">
        <f t="shared" si="492"/>
        <v>-7.6795981759301378E-3</v>
      </c>
      <c r="R3500" s="3"/>
      <c r="S3500">
        <f t="shared" si="489"/>
        <v>-1.1244173543177357E-2</v>
      </c>
      <c r="U3500" t="e">
        <f t="shared" si="493"/>
        <v>#NUM!</v>
      </c>
      <c r="V3500" t="e">
        <f t="shared" si="494"/>
        <v>#NUM!</v>
      </c>
      <c r="W3500" t="e">
        <f t="shared" si="490"/>
        <v>#NUM!</v>
      </c>
      <c r="Y3500" t="e">
        <f t="shared" si="491"/>
        <v>#NUM!</v>
      </c>
    </row>
    <row r="3501" spans="1:25" x14ac:dyDescent="0.2">
      <c r="A3501" s="1" t="s">
        <v>3498</v>
      </c>
      <c r="B3501" s="3">
        <v>93.55</v>
      </c>
      <c r="C3501" s="3">
        <f t="shared" si="486"/>
        <v>93.55</v>
      </c>
      <c r="D3501" s="3">
        <f t="shared" si="487"/>
        <v>-6.0929983965792968E-3</v>
      </c>
      <c r="E3501" s="3">
        <f t="shared" si="488"/>
        <v>-4.60929983965793E-2</v>
      </c>
      <c r="G3501" s="1">
        <v>39883</v>
      </c>
      <c r="H3501">
        <v>721.36</v>
      </c>
      <c r="I3501">
        <f t="shared" si="492"/>
        <v>-3.9134720409196251E-2</v>
      </c>
      <c r="R3501" s="3"/>
      <c r="S3501">
        <f t="shared" si="489"/>
        <v>1.6520861006308476E-2</v>
      </c>
      <c r="U3501" t="e">
        <f t="shared" si="493"/>
        <v>#NUM!</v>
      </c>
      <c r="V3501" t="e">
        <f t="shared" si="494"/>
        <v>#NUM!</v>
      </c>
      <c r="W3501" t="e">
        <f t="shared" si="490"/>
        <v>#NUM!</v>
      </c>
      <c r="Y3501" t="e">
        <f t="shared" si="491"/>
        <v>#NUM!</v>
      </c>
    </row>
    <row r="3502" spans="1:25" x14ac:dyDescent="0.2">
      <c r="A3502" s="1" t="s">
        <v>3499</v>
      </c>
      <c r="B3502" s="3">
        <v>92.98</v>
      </c>
      <c r="C3502" s="3">
        <f t="shared" si="486"/>
        <v>92.98</v>
      </c>
      <c r="D3502" s="3">
        <f t="shared" si="487"/>
        <v>-1.5809851580985145E-2</v>
      </c>
      <c r="E3502" s="3">
        <f t="shared" si="488"/>
        <v>-5.5809851580985143E-2</v>
      </c>
      <c r="G3502" s="1">
        <v>39882</v>
      </c>
      <c r="H3502">
        <v>719.6</v>
      </c>
      <c r="I3502">
        <f t="shared" si="492"/>
        <v>-2.4398358655872113E-3</v>
      </c>
      <c r="R3502" s="3"/>
      <c r="S3502">
        <f t="shared" si="489"/>
        <v>-6.6850078576989672E-3</v>
      </c>
      <c r="U3502" t="e">
        <f t="shared" si="493"/>
        <v>#NUM!</v>
      </c>
      <c r="V3502" t="e">
        <f t="shared" si="494"/>
        <v>#NUM!</v>
      </c>
      <c r="W3502" t="e">
        <f t="shared" si="490"/>
        <v>#NUM!</v>
      </c>
      <c r="Y3502" t="e">
        <f t="shared" si="491"/>
        <v>#NUM!</v>
      </c>
    </row>
    <row r="3503" spans="1:25" x14ac:dyDescent="0.2">
      <c r="A3503" s="1" t="s">
        <v>3500</v>
      </c>
      <c r="B3503" s="3">
        <v>91.51</v>
      </c>
      <c r="C3503" s="3">
        <f t="shared" si="486"/>
        <v>91.51</v>
      </c>
      <c r="D3503" s="3">
        <f t="shared" si="487"/>
        <v>-1.5080319090809853E-2</v>
      </c>
      <c r="E3503" s="3">
        <f t="shared" si="488"/>
        <v>-5.5080319090809855E-2</v>
      </c>
      <c r="G3503" s="1">
        <v>39881</v>
      </c>
      <c r="H3503">
        <v>676.53</v>
      </c>
      <c r="I3503">
        <f t="shared" si="492"/>
        <v>-5.9852695942190171E-2</v>
      </c>
      <c r="R3503" s="3"/>
      <c r="S3503">
        <f t="shared" si="489"/>
        <v>2.2386188425690158E-2</v>
      </c>
      <c r="U3503" t="e">
        <f t="shared" si="493"/>
        <v>#NUM!</v>
      </c>
      <c r="V3503" t="e">
        <f t="shared" si="494"/>
        <v>#NUM!</v>
      </c>
      <c r="W3503" t="e">
        <f t="shared" si="490"/>
        <v>#NUM!</v>
      </c>
      <c r="Y3503" t="e">
        <f t="shared" si="491"/>
        <v>#NUM!</v>
      </c>
    </row>
    <row r="3504" spans="1:25" x14ac:dyDescent="0.2">
      <c r="A3504" s="1" t="s">
        <v>3501</v>
      </c>
      <c r="B3504" s="3">
        <v>90.13</v>
      </c>
      <c r="C3504" s="3">
        <f t="shared" si="486"/>
        <v>90.13</v>
      </c>
      <c r="D3504" s="3">
        <f t="shared" si="487"/>
        <v>3.1842893598136079E-2</v>
      </c>
      <c r="E3504" s="3">
        <f t="shared" si="488"/>
        <v>-8.1571064018639214E-3</v>
      </c>
      <c r="G3504" s="1">
        <v>39878</v>
      </c>
      <c r="H3504">
        <v>683.38</v>
      </c>
      <c r="I3504">
        <f t="shared" si="492"/>
        <v>1.0125197700028118E-2</v>
      </c>
      <c r="R3504" s="3"/>
      <c r="S3504">
        <f t="shared" si="489"/>
        <v>1.0858847949053981E-2</v>
      </c>
      <c r="U3504" t="e">
        <f t="shared" si="493"/>
        <v>#NUM!</v>
      </c>
      <c r="V3504" t="e">
        <f t="shared" si="494"/>
        <v>#NUM!</v>
      </c>
      <c r="W3504" t="e">
        <f t="shared" si="490"/>
        <v>#NUM!</v>
      </c>
      <c r="Y3504" t="e">
        <f t="shared" si="491"/>
        <v>#NUM!</v>
      </c>
    </row>
    <row r="3505" spans="1:25" x14ac:dyDescent="0.2">
      <c r="A3505" s="1" t="s">
        <v>3502</v>
      </c>
      <c r="B3505" s="3">
        <v>93</v>
      </c>
      <c r="C3505" s="3">
        <f t="shared" si="486"/>
        <v>93</v>
      </c>
      <c r="D3505" s="3">
        <f t="shared" si="487"/>
        <v>1.2903225806451644E-2</v>
      </c>
      <c r="E3505" s="3">
        <f t="shared" si="488"/>
        <v>-2.7096774193548355E-2</v>
      </c>
      <c r="G3505" s="1">
        <v>39877</v>
      </c>
      <c r="H3505">
        <v>682.55</v>
      </c>
      <c r="I3505">
        <f t="shared" si="492"/>
        <v>-1.214551201381429E-3</v>
      </c>
      <c r="R3505" s="3"/>
      <c r="S3505">
        <f t="shared" si="489"/>
        <v>7.0588885039165362E-3</v>
      </c>
      <c r="U3505" t="e">
        <f t="shared" si="493"/>
        <v>#NUM!</v>
      </c>
      <c r="V3505" t="e">
        <f t="shared" si="494"/>
        <v>#NUM!</v>
      </c>
      <c r="W3505" t="e">
        <f t="shared" si="490"/>
        <v>#NUM!</v>
      </c>
      <c r="Y3505" t="e">
        <f t="shared" si="491"/>
        <v>#NUM!</v>
      </c>
    </row>
    <row r="3506" spans="1:25" x14ac:dyDescent="0.2">
      <c r="A3506" s="1" t="s">
        <v>3503</v>
      </c>
      <c r="B3506" s="3">
        <v>94.2</v>
      </c>
      <c r="C3506" s="3">
        <f t="shared" si="486"/>
        <v>94.2</v>
      </c>
      <c r="D3506" s="3">
        <f t="shared" si="487"/>
        <v>-3.6836518046709114E-2</v>
      </c>
      <c r="E3506" s="3">
        <f t="shared" si="488"/>
        <v>-7.6836518046709115E-2</v>
      </c>
      <c r="G3506" s="1">
        <v>39876</v>
      </c>
      <c r="H3506">
        <v>712.87</v>
      </c>
      <c r="I3506">
        <f t="shared" si="492"/>
        <v>4.4421654091275443E-2</v>
      </c>
      <c r="R3506" s="3"/>
      <c r="S3506">
        <f t="shared" si="489"/>
        <v>-4.0629086068992279E-2</v>
      </c>
      <c r="U3506" t="e">
        <f t="shared" si="493"/>
        <v>#NUM!</v>
      </c>
      <c r="V3506" t="e">
        <f t="shared" si="494"/>
        <v>#NUM!</v>
      </c>
      <c r="W3506" t="e">
        <f t="shared" si="490"/>
        <v>#NUM!</v>
      </c>
      <c r="Y3506" t="e">
        <f t="shared" si="491"/>
        <v>#NUM!</v>
      </c>
    </row>
    <row r="3507" spans="1:25" x14ac:dyDescent="0.2">
      <c r="A3507" s="1" t="s">
        <v>3504</v>
      </c>
      <c r="B3507" s="3">
        <v>90.73</v>
      </c>
      <c r="C3507" s="3">
        <f t="shared" si="486"/>
        <v>90.73</v>
      </c>
      <c r="D3507" s="3">
        <f t="shared" si="487"/>
        <v>-1.2013666923840002E-2</v>
      </c>
      <c r="E3507" s="3">
        <f t="shared" si="488"/>
        <v>-5.2013666923840005E-2</v>
      </c>
      <c r="G3507" s="1">
        <v>39875</v>
      </c>
      <c r="H3507">
        <v>696.33</v>
      </c>
      <c r="I3507">
        <f t="shared" si="492"/>
        <v>-2.3201986336919722E-2</v>
      </c>
      <c r="R3507" s="3"/>
      <c r="S3507">
        <f t="shared" si="489"/>
        <v>5.5941597065398601E-3</v>
      </c>
      <c r="U3507" t="e">
        <f t="shared" si="493"/>
        <v>#NUM!</v>
      </c>
      <c r="V3507" t="e">
        <f t="shared" si="494"/>
        <v>#NUM!</v>
      </c>
      <c r="W3507" t="e">
        <f t="shared" si="490"/>
        <v>#NUM!</v>
      </c>
      <c r="Y3507" t="e">
        <f t="shared" si="491"/>
        <v>#NUM!</v>
      </c>
    </row>
    <row r="3508" spans="1:25" x14ac:dyDescent="0.2">
      <c r="A3508" s="1" t="s">
        <v>3505</v>
      </c>
      <c r="B3508" s="3">
        <v>89.64</v>
      </c>
      <c r="C3508" s="3">
        <f t="shared" si="486"/>
        <v>89.64</v>
      </c>
      <c r="D3508" s="3">
        <f t="shared" si="487"/>
        <v>-1.4279339580544413E-2</v>
      </c>
      <c r="E3508" s="3">
        <f t="shared" si="488"/>
        <v>-5.4279339580544414E-2</v>
      </c>
      <c r="G3508" s="1">
        <v>39874</v>
      </c>
      <c r="H3508">
        <v>700.82</v>
      </c>
      <c r="I3508">
        <f t="shared" si="492"/>
        <v>6.4480921402208851E-3</v>
      </c>
      <c r="R3508" s="3"/>
      <c r="S3508">
        <f t="shared" si="489"/>
        <v>-1.036371586038265E-2</v>
      </c>
      <c r="U3508" t="e">
        <f t="shared" si="493"/>
        <v>#NUM!</v>
      </c>
      <c r="V3508" t="e">
        <f t="shared" si="494"/>
        <v>#NUM!</v>
      </c>
      <c r="W3508" t="e">
        <f t="shared" si="490"/>
        <v>#NUM!</v>
      </c>
      <c r="Y3508" t="e">
        <f t="shared" si="491"/>
        <v>#NUM!</v>
      </c>
    </row>
    <row r="3509" spans="1:25" x14ac:dyDescent="0.2">
      <c r="A3509" s="1" t="s">
        <v>3506</v>
      </c>
      <c r="B3509" s="3">
        <v>88.36</v>
      </c>
      <c r="C3509" s="3">
        <f t="shared" si="486"/>
        <v>88.36</v>
      </c>
      <c r="D3509" s="3">
        <f t="shared" si="487"/>
        <v>-4.4137618832050763E-3</v>
      </c>
      <c r="E3509" s="3">
        <f t="shared" si="488"/>
        <v>-4.4413761883205075E-2</v>
      </c>
      <c r="G3509" s="1">
        <v>39871</v>
      </c>
      <c r="H3509">
        <v>735.09</v>
      </c>
      <c r="I3509">
        <f t="shared" si="492"/>
        <v>4.8899860163808082E-2</v>
      </c>
      <c r="R3509" s="3"/>
      <c r="S3509">
        <f t="shared" si="489"/>
        <v>-2.6656811023506578E-2</v>
      </c>
      <c r="U3509" t="e">
        <f t="shared" si="493"/>
        <v>#NUM!</v>
      </c>
      <c r="V3509" t="e">
        <f t="shared" si="494"/>
        <v>#NUM!</v>
      </c>
      <c r="W3509" t="e">
        <f t="shared" si="490"/>
        <v>#NUM!</v>
      </c>
      <c r="Y3509" t="e">
        <f t="shared" si="491"/>
        <v>#NUM!</v>
      </c>
    </row>
    <row r="3510" spans="1:25" x14ac:dyDescent="0.2">
      <c r="A3510" s="1" t="s">
        <v>3507</v>
      </c>
      <c r="B3510" s="3">
        <v>87.97</v>
      </c>
      <c r="C3510" s="3">
        <f t="shared" si="486"/>
        <v>87.97</v>
      </c>
      <c r="D3510" s="3">
        <f t="shared" si="487"/>
        <v>-5.8770035239286138E-2</v>
      </c>
      <c r="E3510" s="3">
        <f t="shared" si="488"/>
        <v>-9.8770035239286139E-2</v>
      </c>
      <c r="G3510" s="1">
        <v>39870</v>
      </c>
      <c r="H3510">
        <v>752.83</v>
      </c>
      <c r="I3510">
        <f t="shared" si="492"/>
        <v>2.4133099348379122E-2</v>
      </c>
      <c r="R3510" s="3"/>
      <c r="S3510">
        <f t="shared" si="489"/>
        <v>-4.1451567293832633E-2</v>
      </c>
      <c r="U3510" t="e">
        <f t="shared" si="493"/>
        <v>#NUM!</v>
      </c>
      <c r="V3510" t="e">
        <f t="shared" si="494"/>
        <v>#NUM!</v>
      </c>
      <c r="W3510" t="e">
        <f t="shared" si="490"/>
        <v>#NUM!</v>
      </c>
      <c r="Y3510" t="e">
        <f t="shared" si="491"/>
        <v>#NUM!</v>
      </c>
    </row>
    <row r="3511" spans="1:25" x14ac:dyDescent="0.2">
      <c r="A3511" s="1" t="s">
        <v>3508</v>
      </c>
      <c r="B3511" s="3">
        <v>82.8</v>
      </c>
      <c r="C3511" s="3">
        <f t="shared" si="486"/>
        <v>82.8</v>
      </c>
      <c r="D3511" s="3">
        <f t="shared" si="487"/>
        <v>-5.555555555555549E-2</v>
      </c>
      <c r="E3511" s="3">
        <f t="shared" si="488"/>
        <v>-9.5555555555555491E-2</v>
      </c>
      <c r="G3511" s="1">
        <v>39869</v>
      </c>
      <c r="H3511">
        <v>764.9</v>
      </c>
      <c r="I3511">
        <f t="shared" si="492"/>
        <v>1.6032836098455076E-2</v>
      </c>
      <c r="R3511" s="3"/>
      <c r="S3511">
        <f t="shared" si="489"/>
        <v>-3.5794195827005285E-2</v>
      </c>
      <c r="U3511" t="e">
        <f t="shared" si="493"/>
        <v>#NUM!</v>
      </c>
      <c r="V3511" t="e">
        <f t="shared" si="494"/>
        <v>#NUM!</v>
      </c>
      <c r="W3511" t="e">
        <f t="shared" si="490"/>
        <v>#NUM!</v>
      </c>
      <c r="Y3511" t="e">
        <f t="shared" si="491"/>
        <v>#NUM!</v>
      </c>
    </row>
    <row r="3512" spans="1:25" x14ac:dyDescent="0.2">
      <c r="A3512" s="1" t="s">
        <v>3509</v>
      </c>
      <c r="B3512" s="3">
        <v>78.2</v>
      </c>
      <c r="C3512" s="3">
        <f t="shared" si="486"/>
        <v>78.2</v>
      </c>
      <c r="D3512" s="3">
        <f t="shared" si="487"/>
        <v>5.2813299232736512E-2</v>
      </c>
      <c r="E3512" s="3">
        <f t="shared" si="488"/>
        <v>1.2813299232736511E-2</v>
      </c>
      <c r="G3512" s="1">
        <v>39868</v>
      </c>
      <c r="H3512">
        <v>773.14</v>
      </c>
      <c r="I3512">
        <f t="shared" si="492"/>
        <v>1.0772650019610419E-2</v>
      </c>
      <c r="R3512" s="3"/>
      <c r="S3512">
        <f t="shared" si="489"/>
        <v>2.1020324606563046E-2</v>
      </c>
      <c r="U3512" t="e">
        <f t="shared" si="493"/>
        <v>#NUM!</v>
      </c>
      <c r="V3512" t="e">
        <f t="shared" si="494"/>
        <v>#NUM!</v>
      </c>
      <c r="W3512" t="e">
        <f t="shared" si="490"/>
        <v>#NUM!</v>
      </c>
      <c r="Y3512" t="e">
        <f t="shared" si="491"/>
        <v>#NUM!</v>
      </c>
    </row>
    <row r="3513" spans="1:25" x14ac:dyDescent="0.2">
      <c r="A3513" s="1" t="s">
        <v>3510</v>
      </c>
      <c r="B3513" s="3">
        <v>82.33</v>
      </c>
      <c r="C3513" s="3">
        <f t="shared" si="486"/>
        <v>82.33</v>
      </c>
      <c r="D3513" s="3">
        <f t="shared" si="487"/>
        <v>1.2753552775415974E-2</v>
      </c>
      <c r="E3513" s="3">
        <f t="shared" si="488"/>
        <v>-2.7246447224584025E-2</v>
      </c>
      <c r="G3513" s="1">
        <v>39867</v>
      </c>
      <c r="H3513">
        <v>743.33</v>
      </c>
      <c r="I3513">
        <f t="shared" si="492"/>
        <v>-3.8557053056367467E-2</v>
      </c>
      <c r="R3513" s="3"/>
      <c r="S3513">
        <f t="shared" si="489"/>
        <v>2.5655302915891721E-2</v>
      </c>
      <c r="U3513" t="e">
        <f t="shared" si="493"/>
        <v>#NUM!</v>
      </c>
      <c r="V3513" t="e">
        <f t="shared" si="494"/>
        <v>#NUM!</v>
      </c>
      <c r="W3513" t="e">
        <f t="shared" si="490"/>
        <v>#NUM!</v>
      </c>
      <c r="Y3513" t="e">
        <f t="shared" si="491"/>
        <v>#NUM!</v>
      </c>
    </row>
    <row r="3514" spans="1:25" x14ac:dyDescent="0.2">
      <c r="A3514" s="1" t="s">
        <v>3511</v>
      </c>
      <c r="B3514" s="3">
        <v>83.38</v>
      </c>
      <c r="C3514" s="3">
        <f t="shared" si="486"/>
        <v>83.38</v>
      </c>
      <c r="D3514" s="3">
        <f t="shared" si="487"/>
        <v>2.338690333413292E-2</v>
      </c>
      <c r="E3514" s="3">
        <f t="shared" si="488"/>
        <v>-1.6613096665867081E-2</v>
      </c>
      <c r="G3514" s="1">
        <v>39864</v>
      </c>
      <c r="H3514">
        <v>770.05</v>
      </c>
      <c r="I3514">
        <f t="shared" si="492"/>
        <v>3.5946349535199588E-2</v>
      </c>
      <c r="R3514" s="3"/>
      <c r="S3514">
        <f t="shared" si="489"/>
        <v>-6.2797231005333343E-3</v>
      </c>
      <c r="U3514" t="e">
        <f t="shared" si="493"/>
        <v>#NUM!</v>
      </c>
      <c r="V3514" t="e">
        <f t="shared" si="494"/>
        <v>#NUM!</v>
      </c>
      <c r="W3514" t="e">
        <f t="shared" si="490"/>
        <v>#NUM!</v>
      </c>
      <c r="Y3514" t="e">
        <f t="shared" si="491"/>
        <v>#NUM!</v>
      </c>
    </row>
    <row r="3515" spans="1:25" x14ac:dyDescent="0.2">
      <c r="A3515" s="1" t="s">
        <v>3512</v>
      </c>
      <c r="B3515" s="3">
        <v>85.33</v>
      </c>
      <c r="C3515" s="3">
        <f t="shared" si="486"/>
        <v>85.33</v>
      </c>
      <c r="D3515" s="3">
        <f t="shared" si="487"/>
        <v>2.5899449197234362E-2</v>
      </c>
      <c r="E3515" s="3">
        <f t="shared" si="488"/>
        <v>-1.4100550802765639E-2</v>
      </c>
      <c r="G3515" s="1">
        <v>39863</v>
      </c>
      <c r="H3515">
        <v>778.94</v>
      </c>
      <c r="I3515">
        <f t="shared" si="492"/>
        <v>1.1544704889293034E-2</v>
      </c>
      <c r="R3515" s="3"/>
      <c r="S3515">
        <f t="shared" si="489"/>
        <v>7.1773721539706639E-3</v>
      </c>
      <c r="U3515" t="e">
        <f t="shared" si="493"/>
        <v>#NUM!</v>
      </c>
      <c r="V3515" t="e">
        <f t="shared" si="494"/>
        <v>#NUM!</v>
      </c>
      <c r="W3515" t="e">
        <f t="shared" si="490"/>
        <v>#NUM!</v>
      </c>
      <c r="Y3515" t="e">
        <f t="shared" si="491"/>
        <v>#NUM!</v>
      </c>
    </row>
    <row r="3516" spans="1:25" x14ac:dyDescent="0.2">
      <c r="A3516" s="1" t="s">
        <v>3513</v>
      </c>
      <c r="B3516" s="3">
        <v>87.54</v>
      </c>
      <c r="C3516" s="3">
        <f t="shared" si="486"/>
        <v>87.54</v>
      </c>
      <c r="D3516" s="3">
        <f t="shared" si="487"/>
        <v>1.2794151245144965E-2</v>
      </c>
      <c r="E3516" s="3">
        <f t="shared" si="488"/>
        <v>-2.7205848754855037E-2</v>
      </c>
      <c r="G3516" s="1">
        <v>39862</v>
      </c>
      <c r="H3516">
        <v>788.42</v>
      </c>
      <c r="I3516">
        <f t="shared" si="492"/>
        <v>1.2170385395537402E-2</v>
      </c>
      <c r="R3516" s="3"/>
      <c r="S3516">
        <f t="shared" si="489"/>
        <v>3.118829248037816E-4</v>
      </c>
      <c r="U3516" t="e">
        <f t="shared" si="493"/>
        <v>#NUM!</v>
      </c>
      <c r="V3516" t="e">
        <f t="shared" si="494"/>
        <v>#NUM!</v>
      </c>
      <c r="W3516" t="e">
        <f t="shared" si="490"/>
        <v>#NUM!</v>
      </c>
      <c r="Y3516" t="e">
        <f t="shared" si="491"/>
        <v>#NUM!</v>
      </c>
    </row>
    <row r="3517" spans="1:25" x14ac:dyDescent="0.2">
      <c r="A3517" s="1" t="s">
        <v>3514</v>
      </c>
      <c r="B3517" s="3">
        <v>88.66</v>
      </c>
      <c r="C3517" s="3">
        <f t="shared" si="486"/>
        <v>88.66</v>
      </c>
      <c r="D3517" s="3">
        <f t="shared" si="487"/>
        <v>2.1655763591247483E-2</v>
      </c>
      <c r="E3517" s="3">
        <f t="shared" si="488"/>
        <v>-1.8344236408752518E-2</v>
      </c>
      <c r="G3517" s="1">
        <v>39861</v>
      </c>
      <c r="H3517">
        <v>789.17</v>
      </c>
      <c r="I3517">
        <f t="shared" si="492"/>
        <v>9.5126962786332158E-4</v>
      </c>
      <c r="R3517" s="3"/>
      <c r="S3517">
        <f t="shared" si="489"/>
        <v>1.0352246981692081E-2</v>
      </c>
      <c r="U3517" t="e">
        <f t="shared" si="493"/>
        <v>#NUM!</v>
      </c>
      <c r="V3517" t="e">
        <f t="shared" si="494"/>
        <v>#NUM!</v>
      </c>
      <c r="W3517" t="e">
        <f t="shared" si="490"/>
        <v>#NUM!</v>
      </c>
      <c r="Y3517" t="e">
        <f t="shared" si="491"/>
        <v>#NUM!</v>
      </c>
    </row>
    <row r="3518" spans="1:25" x14ac:dyDescent="0.2">
      <c r="A3518" s="1" t="s">
        <v>3515</v>
      </c>
      <c r="B3518" s="3">
        <v>90.58</v>
      </c>
      <c r="C3518" s="3">
        <f t="shared" si="486"/>
        <v>90.58</v>
      </c>
      <c r="D3518" s="3">
        <f t="shared" si="487"/>
        <v>2.3404725104879714E-2</v>
      </c>
      <c r="E3518" s="3">
        <f t="shared" si="488"/>
        <v>-1.6595274895120287E-2</v>
      </c>
      <c r="G3518" s="1">
        <v>39857</v>
      </c>
      <c r="H3518">
        <v>826.84</v>
      </c>
      <c r="I3518">
        <f t="shared" si="492"/>
        <v>4.7733694894636233E-2</v>
      </c>
      <c r="R3518" s="3"/>
      <c r="S3518">
        <f t="shared" si="489"/>
        <v>-1.216448489487826E-2</v>
      </c>
      <c r="U3518" t="e">
        <f t="shared" si="493"/>
        <v>#NUM!</v>
      </c>
      <c r="V3518" t="e">
        <f t="shared" si="494"/>
        <v>#NUM!</v>
      </c>
      <c r="W3518" t="e">
        <f t="shared" si="490"/>
        <v>#NUM!</v>
      </c>
      <c r="Y3518" t="e">
        <f t="shared" si="491"/>
        <v>#NUM!</v>
      </c>
    </row>
    <row r="3519" spans="1:25" x14ac:dyDescent="0.2">
      <c r="A3519" s="1" t="s">
        <v>3516</v>
      </c>
      <c r="B3519" s="3">
        <v>92.7</v>
      </c>
      <c r="C3519" s="3">
        <f t="shared" si="486"/>
        <v>92.7</v>
      </c>
      <c r="D3519" s="3">
        <f t="shared" si="487"/>
        <v>-1.8230852211434712E-2</v>
      </c>
      <c r="E3519" s="3">
        <f t="shared" si="488"/>
        <v>-5.8230852211434717E-2</v>
      </c>
      <c r="G3519" s="1">
        <v>39856</v>
      </c>
      <c r="H3519">
        <v>835.19</v>
      </c>
      <c r="I3519">
        <f t="shared" si="492"/>
        <v>1.0098688984567779E-2</v>
      </c>
      <c r="R3519" s="3"/>
      <c r="S3519">
        <f t="shared" si="489"/>
        <v>-1.4164770598001246E-2</v>
      </c>
      <c r="U3519" t="e">
        <f t="shared" si="493"/>
        <v>#NUM!</v>
      </c>
      <c r="V3519" t="e">
        <f t="shared" si="494"/>
        <v>#NUM!</v>
      </c>
      <c r="W3519" t="e">
        <f t="shared" si="490"/>
        <v>#NUM!</v>
      </c>
      <c r="Y3519" t="e">
        <f t="shared" si="491"/>
        <v>#NUM!</v>
      </c>
    </row>
    <row r="3520" spans="1:25" x14ac:dyDescent="0.2">
      <c r="A3520" s="1" t="s">
        <v>3517</v>
      </c>
      <c r="B3520" s="3">
        <v>91.01</v>
      </c>
      <c r="C3520" s="3">
        <f t="shared" si="486"/>
        <v>91.01</v>
      </c>
      <c r="D3520" s="3">
        <f t="shared" si="487"/>
        <v>2.2085485111526106E-2</v>
      </c>
      <c r="E3520" s="3">
        <f t="shared" si="488"/>
        <v>-1.7914514888473895E-2</v>
      </c>
      <c r="G3520" s="1">
        <v>39855</v>
      </c>
      <c r="H3520">
        <v>833.74</v>
      </c>
      <c r="I3520">
        <f t="shared" si="492"/>
        <v>-1.7361318981310185E-3</v>
      </c>
      <c r="R3520" s="3"/>
      <c r="S3520">
        <f t="shared" si="489"/>
        <v>1.1910808504828563E-2</v>
      </c>
      <c r="U3520" t="e">
        <f t="shared" si="493"/>
        <v>#NUM!</v>
      </c>
      <c r="V3520" t="e">
        <f t="shared" si="494"/>
        <v>#NUM!</v>
      </c>
      <c r="W3520" t="e">
        <f t="shared" si="490"/>
        <v>#NUM!</v>
      </c>
      <c r="Y3520" t="e">
        <f t="shared" si="491"/>
        <v>#NUM!</v>
      </c>
    </row>
    <row r="3521" spans="1:25" x14ac:dyDescent="0.2">
      <c r="A3521" s="1" t="s">
        <v>3518</v>
      </c>
      <c r="B3521" s="3">
        <v>93.02</v>
      </c>
      <c r="C3521" s="3">
        <f t="shared" si="486"/>
        <v>93.02</v>
      </c>
      <c r="D3521" s="3">
        <f t="shared" si="487"/>
        <v>1.6770586970543993E-2</v>
      </c>
      <c r="E3521" s="3">
        <f t="shared" si="488"/>
        <v>-2.3229413029456008E-2</v>
      </c>
      <c r="G3521" s="1">
        <v>39854</v>
      </c>
      <c r="H3521">
        <v>827.16</v>
      </c>
      <c r="I3521">
        <f t="shared" si="492"/>
        <v>-7.8921486314678935E-3</v>
      </c>
      <c r="R3521" s="3"/>
      <c r="S3521">
        <f t="shared" si="489"/>
        <v>1.2331367801005943E-2</v>
      </c>
      <c r="U3521" t="e">
        <f t="shared" si="493"/>
        <v>#NUM!</v>
      </c>
      <c r="V3521" t="e">
        <f t="shared" si="494"/>
        <v>#NUM!</v>
      </c>
      <c r="W3521" t="e">
        <f t="shared" si="490"/>
        <v>#NUM!</v>
      </c>
      <c r="Y3521" t="e">
        <f t="shared" si="491"/>
        <v>#NUM!</v>
      </c>
    </row>
    <row r="3522" spans="1:25" x14ac:dyDescent="0.2">
      <c r="A3522" s="1" t="s">
        <v>3519</v>
      </c>
      <c r="B3522" s="3">
        <v>94.58</v>
      </c>
      <c r="C3522" s="3">
        <f t="shared" si="486"/>
        <v>94.58</v>
      </c>
      <c r="D3522" s="3">
        <f t="shared" si="487"/>
        <v>-4.0494819200676657E-2</v>
      </c>
      <c r="E3522" s="3">
        <f t="shared" si="488"/>
        <v>-8.0494819200676665E-2</v>
      </c>
      <c r="G3522" s="1">
        <v>39853</v>
      </c>
      <c r="H3522">
        <v>869.89</v>
      </c>
      <c r="I3522">
        <f t="shared" si="492"/>
        <v>5.1658687557425434E-2</v>
      </c>
      <c r="R3522" s="3"/>
      <c r="S3522">
        <f t="shared" si="489"/>
        <v>-4.6076753379051046E-2</v>
      </c>
      <c r="U3522" t="e">
        <f t="shared" si="493"/>
        <v>#NUM!</v>
      </c>
      <c r="V3522" t="e">
        <f t="shared" si="494"/>
        <v>#NUM!</v>
      </c>
      <c r="W3522" t="e">
        <f t="shared" si="490"/>
        <v>#NUM!</v>
      </c>
      <c r="Y3522" t="e">
        <f t="shared" si="491"/>
        <v>#NUM!</v>
      </c>
    </row>
    <row r="3523" spans="1:25" x14ac:dyDescent="0.2">
      <c r="A3523" s="1" t="s">
        <v>3520</v>
      </c>
      <c r="B3523" s="3">
        <v>90.75</v>
      </c>
      <c r="C3523" s="3">
        <f t="shared" si="486"/>
        <v>90.75</v>
      </c>
      <c r="D3523" s="3">
        <f t="shared" si="487"/>
        <v>-5.9504132231405021E-2</v>
      </c>
      <c r="E3523" s="3">
        <f t="shared" si="488"/>
        <v>-9.9504132231405029E-2</v>
      </c>
      <c r="G3523" s="1">
        <v>39850</v>
      </c>
      <c r="H3523">
        <v>868.6</v>
      </c>
      <c r="I3523">
        <f t="shared" si="492"/>
        <v>-1.4829461196242785E-3</v>
      </c>
      <c r="R3523" s="3"/>
      <c r="S3523">
        <f t="shared" si="489"/>
        <v>-2.901059305589037E-2</v>
      </c>
      <c r="U3523" t="e">
        <f t="shared" si="493"/>
        <v>#NUM!</v>
      </c>
      <c r="V3523" t="e">
        <f t="shared" si="494"/>
        <v>#NUM!</v>
      </c>
      <c r="W3523" t="e">
        <f t="shared" si="490"/>
        <v>#NUM!</v>
      </c>
      <c r="Y3523" t="e">
        <f t="shared" si="491"/>
        <v>#NUM!</v>
      </c>
    </row>
    <row r="3524" spans="1:25" x14ac:dyDescent="0.2">
      <c r="A3524" s="1" t="s">
        <v>3521</v>
      </c>
      <c r="B3524" s="3">
        <v>85.35</v>
      </c>
      <c r="C3524" s="3">
        <f t="shared" si="486"/>
        <v>85.35</v>
      </c>
      <c r="D3524" s="3">
        <f t="shared" si="487"/>
        <v>1.1013473930873017E-2</v>
      </c>
      <c r="E3524" s="3">
        <f t="shared" si="488"/>
        <v>-2.8986526069126984E-2</v>
      </c>
      <c r="G3524" s="1">
        <v>39849</v>
      </c>
      <c r="H3524">
        <v>845.85</v>
      </c>
      <c r="I3524">
        <f t="shared" si="492"/>
        <v>-2.6191572645636655E-2</v>
      </c>
      <c r="R3524" s="3"/>
      <c r="S3524">
        <f t="shared" si="489"/>
        <v>1.8602523288254836E-2</v>
      </c>
      <c r="U3524" t="e">
        <f t="shared" si="493"/>
        <v>#NUM!</v>
      </c>
      <c r="V3524" t="e">
        <f t="shared" si="494"/>
        <v>#NUM!</v>
      </c>
      <c r="W3524" t="e">
        <f t="shared" si="490"/>
        <v>#NUM!</v>
      </c>
      <c r="Y3524" t="e">
        <f t="shared" si="491"/>
        <v>#NUM!</v>
      </c>
    </row>
    <row r="3525" spans="1:25" x14ac:dyDescent="0.2">
      <c r="A3525" s="1" t="s">
        <v>3522</v>
      </c>
      <c r="B3525" s="3">
        <v>86.29</v>
      </c>
      <c r="C3525" s="3">
        <f t="shared" ref="C3525:C3588" si="495">IF(B3525&gt;1000,B3525/100000,B3525)</f>
        <v>86.29</v>
      </c>
      <c r="D3525" s="3">
        <f t="shared" si="487"/>
        <v>3.7084250782245124E-3</v>
      </c>
      <c r="E3525" s="3">
        <f t="shared" si="488"/>
        <v>-3.6291574921775489E-2</v>
      </c>
      <c r="G3525" s="1">
        <v>39848</v>
      </c>
      <c r="H3525">
        <v>832.23</v>
      </c>
      <c r="I3525">
        <f t="shared" si="492"/>
        <v>-1.6102145770526693E-2</v>
      </c>
      <c r="R3525" s="3"/>
      <c r="S3525">
        <f t="shared" si="489"/>
        <v>9.9052854243756022E-3</v>
      </c>
      <c r="U3525" t="e">
        <f t="shared" si="493"/>
        <v>#NUM!</v>
      </c>
      <c r="V3525" t="e">
        <f t="shared" si="494"/>
        <v>#NUM!</v>
      </c>
      <c r="W3525" t="e">
        <f t="shared" si="490"/>
        <v>#NUM!</v>
      </c>
      <c r="Y3525" t="e">
        <f t="shared" si="491"/>
        <v>#NUM!</v>
      </c>
    </row>
    <row r="3526" spans="1:25" x14ac:dyDescent="0.2">
      <c r="A3526" s="1" t="s">
        <v>3523</v>
      </c>
      <c r="B3526" s="3">
        <v>86.61</v>
      </c>
      <c r="C3526" s="3">
        <f t="shared" si="495"/>
        <v>86.61</v>
      </c>
      <c r="D3526" s="3">
        <f t="shared" ref="D3526:D3589" si="496">(C3527-C3526)/C3526</f>
        <v>-9.1213485740677322E-3</v>
      </c>
      <c r="E3526" s="3">
        <f t="shared" ref="E3526:E3589" si="497">D3526-$N$5</f>
        <v>-4.9121348574067733E-2</v>
      </c>
      <c r="G3526" s="1">
        <v>39847</v>
      </c>
      <c r="H3526">
        <v>838.51</v>
      </c>
      <c r="I3526">
        <f t="shared" si="492"/>
        <v>7.5459908919408968E-3</v>
      </c>
      <c r="R3526" s="3"/>
      <c r="S3526">
        <f t="shared" ref="S3526:S3589" si="498" xml:space="preserve"> (D3526-I3526)/2</f>
        <v>-8.3336697330043154E-3</v>
      </c>
      <c r="U3526" t="e">
        <f t="shared" si="493"/>
        <v>#NUM!</v>
      </c>
      <c r="V3526" t="e">
        <f t="shared" si="494"/>
        <v>#NUM!</v>
      </c>
      <c r="W3526" t="e">
        <f t="shared" ref="W3526:W3589" si="499">(1+V3526)/(1+U3526)-1</f>
        <v>#NUM!</v>
      </c>
      <c r="Y3526" t="e">
        <f t="shared" ref="Y3526:Y3589" si="500">IF(W3526=0,0,Y3525+1)</f>
        <v>#NUM!</v>
      </c>
    </row>
    <row r="3527" spans="1:25" x14ac:dyDescent="0.2">
      <c r="A3527" s="1" t="s">
        <v>3524</v>
      </c>
      <c r="B3527" s="3">
        <v>85.82</v>
      </c>
      <c r="C3527" s="3">
        <f t="shared" si="495"/>
        <v>85.82</v>
      </c>
      <c r="D3527" s="3">
        <f t="shared" si="496"/>
        <v>-9.0887904917267177E-3</v>
      </c>
      <c r="E3527" s="3">
        <f t="shared" si="497"/>
        <v>-4.9088790491726722E-2</v>
      </c>
      <c r="G3527" s="1">
        <v>39846</v>
      </c>
      <c r="H3527">
        <v>825.44</v>
      </c>
      <c r="I3527">
        <f t="shared" ref="I3527:I3590" si="501">(H3527-H3526)/H3526</f>
        <v>-1.5587172484526048E-2</v>
      </c>
      <c r="R3527" s="3"/>
      <c r="S3527">
        <f t="shared" si="498"/>
        <v>3.2491909963996649E-3</v>
      </c>
      <c r="U3527" t="e">
        <f t="shared" ref="U3527:U3590" si="502">(1+U3526)*(1+S3527)-1</f>
        <v>#NUM!</v>
      </c>
      <c r="V3527" t="e">
        <f t="shared" ref="V3527:V3590" si="503" xml:space="preserve"> MAX(V3526, U3527)</f>
        <v>#NUM!</v>
      </c>
      <c r="W3527" t="e">
        <f t="shared" si="499"/>
        <v>#NUM!</v>
      </c>
      <c r="Y3527" t="e">
        <f t="shared" si="500"/>
        <v>#NUM!</v>
      </c>
    </row>
    <row r="3528" spans="1:25" x14ac:dyDescent="0.2">
      <c r="A3528" s="1" t="s">
        <v>3525</v>
      </c>
      <c r="B3528" s="3">
        <v>85.04</v>
      </c>
      <c r="C3528" s="3">
        <f t="shared" si="495"/>
        <v>85.04</v>
      </c>
      <c r="D3528" s="3">
        <f t="shared" si="496"/>
        <v>1.5757290686735526E-2</v>
      </c>
      <c r="E3528" s="3">
        <f t="shared" si="497"/>
        <v>-2.4242709313264475E-2</v>
      </c>
      <c r="G3528" s="1">
        <v>39843</v>
      </c>
      <c r="H3528">
        <v>825.88</v>
      </c>
      <c r="I3528">
        <f t="shared" si="501"/>
        <v>5.330490405116554E-4</v>
      </c>
      <c r="R3528" s="3"/>
      <c r="S3528">
        <f t="shared" si="498"/>
        <v>7.6121208231119354E-3</v>
      </c>
      <c r="U3528" t="e">
        <f t="shared" si="502"/>
        <v>#NUM!</v>
      </c>
      <c r="V3528" t="e">
        <f t="shared" si="503"/>
        <v>#NUM!</v>
      </c>
      <c r="W3528" t="e">
        <f t="shared" si="499"/>
        <v>#NUM!</v>
      </c>
      <c r="Y3528" t="e">
        <f t="shared" si="500"/>
        <v>#NUM!</v>
      </c>
    </row>
    <row r="3529" spans="1:25" x14ac:dyDescent="0.2">
      <c r="A3529" s="1" t="s">
        <v>3526</v>
      </c>
      <c r="B3529" s="3">
        <v>86.38</v>
      </c>
      <c r="C3529" s="3">
        <f t="shared" si="495"/>
        <v>86.38</v>
      </c>
      <c r="D3529" s="3">
        <f t="shared" si="496"/>
        <v>-7.4091224820560381E-3</v>
      </c>
      <c r="E3529" s="3">
        <f t="shared" si="497"/>
        <v>-4.7409122482056039E-2</v>
      </c>
      <c r="G3529" s="1">
        <v>39842</v>
      </c>
      <c r="H3529">
        <v>845.14</v>
      </c>
      <c r="I3529">
        <f t="shared" si="501"/>
        <v>2.3320579260909566E-2</v>
      </c>
      <c r="R3529" s="3"/>
      <c r="S3529">
        <f t="shared" si="498"/>
        <v>-1.5364850871482802E-2</v>
      </c>
      <c r="U3529" t="e">
        <f t="shared" si="502"/>
        <v>#NUM!</v>
      </c>
      <c r="V3529" t="e">
        <f t="shared" si="503"/>
        <v>#NUM!</v>
      </c>
      <c r="W3529" t="e">
        <f t="shared" si="499"/>
        <v>#NUM!</v>
      </c>
      <c r="Y3529" t="e">
        <f t="shared" si="500"/>
        <v>#NUM!</v>
      </c>
    </row>
    <row r="3530" spans="1:25" x14ac:dyDescent="0.2">
      <c r="A3530" s="1" t="s">
        <v>3527</v>
      </c>
      <c r="B3530" s="3">
        <v>85.74</v>
      </c>
      <c r="C3530" s="3">
        <f t="shared" si="495"/>
        <v>85.74</v>
      </c>
      <c r="D3530" s="3">
        <f t="shared" si="496"/>
        <v>4.9685094471658565E-2</v>
      </c>
      <c r="E3530" s="3">
        <f t="shared" si="497"/>
        <v>9.6850944716585646E-3</v>
      </c>
      <c r="G3530" s="1">
        <v>39841</v>
      </c>
      <c r="H3530">
        <v>874.09</v>
      </c>
      <c r="I3530">
        <f t="shared" si="501"/>
        <v>3.4254679698038248E-2</v>
      </c>
      <c r="R3530" s="3"/>
      <c r="S3530">
        <f t="shared" si="498"/>
        <v>7.7152073868101585E-3</v>
      </c>
      <c r="U3530" t="e">
        <f t="shared" si="502"/>
        <v>#NUM!</v>
      </c>
      <c r="V3530" t="e">
        <f t="shared" si="503"/>
        <v>#NUM!</v>
      </c>
      <c r="W3530" t="e">
        <f t="shared" si="499"/>
        <v>#NUM!</v>
      </c>
      <c r="Y3530" t="e">
        <f t="shared" si="500"/>
        <v>#NUM!</v>
      </c>
    </row>
    <row r="3531" spans="1:25" x14ac:dyDescent="0.2">
      <c r="A3531" s="1" t="s">
        <v>3528</v>
      </c>
      <c r="B3531" s="3">
        <v>90</v>
      </c>
      <c r="C3531" s="3">
        <f t="shared" si="495"/>
        <v>90</v>
      </c>
      <c r="D3531" s="3">
        <f t="shared" si="496"/>
        <v>-6.3333333333332577E-3</v>
      </c>
      <c r="E3531" s="3">
        <f t="shared" si="497"/>
        <v>-4.6333333333333261E-2</v>
      </c>
      <c r="G3531" s="1">
        <v>39840</v>
      </c>
      <c r="H3531">
        <v>845.71</v>
      </c>
      <c r="I3531">
        <f t="shared" si="501"/>
        <v>-3.246805248887414E-2</v>
      </c>
      <c r="R3531" s="3"/>
      <c r="S3531">
        <f t="shared" si="498"/>
        <v>1.3067359577770441E-2</v>
      </c>
      <c r="U3531" t="e">
        <f t="shared" si="502"/>
        <v>#NUM!</v>
      </c>
      <c r="V3531" t="e">
        <f t="shared" si="503"/>
        <v>#NUM!</v>
      </c>
      <c r="W3531" t="e">
        <f t="shared" si="499"/>
        <v>#NUM!</v>
      </c>
      <c r="Y3531" t="e">
        <f t="shared" si="500"/>
        <v>#NUM!</v>
      </c>
    </row>
    <row r="3532" spans="1:25" x14ac:dyDescent="0.2">
      <c r="A3532" s="1" t="s">
        <v>3529</v>
      </c>
      <c r="B3532" s="3">
        <v>89.43</v>
      </c>
      <c r="C3532" s="3">
        <f t="shared" si="495"/>
        <v>89.43</v>
      </c>
      <c r="D3532" s="3">
        <f t="shared" si="496"/>
        <v>-3.0191211003020263E-3</v>
      </c>
      <c r="E3532" s="3">
        <f t="shared" si="497"/>
        <v>-4.3019121100302024E-2</v>
      </c>
      <c r="G3532" s="1">
        <v>39839</v>
      </c>
      <c r="H3532">
        <v>836.57</v>
      </c>
      <c r="I3532">
        <f t="shared" si="501"/>
        <v>-1.0807487200104039E-2</v>
      </c>
      <c r="R3532" s="3"/>
      <c r="S3532">
        <f t="shared" si="498"/>
        <v>3.8941830499010059E-3</v>
      </c>
      <c r="U3532" t="e">
        <f t="shared" si="502"/>
        <v>#NUM!</v>
      </c>
      <c r="V3532" t="e">
        <f t="shared" si="503"/>
        <v>#NUM!</v>
      </c>
      <c r="W3532" t="e">
        <f t="shared" si="499"/>
        <v>#NUM!</v>
      </c>
      <c r="Y3532" t="e">
        <f t="shared" si="500"/>
        <v>#NUM!</v>
      </c>
    </row>
    <row r="3533" spans="1:25" x14ac:dyDescent="0.2">
      <c r="A3533" s="1" t="s">
        <v>3530</v>
      </c>
      <c r="B3533" s="3">
        <v>89.16</v>
      </c>
      <c r="C3533" s="3">
        <f t="shared" si="495"/>
        <v>89.16</v>
      </c>
      <c r="D3533" s="3">
        <f t="shared" si="496"/>
        <v>7.0323014804845346E-2</v>
      </c>
      <c r="E3533" s="3">
        <f t="shared" si="497"/>
        <v>3.0323014804845345E-2</v>
      </c>
      <c r="G3533" s="1">
        <v>39836</v>
      </c>
      <c r="H3533">
        <v>831.95</v>
      </c>
      <c r="I3533">
        <f t="shared" si="501"/>
        <v>-5.5225504141912865E-3</v>
      </c>
      <c r="R3533" s="3"/>
      <c r="S3533">
        <f t="shared" si="498"/>
        <v>3.7922782609518313E-2</v>
      </c>
      <c r="U3533" t="e">
        <f t="shared" si="502"/>
        <v>#NUM!</v>
      </c>
      <c r="V3533" t="e">
        <f t="shared" si="503"/>
        <v>#NUM!</v>
      </c>
      <c r="W3533" t="e">
        <f t="shared" si="499"/>
        <v>#NUM!</v>
      </c>
      <c r="Y3533" t="e">
        <f t="shared" si="500"/>
        <v>#NUM!</v>
      </c>
    </row>
    <row r="3534" spans="1:25" x14ac:dyDescent="0.2">
      <c r="A3534" s="1" t="s">
        <v>3531</v>
      </c>
      <c r="B3534" s="3">
        <v>95.43</v>
      </c>
      <c r="C3534" s="3">
        <f t="shared" si="495"/>
        <v>95.43</v>
      </c>
      <c r="D3534" s="3">
        <f t="shared" si="496"/>
        <v>-7.1256418317091775E-3</v>
      </c>
      <c r="E3534" s="3">
        <f t="shared" si="497"/>
        <v>-4.7125641831709177E-2</v>
      </c>
      <c r="G3534" s="1">
        <v>39835</v>
      </c>
      <c r="H3534">
        <v>827.5</v>
      </c>
      <c r="I3534">
        <f t="shared" si="501"/>
        <v>-5.3488791393714111E-3</v>
      </c>
      <c r="R3534" s="3"/>
      <c r="S3534">
        <f t="shared" si="498"/>
        <v>-8.8838134616888321E-4</v>
      </c>
      <c r="U3534" t="e">
        <f t="shared" si="502"/>
        <v>#NUM!</v>
      </c>
      <c r="V3534" t="e">
        <f t="shared" si="503"/>
        <v>#NUM!</v>
      </c>
      <c r="W3534" t="e">
        <f t="shared" si="499"/>
        <v>#NUM!</v>
      </c>
      <c r="Y3534" t="e">
        <f t="shared" si="500"/>
        <v>#NUM!</v>
      </c>
    </row>
    <row r="3535" spans="1:25" x14ac:dyDescent="0.2">
      <c r="A3535" s="1" t="s">
        <v>3532</v>
      </c>
      <c r="B3535" s="3">
        <v>94.75</v>
      </c>
      <c r="C3535" s="3">
        <f t="shared" si="495"/>
        <v>94.75</v>
      </c>
      <c r="D3535" s="3">
        <f t="shared" si="496"/>
        <v>3.7150395778364077E-2</v>
      </c>
      <c r="E3535" s="3">
        <f t="shared" si="497"/>
        <v>-2.8496042216359235E-3</v>
      </c>
      <c r="G3535" s="1">
        <v>39834</v>
      </c>
      <c r="H3535">
        <v>840.24</v>
      </c>
      <c r="I3535">
        <f t="shared" si="501"/>
        <v>1.5395770392749256E-2</v>
      </c>
      <c r="R3535" s="3"/>
      <c r="S3535">
        <f t="shared" si="498"/>
        <v>1.087731269280741E-2</v>
      </c>
      <c r="U3535" t="e">
        <f t="shared" si="502"/>
        <v>#NUM!</v>
      </c>
      <c r="V3535" t="e">
        <f t="shared" si="503"/>
        <v>#NUM!</v>
      </c>
      <c r="W3535" t="e">
        <f t="shared" si="499"/>
        <v>#NUM!</v>
      </c>
      <c r="Y3535" t="e">
        <f t="shared" si="500"/>
        <v>#NUM!</v>
      </c>
    </row>
    <row r="3536" spans="1:25" x14ac:dyDescent="0.2">
      <c r="A3536" s="1" t="s">
        <v>3533</v>
      </c>
      <c r="B3536" s="3">
        <v>98.27</v>
      </c>
      <c r="C3536" s="3">
        <f t="shared" si="495"/>
        <v>98.27</v>
      </c>
      <c r="D3536" s="3">
        <f t="shared" si="496"/>
        <v>-3.3275669074997419E-2</v>
      </c>
      <c r="E3536" s="3">
        <f t="shared" si="497"/>
        <v>-7.3275669074997413E-2</v>
      </c>
      <c r="G3536" s="1">
        <v>39833</v>
      </c>
      <c r="H3536">
        <v>805.22</v>
      </c>
      <c r="I3536">
        <f t="shared" si="501"/>
        <v>-4.16785680281824E-2</v>
      </c>
      <c r="R3536" s="3"/>
      <c r="S3536">
        <f t="shared" si="498"/>
        <v>4.2014494765924906E-3</v>
      </c>
      <c r="U3536" t="e">
        <f t="shared" si="502"/>
        <v>#NUM!</v>
      </c>
      <c r="V3536" t="e">
        <f t="shared" si="503"/>
        <v>#NUM!</v>
      </c>
      <c r="W3536" t="e">
        <f t="shared" si="499"/>
        <v>#NUM!</v>
      </c>
      <c r="Y3536" t="e">
        <f t="shared" si="500"/>
        <v>#NUM!</v>
      </c>
    </row>
    <row r="3537" spans="1:25" x14ac:dyDescent="0.2">
      <c r="A3537" s="1" t="s">
        <v>3534</v>
      </c>
      <c r="B3537" s="3">
        <v>95</v>
      </c>
      <c r="C3537" s="3">
        <f t="shared" si="495"/>
        <v>95</v>
      </c>
      <c r="D3537" s="3">
        <f t="shared" si="496"/>
        <v>3.378947368421046E-2</v>
      </c>
      <c r="E3537" s="3">
        <f t="shared" si="497"/>
        <v>-6.2105263157895413E-3</v>
      </c>
      <c r="G3537" s="1">
        <v>39829</v>
      </c>
      <c r="H3537">
        <v>850.12</v>
      </c>
      <c r="I3537">
        <f t="shared" si="501"/>
        <v>5.5761158441171327E-2</v>
      </c>
      <c r="R3537" s="3"/>
      <c r="S3537">
        <f t="shared" si="498"/>
        <v>-1.0985842378480434E-2</v>
      </c>
      <c r="U3537" t="e">
        <f t="shared" si="502"/>
        <v>#NUM!</v>
      </c>
      <c r="V3537" t="e">
        <f t="shared" si="503"/>
        <v>#NUM!</v>
      </c>
      <c r="W3537" t="e">
        <f t="shared" si="499"/>
        <v>#NUM!</v>
      </c>
      <c r="Y3537" t="e">
        <f t="shared" si="500"/>
        <v>#NUM!</v>
      </c>
    </row>
    <row r="3538" spans="1:25" x14ac:dyDescent="0.2">
      <c r="A3538" s="1" t="s">
        <v>3535</v>
      </c>
      <c r="B3538" s="3">
        <v>98.21</v>
      </c>
      <c r="C3538" s="3">
        <f t="shared" si="495"/>
        <v>98.21</v>
      </c>
      <c r="D3538" s="3">
        <f t="shared" si="496"/>
        <v>1.8837185622645441E-2</v>
      </c>
      <c r="E3538" s="3">
        <f t="shared" si="497"/>
        <v>-2.1162814377354559E-2</v>
      </c>
      <c r="G3538" s="1">
        <v>39828</v>
      </c>
      <c r="H3538">
        <v>843.74</v>
      </c>
      <c r="I3538">
        <f t="shared" si="501"/>
        <v>-7.5048228485390242E-3</v>
      </c>
      <c r="R3538" s="3"/>
      <c r="S3538">
        <f t="shared" si="498"/>
        <v>1.3171004235592233E-2</v>
      </c>
      <c r="U3538" t="e">
        <f t="shared" si="502"/>
        <v>#NUM!</v>
      </c>
      <c r="V3538" t="e">
        <f t="shared" si="503"/>
        <v>#NUM!</v>
      </c>
      <c r="W3538" t="e">
        <f t="shared" si="499"/>
        <v>#NUM!</v>
      </c>
      <c r="Y3538" t="e">
        <f t="shared" si="500"/>
        <v>#NUM!</v>
      </c>
    </row>
    <row r="3539" spans="1:25" x14ac:dyDescent="0.2">
      <c r="A3539" s="1" t="s">
        <v>3536</v>
      </c>
      <c r="B3539" s="3">
        <v>100.06</v>
      </c>
      <c r="C3539" s="3">
        <f t="shared" si="495"/>
        <v>100.06</v>
      </c>
      <c r="D3539" s="3">
        <f t="shared" si="496"/>
        <v>-3.3979612232660746E-3</v>
      </c>
      <c r="E3539" s="3">
        <f t="shared" si="497"/>
        <v>-4.3397961223266078E-2</v>
      </c>
      <c r="G3539" s="1">
        <v>39827</v>
      </c>
      <c r="H3539">
        <v>842.62</v>
      </c>
      <c r="I3539">
        <f t="shared" si="501"/>
        <v>-1.3274231398298108E-3</v>
      </c>
      <c r="R3539" s="3"/>
      <c r="S3539">
        <f t="shared" si="498"/>
        <v>-1.0352690417181319E-3</v>
      </c>
      <c r="U3539" t="e">
        <f t="shared" si="502"/>
        <v>#NUM!</v>
      </c>
      <c r="V3539" t="e">
        <f t="shared" si="503"/>
        <v>#NUM!</v>
      </c>
      <c r="W3539" t="e">
        <f t="shared" si="499"/>
        <v>#NUM!</v>
      </c>
      <c r="Y3539" t="e">
        <f t="shared" si="500"/>
        <v>#NUM!</v>
      </c>
    </row>
    <row r="3540" spans="1:25" x14ac:dyDescent="0.2">
      <c r="A3540" s="1" t="s">
        <v>3537</v>
      </c>
      <c r="B3540" s="3">
        <v>99.72</v>
      </c>
      <c r="C3540" s="3">
        <f t="shared" si="495"/>
        <v>99.72</v>
      </c>
      <c r="D3540" s="3">
        <f t="shared" si="496"/>
        <v>-5.7360609707180092E-2</v>
      </c>
      <c r="E3540" s="3">
        <f t="shared" si="497"/>
        <v>-9.7360609707180093E-2</v>
      </c>
      <c r="G3540" s="1">
        <v>39826</v>
      </c>
      <c r="H3540">
        <v>871.79</v>
      </c>
      <c r="I3540">
        <f t="shared" si="501"/>
        <v>3.4618214616315729E-2</v>
      </c>
      <c r="R3540" s="3"/>
      <c r="S3540">
        <f t="shared" si="498"/>
        <v>-4.5989412161747914E-2</v>
      </c>
      <c r="U3540" t="e">
        <f t="shared" si="502"/>
        <v>#NUM!</v>
      </c>
      <c r="V3540" t="e">
        <f t="shared" si="503"/>
        <v>#NUM!</v>
      </c>
      <c r="W3540" t="e">
        <f t="shared" si="499"/>
        <v>#NUM!</v>
      </c>
      <c r="Y3540" t="e">
        <f t="shared" si="500"/>
        <v>#NUM!</v>
      </c>
    </row>
    <row r="3541" spans="1:25" x14ac:dyDescent="0.2">
      <c r="A3541" s="1" t="s">
        <v>3538</v>
      </c>
      <c r="B3541" s="3">
        <v>94</v>
      </c>
      <c r="C3541" s="3">
        <f t="shared" si="495"/>
        <v>94</v>
      </c>
      <c r="D3541" s="3">
        <f t="shared" si="496"/>
        <v>-2.755319148936174E-2</v>
      </c>
      <c r="E3541" s="3">
        <f t="shared" si="497"/>
        <v>-6.7553191489361744E-2</v>
      </c>
      <c r="G3541" s="1">
        <v>39825</v>
      </c>
      <c r="H3541">
        <v>870.26</v>
      </c>
      <c r="I3541">
        <f t="shared" si="501"/>
        <v>-1.7550098074077161E-3</v>
      </c>
      <c r="R3541" s="3"/>
      <c r="S3541">
        <f t="shared" si="498"/>
        <v>-1.2899090840977012E-2</v>
      </c>
      <c r="U3541" t="e">
        <f t="shared" si="502"/>
        <v>#NUM!</v>
      </c>
      <c r="V3541" t="e">
        <f t="shared" si="503"/>
        <v>#NUM!</v>
      </c>
      <c r="W3541" t="e">
        <f t="shared" si="499"/>
        <v>#NUM!</v>
      </c>
      <c r="Y3541" t="e">
        <f t="shared" si="500"/>
        <v>#NUM!</v>
      </c>
    </row>
    <row r="3542" spans="1:25" x14ac:dyDescent="0.2">
      <c r="A3542" s="1" t="s">
        <v>3539</v>
      </c>
      <c r="B3542" s="3">
        <v>91.41</v>
      </c>
      <c r="C3542" s="3">
        <f t="shared" si="495"/>
        <v>91.41</v>
      </c>
      <c r="D3542" s="3">
        <f t="shared" si="496"/>
        <v>4.9119352368449942E-2</v>
      </c>
      <c r="E3542" s="3">
        <f t="shared" si="497"/>
        <v>9.1193523684499414E-3</v>
      </c>
      <c r="G3542" s="1">
        <v>39822</v>
      </c>
      <c r="H3542">
        <v>890.35</v>
      </c>
      <c r="I3542">
        <f t="shared" si="501"/>
        <v>2.3085055041022259E-2</v>
      </c>
      <c r="R3542" s="3"/>
      <c r="S3542">
        <f t="shared" si="498"/>
        <v>1.3017148663713842E-2</v>
      </c>
      <c r="U3542" t="e">
        <f t="shared" si="502"/>
        <v>#NUM!</v>
      </c>
      <c r="V3542" t="e">
        <f t="shared" si="503"/>
        <v>#NUM!</v>
      </c>
      <c r="W3542" t="e">
        <f t="shared" si="499"/>
        <v>#NUM!</v>
      </c>
      <c r="Y3542" t="e">
        <f t="shared" si="500"/>
        <v>#NUM!</v>
      </c>
    </row>
    <row r="3543" spans="1:25" x14ac:dyDescent="0.2">
      <c r="A3543" s="1" t="s">
        <v>3540</v>
      </c>
      <c r="B3543" s="3">
        <v>95.9</v>
      </c>
      <c r="C3543" s="3">
        <f t="shared" si="495"/>
        <v>95.9</v>
      </c>
      <c r="D3543" s="3">
        <f t="shared" si="496"/>
        <v>-3.57664233576643E-2</v>
      </c>
      <c r="E3543" s="3">
        <f t="shared" si="497"/>
        <v>-7.57664233576643E-2</v>
      </c>
      <c r="G3543" s="1">
        <v>39821</v>
      </c>
      <c r="H3543">
        <v>909.73</v>
      </c>
      <c r="I3543">
        <f t="shared" si="501"/>
        <v>2.176672095243443E-2</v>
      </c>
      <c r="R3543" s="3"/>
      <c r="S3543">
        <f t="shared" si="498"/>
        <v>-2.8766572155049366E-2</v>
      </c>
      <c r="U3543" t="e">
        <f t="shared" si="502"/>
        <v>#NUM!</v>
      </c>
      <c r="V3543" t="e">
        <f t="shared" si="503"/>
        <v>#NUM!</v>
      </c>
      <c r="W3543" t="e">
        <f t="shared" si="499"/>
        <v>#NUM!</v>
      </c>
      <c r="Y3543" t="e">
        <f t="shared" si="500"/>
        <v>#NUM!</v>
      </c>
    </row>
    <row r="3544" spans="1:25" x14ac:dyDescent="0.2">
      <c r="A3544" s="1" t="s">
        <v>3541</v>
      </c>
      <c r="B3544" s="3">
        <v>92.47</v>
      </c>
      <c r="C3544" s="3">
        <f t="shared" si="495"/>
        <v>92.47</v>
      </c>
      <c r="D3544" s="3">
        <f t="shared" si="496"/>
        <v>-3.8282686276630173E-2</v>
      </c>
      <c r="E3544" s="3">
        <f t="shared" si="497"/>
        <v>-7.8282686276630181E-2</v>
      </c>
      <c r="G3544" s="1">
        <v>39820</v>
      </c>
      <c r="H3544">
        <v>906.65</v>
      </c>
      <c r="I3544">
        <f t="shared" si="501"/>
        <v>-3.3856199092038748E-3</v>
      </c>
      <c r="R3544" s="3"/>
      <c r="S3544">
        <f t="shared" si="498"/>
        <v>-1.7448533183713151E-2</v>
      </c>
      <c r="U3544" t="e">
        <f t="shared" si="502"/>
        <v>#NUM!</v>
      </c>
      <c r="V3544" t="e">
        <f t="shared" si="503"/>
        <v>#NUM!</v>
      </c>
      <c r="W3544" t="e">
        <f t="shared" si="499"/>
        <v>#NUM!</v>
      </c>
      <c r="Y3544" t="e">
        <f t="shared" si="500"/>
        <v>#NUM!</v>
      </c>
    </row>
    <row r="3545" spans="1:25" x14ac:dyDescent="0.2">
      <c r="A3545" s="1" t="s">
        <v>3542</v>
      </c>
      <c r="B3545" s="3">
        <v>88.93</v>
      </c>
      <c r="C3545" s="3">
        <f t="shared" si="495"/>
        <v>88.93</v>
      </c>
      <c r="D3545" s="3">
        <f t="shared" si="496"/>
        <v>4.2055549308444781E-2</v>
      </c>
      <c r="E3545" s="3">
        <f t="shared" si="497"/>
        <v>2.0555493084447804E-3</v>
      </c>
      <c r="G3545" s="1">
        <v>39819</v>
      </c>
      <c r="H3545">
        <v>934.7</v>
      </c>
      <c r="I3545">
        <f t="shared" si="501"/>
        <v>3.0938068714498505E-2</v>
      </c>
      <c r="R3545" s="3"/>
      <c r="S3545">
        <f t="shared" si="498"/>
        <v>5.5587402969731383E-3</v>
      </c>
      <c r="U3545" t="e">
        <f t="shared" si="502"/>
        <v>#NUM!</v>
      </c>
      <c r="V3545" t="e">
        <f t="shared" si="503"/>
        <v>#NUM!</v>
      </c>
      <c r="W3545" t="e">
        <f t="shared" si="499"/>
        <v>#NUM!</v>
      </c>
      <c r="Y3545" t="e">
        <f t="shared" si="500"/>
        <v>#NUM!</v>
      </c>
    </row>
    <row r="3546" spans="1:25" x14ac:dyDescent="0.2">
      <c r="A3546" s="1" t="s">
        <v>3543</v>
      </c>
      <c r="B3546" s="3">
        <v>92.67</v>
      </c>
      <c r="C3546" s="3">
        <f t="shared" si="495"/>
        <v>92.67</v>
      </c>
      <c r="D3546" s="3">
        <f t="shared" si="496"/>
        <v>2.5142980468328458E-2</v>
      </c>
      <c r="E3546" s="3">
        <f t="shared" si="497"/>
        <v>-1.4857019531671543E-2</v>
      </c>
      <c r="G3546" s="1">
        <v>39818</v>
      </c>
      <c r="H3546">
        <v>927.45</v>
      </c>
      <c r="I3546">
        <f t="shared" si="501"/>
        <v>-7.7564994115759062E-3</v>
      </c>
      <c r="R3546" s="3"/>
      <c r="S3546">
        <f t="shared" si="498"/>
        <v>1.6449739939952183E-2</v>
      </c>
      <c r="U3546" t="e">
        <f t="shared" si="502"/>
        <v>#NUM!</v>
      </c>
      <c r="V3546" t="e">
        <f t="shared" si="503"/>
        <v>#NUM!</v>
      </c>
      <c r="W3546" t="e">
        <f t="shared" si="499"/>
        <v>#NUM!</v>
      </c>
      <c r="Y3546" t="e">
        <f t="shared" si="500"/>
        <v>#NUM!</v>
      </c>
    </row>
    <row r="3547" spans="1:25" x14ac:dyDescent="0.2">
      <c r="A3547" s="1" t="s">
        <v>3544</v>
      </c>
      <c r="B3547" s="3">
        <v>95</v>
      </c>
      <c r="C3547" s="3">
        <f t="shared" si="495"/>
        <v>95</v>
      </c>
      <c r="D3547" s="3">
        <f t="shared" si="496"/>
        <v>-2.1578947368421024E-2</v>
      </c>
      <c r="E3547" s="3">
        <f t="shared" si="497"/>
        <v>-6.1578947368421025E-2</v>
      </c>
      <c r="G3547" s="1">
        <v>39815</v>
      </c>
      <c r="H3547">
        <v>931.8</v>
      </c>
      <c r="I3547">
        <f t="shared" si="501"/>
        <v>4.6902797994500065E-3</v>
      </c>
      <c r="R3547" s="3"/>
      <c r="S3547">
        <f t="shared" si="498"/>
        <v>-1.3134613583935514E-2</v>
      </c>
      <c r="U3547" t="e">
        <f t="shared" si="502"/>
        <v>#NUM!</v>
      </c>
      <c r="V3547" t="e">
        <f t="shared" si="503"/>
        <v>#NUM!</v>
      </c>
      <c r="W3547" t="e">
        <f t="shared" si="499"/>
        <v>#NUM!</v>
      </c>
      <c r="Y3547" t="e">
        <f t="shared" si="500"/>
        <v>#NUM!</v>
      </c>
    </row>
    <row r="3548" spans="1:25" x14ac:dyDescent="0.2">
      <c r="A3548" s="1" t="s">
        <v>3545</v>
      </c>
      <c r="B3548" s="3">
        <v>92.95</v>
      </c>
      <c r="C3548" s="3">
        <f t="shared" si="495"/>
        <v>92.95</v>
      </c>
      <c r="D3548" s="3">
        <f t="shared" si="496"/>
        <v>-0.11156535771920392</v>
      </c>
      <c r="E3548" s="3">
        <f t="shared" si="497"/>
        <v>-0.15156535771920393</v>
      </c>
      <c r="G3548" s="1">
        <v>39813</v>
      </c>
      <c r="H3548">
        <v>903.25</v>
      </c>
      <c r="I3548">
        <f t="shared" si="501"/>
        <v>-3.0639622236531397E-2</v>
      </c>
      <c r="R3548" s="3"/>
      <c r="S3548">
        <f t="shared" si="498"/>
        <v>-4.0462867741336263E-2</v>
      </c>
      <c r="U3548" t="e">
        <f t="shared" si="502"/>
        <v>#NUM!</v>
      </c>
      <c r="V3548" t="e">
        <f t="shared" si="503"/>
        <v>#NUM!</v>
      </c>
      <c r="W3548" t="e">
        <f t="shared" si="499"/>
        <v>#NUM!</v>
      </c>
      <c r="Y3548" t="e">
        <f t="shared" si="500"/>
        <v>#NUM!</v>
      </c>
    </row>
    <row r="3549" spans="1:25" x14ac:dyDescent="0.2">
      <c r="A3549" s="1" t="s">
        <v>3546</v>
      </c>
      <c r="B3549" s="3">
        <v>82.58</v>
      </c>
      <c r="C3549" s="3">
        <f t="shared" si="495"/>
        <v>82.58</v>
      </c>
      <c r="D3549" s="3">
        <f t="shared" si="496"/>
        <v>-2.530879147493344E-2</v>
      </c>
      <c r="E3549" s="3">
        <f t="shared" si="497"/>
        <v>-6.5308791474933445E-2</v>
      </c>
      <c r="G3549" s="1">
        <v>39812</v>
      </c>
      <c r="H3549">
        <v>890.64</v>
      </c>
      <c r="I3549">
        <f t="shared" si="501"/>
        <v>-1.396069748131748E-2</v>
      </c>
      <c r="R3549" s="3"/>
      <c r="S3549">
        <f t="shared" si="498"/>
        <v>-5.6740469968079802E-3</v>
      </c>
      <c r="U3549" t="e">
        <f t="shared" si="502"/>
        <v>#NUM!</v>
      </c>
      <c r="V3549" t="e">
        <f t="shared" si="503"/>
        <v>#NUM!</v>
      </c>
      <c r="W3549" t="e">
        <f t="shared" si="499"/>
        <v>#NUM!</v>
      </c>
      <c r="Y3549" t="e">
        <f t="shared" si="500"/>
        <v>#NUM!</v>
      </c>
    </row>
    <row r="3550" spans="1:25" x14ac:dyDescent="0.2">
      <c r="A3550" s="1" t="s">
        <v>3547</v>
      </c>
      <c r="B3550" s="3">
        <v>80.489999999999995</v>
      </c>
      <c r="C3550" s="3">
        <f t="shared" si="495"/>
        <v>80.489999999999995</v>
      </c>
      <c r="D3550" s="3">
        <f t="shared" si="496"/>
        <v>7.205864082494734E-2</v>
      </c>
      <c r="E3550" s="3">
        <f t="shared" si="497"/>
        <v>3.2058640824947339E-2</v>
      </c>
      <c r="G3550" s="1">
        <v>39811</v>
      </c>
      <c r="H3550">
        <v>869.42</v>
      </c>
      <c r="I3550">
        <f t="shared" si="501"/>
        <v>-2.3825563639629961E-2</v>
      </c>
      <c r="R3550" s="3"/>
      <c r="S3550">
        <f t="shared" si="498"/>
        <v>4.7942102232288647E-2</v>
      </c>
      <c r="U3550" t="e">
        <f t="shared" si="502"/>
        <v>#NUM!</v>
      </c>
      <c r="V3550" t="e">
        <f t="shared" si="503"/>
        <v>#NUM!</v>
      </c>
      <c r="W3550" t="e">
        <f t="shared" si="499"/>
        <v>#NUM!</v>
      </c>
      <c r="Y3550" t="e">
        <f t="shared" si="500"/>
        <v>#NUM!</v>
      </c>
    </row>
    <row r="3551" spans="1:25" x14ac:dyDescent="0.2">
      <c r="A3551" s="1" t="s">
        <v>3548</v>
      </c>
      <c r="B3551" s="3">
        <v>86.29</v>
      </c>
      <c r="C3551" s="3">
        <f t="shared" si="495"/>
        <v>86.29</v>
      </c>
      <c r="D3551" s="3">
        <f t="shared" si="496"/>
        <v>4.1951558697415577E-2</v>
      </c>
      <c r="E3551" s="3">
        <f t="shared" si="497"/>
        <v>1.9515586974155757E-3</v>
      </c>
      <c r="G3551" s="1">
        <v>39808</v>
      </c>
      <c r="H3551">
        <v>872.8</v>
      </c>
      <c r="I3551">
        <f t="shared" si="501"/>
        <v>3.8876492374226444E-3</v>
      </c>
      <c r="R3551" s="3"/>
      <c r="S3551">
        <f t="shared" si="498"/>
        <v>1.9031954729996466E-2</v>
      </c>
      <c r="U3551" t="e">
        <f t="shared" si="502"/>
        <v>#NUM!</v>
      </c>
      <c r="V3551" t="e">
        <f t="shared" si="503"/>
        <v>#NUM!</v>
      </c>
      <c r="W3551" t="e">
        <f t="shared" si="499"/>
        <v>#NUM!</v>
      </c>
      <c r="Y3551" t="e">
        <f t="shared" si="500"/>
        <v>#NUM!</v>
      </c>
    </row>
    <row r="3552" spans="1:25" x14ac:dyDescent="0.2">
      <c r="A3552" s="1" t="s">
        <v>3549</v>
      </c>
      <c r="B3552" s="3">
        <v>89.91</v>
      </c>
      <c r="C3552" s="3">
        <f t="shared" si="495"/>
        <v>89.91</v>
      </c>
      <c r="D3552" s="3">
        <f t="shared" si="496"/>
        <v>-1.9686353019686308E-2</v>
      </c>
      <c r="E3552" s="3">
        <f t="shared" si="497"/>
        <v>-5.9686353019686306E-2</v>
      </c>
      <c r="G3552" s="1">
        <v>39806</v>
      </c>
      <c r="H3552">
        <v>865.42</v>
      </c>
      <c r="I3552">
        <f t="shared" si="501"/>
        <v>-8.4555453712190608E-3</v>
      </c>
      <c r="R3552" s="3"/>
      <c r="S3552">
        <f t="shared" si="498"/>
        <v>-5.6154038242336238E-3</v>
      </c>
      <c r="U3552" t="e">
        <f t="shared" si="502"/>
        <v>#NUM!</v>
      </c>
      <c r="V3552" t="e">
        <f t="shared" si="503"/>
        <v>#NUM!</v>
      </c>
      <c r="W3552" t="e">
        <f t="shared" si="499"/>
        <v>#NUM!</v>
      </c>
      <c r="Y3552" t="e">
        <f t="shared" si="500"/>
        <v>#NUM!</v>
      </c>
    </row>
    <row r="3553" spans="1:25" x14ac:dyDescent="0.2">
      <c r="A3553" s="1" t="s">
        <v>3550</v>
      </c>
      <c r="B3553" s="3">
        <v>88.14</v>
      </c>
      <c r="C3553" s="3">
        <f t="shared" si="495"/>
        <v>88.14</v>
      </c>
      <c r="D3553" s="3">
        <f t="shared" si="496"/>
        <v>2.3825731790333496E-2</v>
      </c>
      <c r="E3553" s="3">
        <f t="shared" si="497"/>
        <v>-1.6174268209666505E-2</v>
      </c>
      <c r="G3553" s="1">
        <v>39805</v>
      </c>
      <c r="H3553">
        <v>863.16</v>
      </c>
      <c r="I3553">
        <f t="shared" si="501"/>
        <v>-2.6114487763166912E-3</v>
      </c>
      <c r="R3553" s="3"/>
      <c r="S3553">
        <f t="shared" si="498"/>
        <v>1.3218590283325093E-2</v>
      </c>
      <c r="U3553" t="e">
        <f t="shared" si="502"/>
        <v>#NUM!</v>
      </c>
      <c r="V3553" t="e">
        <f t="shared" si="503"/>
        <v>#NUM!</v>
      </c>
      <c r="W3553" t="e">
        <f t="shared" si="499"/>
        <v>#NUM!</v>
      </c>
      <c r="Y3553" t="e">
        <f t="shared" si="500"/>
        <v>#NUM!</v>
      </c>
    </row>
    <row r="3554" spans="1:25" x14ac:dyDescent="0.2">
      <c r="A3554" s="1" t="s">
        <v>3551</v>
      </c>
      <c r="B3554" s="3">
        <v>90.24</v>
      </c>
      <c r="C3554" s="3">
        <f t="shared" si="495"/>
        <v>90.24</v>
      </c>
      <c r="D3554" s="3">
        <f t="shared" si="496"/>
        <v>6.8705673758865285E-2</v>
      </c>
      <c r="E3554" s="3">
        <f t="shared" si="497"/>
        <v>2.8705673758865284E-2</v>
      </c>
      <c r="G3554" s="1">
        <v>39804</v>
      </c>
      <c r="H3554">
        <v>871.63</v>
      </c>
      <c r="I3554">
        <f t="shared" si="501"/>
        <v>9.8127809444367529E-3</v>
      </c>
      <c r="R3554" s="3"/>
      <c r="S3554">
        <f t="shared" si="498"/>
        <v>2.9446446407214267E-2</v>
      </c>
      <c r="U3554" t="e">
        <f t="shared" si="502"/>
        <v>#NUM!</v>
      </c>
      <c r="V3554" t="e">
        <f t="shared" si="503"/>
        <v>#NUM!</v>
      </c>
      <c r="W3554" t="e">
        <f t="shared" si="499"/>
        <v>#NUM!</v>
      </c>
      <c r="Y3554" t="e">
        <f t="shared" si="500"/>
        <v>#NUM!</v>
      </c>
    </row>
    <row r="3555" spans="1:25" x14ac:dyDescent="0.2">
      <c r="A3555" s="1" t="s">
        <v>3552</v>
      </c>
      <c r="B3555" s="3">
        <v>96.44</v>
      </c>
      <c r="C3555" s="3">
        <f t="shared" si="495"/>
        <v>96.44</v>
      </c>
      <c r="D3555" s="3">
        <f t="shared" si="496"/>
        <v>-6.5532973869763519E-2</v>
      </c>
      <c r="E3555" s="3">
        <f t="shared" si="497"/>
        <v>-0.10553297386976351</v>
      </c>
      <c r="G3555" s="1">
        <v>39801</v>
      </c>
      <c r="H3555">
        <v>887.88</v>
      </c>
      <c r="I3555">
        <f t="shared" si="501"/>
        <v>1.8643231646455493E-2</v>
      </c>
      <c r="R3555" s="3"/>
      <c r="S3555">
        <f t="shared" si="498"/>
        <v>-4.2088102758109508E-2</v>
      </c>
      <c r="U3555" t="e">
        <f t="shared" si="502"/>
        <v>#NUM!</v>
      </c>
      <c r="V3555" t="e">
        <f t="shared" si="503"/>
        <v>#NUM!</v>
      </c>
      <c r="W3555" t="e">
        <f t="shared" si="499"/>
        <v>#NUM!</v>
      </c>
      <c r="Y3555" t="e">
        <f t="shared" si="500"/>
        <v>#NUM!</v>
      </c>
    </row>
    <row r="3556" spans="1:25" x14ac:dyDescent="0.2">
      <c r="A3556" s="1" t="s">
        <v>3553</v>
      </c>
      <c r="B3556" s="3">
        <v>90.12</v>
      </c>
      <c r="C3556" s="3">
        <f t="shared" si="495"/>
        <v>90.12</v>
      </c>
      <c r="D3556" s="3">
        <f t="shared" si="496"/>
        <v>5.1597869507323472E-2</v>
      </c>
      <c r="E3556" s="3">
        <f t="shared" si="497"/>
        <v>1.1597869507323472E-2</v>
      </c>
      <c r="G3556" s="1">
        <v>39800</v>
      </c>
      <c r="H3556">
        <v>885.28</v>
      </c>
      <c r="I3556">
        <f t="shared" si="501"/>
        <v>-2.9283236473397561E-3</v>
      </c>
      <c r="R3556" s="3"/>
      <c r="S3556">
        <f t="shared" si="498"/>
        <v>2.7263096577331614E-2</v>
      </c>
      <c r="U3556" t="e">
        <f t="shared" si="502"/>
        <v>#NUM!</v>
      </c>
      <c r="V3556" t="e">
        <f t="shared" si="503"/>
        <v>#NUM!</v>
      </c>
      <c r="W3556" t="e">
        <f t="shared" si="499"/>
        <v>#NUM!</v>
      </c>
      <c r="Y3556" t="e">
        <f t="shared" si="500"/>
        <v>#NUM!</v>
      </c>
    </row>
    <row r="3557" spans="1:25" x14ac:dyDescent="0.2">
      <c r="A3557" s="1" t="s">
        <v>3554</v>
      </c>
      <c r="B3557" s="3">
        <v>94.77</v>
      </c>
      <c r="C3557" s="3">
        <f t="shared" si="495"/>
        <v>94.77</v>
      </c>
      <c r="D3557" s="3">
        <f t="shared" si="496"/>
        <v>1.1712567268122817E-2</v>
      </c>
      <c r="E3557" s="3">
        <f t="shared" si="497"/>
        <v>-2.8287432731877185E-2</v>
      </c>
      <c r="G3557" s="1">
        <v>39799</v>
      </c>
      <c r="H3557">
        <v>904.42</v>
      </c>
      <c r="I3557">
        <f t="shared" si="501"/>
        <v>2.1620278330019865E-2</v>
      </c>
      <c r="R3557" s="3"/>
      <c r="S3557">
        <f t="shared" si="498"/>
        <v>-4.9538555309485239E-3</v>
      </c>
      <c r="U3557" t="e">
        <f t="shared" si="502"/>
        <v>#NUM!</v>
      </c>
      <c r="V3557" t="e">
        <f t="shared" si="503"/>
        <v>#NUM!</v>
      </c>
      <c r="W3557" t="e">
        <f t="shared" si="499"/>
        <v>#NUM!</v>
      </c>
      <c r="Y3557" t="e">
        <f t="shared" si="500"/>
        <v>#NUM!</v>
      </c>
    </row>
    <row r="3558" spans="1:25" x14ac:dyDescent="0.2">
      <c r="A3558" s="1" t="s">
        <v>3555</v>
      </c>
      <c r="B3558" s="3">
        <v>95.88</v>
      </c>
      <c r="C3558" s="3">
        <f t="shared" si="495"/>
        <v>95.88</v>
      </c>
      <c r="D3558" s="3">
        <f t="shared" si="496"/>
        <v>2.4614100959532745E-2</v>
      </c>
      <c r="E3558" s="3">
        <f t="shared" si="497"/>
        <v>-1.5385899040467256E-2</v>
      </c>
      <c r="G3558" s="1">
        <v>39798</v>
      </c>
      <c r="H3558">
        <v>913.18</v>
      </c>
      <c r="I3558">
        <f t="shared" si="501"/>
        <v>9.6857654629486211E-3</v>
      </c>
      <c r="R3558" s="3"/>
      <c r="S3558">
        <f t="shared" si="498"/>
        <v>7.4641677482920618E-3</v>
      </c>
      <c r="U3558" t="e">
        <f t="shared" si="502"/>
        <v>#NUM!</v>
      </c>
      <c r="V3558" t="e">
        <f t="shared" si="503"/>
        <v>#NUM!</v>
      </c>
      <c r="W3558" t="e">
        <f t="shared" si="499"/>
        <v>#NUM!</v>
      </c>
      <c r="Y3558" t="e">
        <f t="shared" si="500"/>
        <v>#NUM!</v>
      </c>
    </row>
    <row r="3559" spans="1:25" x14ac:dyDescent="0.2">
      <c r="A3559" s="1" t="s">
        <v>3556</v>
      </c>
      <c r="B3559" s="3">
        <v>98.24</v>
      </c>
      <c r="C3559" s="3">
        <f t="shared" si="495"/>
        <v>98.24</v>
      </c>
      <c r="D3559" s="3">
        <f t="shared" si="496"/>
        <v>8.7540716612377802E-3</v>
      </c>
      <c r="E3559" s="3">
        <f t="shared" si="497"/>
        <v>-3.1245928338762219E-2</v>
      </c>
      <c r="G3559" s="1">
        <v>39797</v>
      </c>
      <c r="H3559">
        <v>868.57</v>
      </c>
      <c r="I3559">
        <f t="shared" si="501"/>
        <v>-4.8851267001029264E-2</v>
      </c>
      <c r="R3559" s="3"/>
      <c r="S3559">
        <f t="shared" si="498"/>
        <v>2.8802669331133523E-2</v>
      </c>
      <c r="U3559" t="e">
        <f t="shared" si="502"/>
        <v>#NUM!</v>
      </c>
      <c r="V3559" t="e">
        <f t="shared" si="503"/>
        <v>#NUM!</v>
      </c>
      <c r="W3559" t="e">
        <f t="shared" si="499"/>
        <v>#NUM!</v>
      </c>
      <c r="Y3559" t="e">
        <f t="shared" si="500"/>
        <v>#NUM!</v>
      </c>
    </row>
    <row r="3560" spans="1:25" x14ac:dyDescent="0.2">
      <c r="A3560" s="1" t="s">
        <v>3557</v>
      </c>
      <c r="B3560" s="3">
        <v>99.1</v>
      </c>
      <c r="C3560" s="3">
        <f t="shared" si="495"/>
        <v>99.1</v>
      </c>
      <c r="D3560" s="3">
        <f t="shared" si="496"/>
        <v>4.2381432896064615E-2</v>
      </c>
      <c r="E3560" s="3">
        <f t="shared" si="497"/>
        <v>2.3814328960646142E-3</v>
      </c>
      <c r="G3560" s="1">
        <v>39794</v>
      </c>
      <c r="H3560">
        <v>879.73</v>
      </c>
      <c r="I3560">
        <f t="shared" si="501"/>
        <v>1.284870534326533E-2</v>
      </c>
      <c r="R3560" s="3"/>
      <c r="S3560">
        <f t="shared" si="498"/>
        <v>1.4766363776399644E-2</v>
      </c>
      <c r="U3560" t="e">
        <f t="shared" si="502"/>
        <v>#NUM!</v>
      </c>
      <c r="V3560" t="e">
        <f t="shared" si="503"/>
        <v>#NUM!</v>
      </c>
      <c r="W3560" t="e">
        <f t="shared" si="499"/>
        <v>#NUM!</v>
      </c>
      <c r="Y3560" t="e">
        <f t="shared" si="500"/>
        <v>#NUM!</v>
      </c>
    </row>
    <row r="3561" spans="1:25" x14ac:dyDescent="0.2">
      <c r="A3561" s="1" t="s">
        <v>3558</v>
      </c>
      <c r="B3561" s="3">
        <v>103.3</v>
      </c>
      <c r="C3561" s="3">
        <f t="shared" si="495"/>
        <v>103.3</v>
      </c>
      <c r="D3561" s="3">
        <f t="shared" si="496"/>
        <v>7.4443368828654391E-2</v>
      </c>
      <c r="E3561" s="3">
        <f t="shared" si="497"/>
        <v>3.444336882865439E-2</v>
      </c>
      <c r="G3561" s="1">
        <v>39793</v>
      </c>
      <c r="H3561">
        <v>873.59</v>
      </c>
      <c r="I3561">
        <f t="shared" si="501"/>
        <v>-6.9794141384288202E-3</v>
      </c>
      <c r="R3561" s="3"/>
      <c r="S3561">
        <f t="shared" si="498"/>
        <v>4.0711391483541609E-2</v>
      </c>
      <c r="U3561" t="e">
        <f t="shared" si="502"/>
        <v>#NUM!</v>
      </c>
      <c r="V3561" t="e">
        <f t="shared" si="503"/>
        <v>#NUM!</v>
      </c>
      <c r="W3561" t="e">
        <f t="shared" si="499"/>
        <v>#NUM!</v>
      </c>
      <c r="Y3561" t="e">
        <f t="shared" si="500"/>
        <v>#NUM!</v>
      </c>
    </row>
    <row r="3562" spans="1:25" x14ac:dyDescent="0.2">
      <c r="A3562" s="1" t="s">
        <v>3559</v>
      </c>
      <c r="B3562" s="3">
        <v>110.99</v>
      </c>
      <c r="C3562" s="3">
        <f t="shared" si="495"/>
        <v>110.99</v>
      </c>
      <c r="D3562" s="3">
        <f t="shared" si="496"/>
        <v>-3.630957743940897E-2</v>
      </c>
      <c r="E3562" s="3">
        <f t="shared" si="497"/>
        <v>-7.6309577439408971E-2</v>
      </c>
      <c r="G3562" s="1">
        <v>39792</v>
      </c>
      <c r="H3562">
        <v>899.24</v>
      </c>
      <c r="I3562">
        <f t="shared" si="501"/>
        <v>2.936159983516292E-2</v>
      </c>
      <c r="R3562" s="3"/>
      <c r="S3562">
        <f t="shared" si="498"/>
        <v>-3.2835588637285945E-2</v>
      </c>
      <c r="U3562" t="e">
        <f t="shared" si="502"/>
        <v>#NUM!</v>
      </c>
      <c r="V3562" t="e">
        <f t="shared" si="503"/>
        <v>#NUM!</v>
      </c>
      <c r="W3562" t="e">
        <f t="shared" si="499"/>
        <v>#NUM!</v>
      </c>
      <c r="Y3562" t="e">
        <f t="shared" si="500"/>
        <v>#NUM!</v>
      </c>
    </row>
    <row r="3563" spans="1:25" x14ac:dyDescent="0.2">
      <c r="A3563" s="1" t="s">
        <v>3560</v>
      </c>
      <c r="B3563" s="3">
        <v>106.96</v>
      </c>
      <c r="C3563" s="3">
        <f t="shared" si="495"/>
        <v>106.96</v>
      </c>
      <c r="D3563" s="3">
        <f t="shared" si="496"/>
        <v>5.8900523560210328E-3</v>
      </c>
      <c r="E3563" s="3">
        <f t="shared" si="497"/>
        <v>-3.4109947643978969E-2</v>
      </c>
      <c r="G3563" s="1">
        <v>39791</v>
      </c>
      <c r="H3563">
        <v>888.67</v>
      </c>
      <c r="I3563">
        <f t="shared" si="501"/>
        <v>-1.1754370357190572E-2</v>
      </c>
      <c r="R3563" s="3"/>
      <c r="S3563">
        <f t="shared" si="498"/>
        <v>8.8222113566058021E-3</v>
      </c>
      <c r="U3563" t="e">
        <f t="shared" si="502"/>
        <v>#NUM!</v>
      </c>
      <c r="V3563" t="e">
        <f t="shared" si="503"/>
        <v>#NUM!</v>
      </c>
      <c r="W3563" t="e">
        <f t="shared" si="499"/>
        <v>#NUM!</v>
      </c>
      <c r="Y3563" t="e">
        <f t="shared" si="500"/>
        <v>#NUM!</v>
      </c>
    </row>
    <row r="3564" spans="1:25" x14ac:dyDescent="0.2">
      <c r="A3564" s="1" t="s">
        <v>3561</v>
      </c>
      <c r="B3564" s="3">
        <v>107.59</v>
      </c>
      <c r="C3564" s="3">
        <f t="shared" si="495"/>
        <v>107.59</v>
      </c>
      <c r="D3564" s="3">
        <f t="shared" si="496"/>
        <v>3.2066177154010618E-2</v>
      </c>
      <c r="E3564" s="3">
        <f t="shared" si="497"/>
        <v>-7.9338228459893828E-3</v>
      </c>
      <c r="G3564" s="1">
        <v>39790</v>
      </c>
      <c r="H3564">
        <v>909.7</v>
      </c>
      <c r="I3564">
        <f t="shared" si="501"/>
        <v>2.3664577402185385E-2</v>
      </c>
      <c r="R3564" s="3"/>
      <c r="S3564">
        <f t="shared" si="498"/>
        <v>4.2007998759126166E-3</v>
      </c>
      <c r="U3564" t="e">
        <f t="shared" si="502"/>
        <v>#NUM!</v>
      </c>
      <c r="V3564" t="e">
        <f t="shared" si="503"/>
        <v>#NUM!</v>
      </c>
      <c r="W3564" t="e">
        <f t="shared" si="499"/>
        <v>#NUM!</v>
      </c>
      <c r="Y3564" t="e">
        <f t="shared" si="500"/>
        <v>#NUM!</v>
      </c>
    </row>
    <row r="3565" spans="1:25" x14ac:dyDescent="0.2">
      <c r="A3565" s="1" t="s">
        <v>3562</v>
      </c>
      <c r="B3565" s="3">
        <v>111.04</v>
      </c>
      <c r="C3565" s="3">
        <f t="shared" si="495"/>
        <v>111.04</v>
      </c>
      <c r="D3565" s="3">
        <f t="shared" si="496"/>
        <v>-5.8447406340057718E-2</v>
      </c>
      <c r="E3565" s="3">
        <f t="shared" si="497"/>
        <v>-9.8447406340057719E-2</v>
      </c>
      <c r="G3565" s="1">
        <v>39787</v>
      </c>
      <c r="H3565">
        <v>876.07</v>
      </c>
      <c r="I3565">
        <f t="shared" si="501"/>
        <v>-3.6968231285039017E-2</v>
      </c>
      <c r="R3565" s="3"/>
      <c r="S3565">
        <f t="shared" si="498"/>
        <v>-1.0739587527509351E-2</v>
      </c>
      <c r="U3565" t="e">
        <f t="shared" si="502"/>
        <v>#NUM!</v>
      </c>
      <c r="V3565" t="e">
        <f t="shared" si="503"/>
        <v>#NUM!</v>
      </c>
      <c r="W3565" t="e">
        <f t="shared" si="499"/>
        <v>#NUM!</v>
      </c>
      <c r="Y3565" t="e">
        <f t="shared" si="500"/>
        <v>#NUM!</v>
      </c>
    </row>
    <row r="3566" spans="1:25" x14ac:dyDescent="0.2">
      <c r="A3566" s="1" t="s">
        <v>3563</v>
      </c>
      <c r="B3566" s="3">
        <v>104.55</v>
      </c>
      <c r="C3566" s="3">
        <f t="shared" si="495"/>
        <v>104.55</v>
      </c>
      <c r="D3566" s="3">
        <f t="shared" si="496"/>
        <v>-4.4380679100908663E-2</v>
      </c>
      <c r="E3566" s="3">
        <f t="shared" si="497"/>
        <v>-8.4380679100908657E-2</v>
      </c>
      <c r="G3566" s="1">
        <v>39786</v>
      </c>
      <c r="H3566">
        <v>845.22</v>
      </c>
      <c r="I3566">
        <f t="shared" si="501"/>
        <v>-3.5214081066581464E-2</v>
      </c>
      <c r="R3566" s="3"/>
      <c r="S3566">
        <f t="shared" si="498"/>
        <v>-4.5832990171635994E-3</v>
      </c>
      <c r="U3566" t="e">
        <f t="shared" si="502"/>
        <v>#NUM!</v>
      </c>
      <c r="V3566" t="e">
        <f t="shared" si="503"/>
        <v>#NUM!</v>
      </c>
      <c r="W3566" t="e">
        <f t="shared" si="499"/>
        <v>#NUM!</v>
      </c>
      <c r="Y3566" t="e">
        <f t="shared" si="500"/>
        <v>#NUM!</v>
      </c>
    </row>
    <row r="3567" spans="1:25" x14ac:dyDescent="0.2">
      <c r="A3567" s="1" t="s">
        <v>3564</v>
      </c>
      <c r="B3567" s="3">
        <v>99.91</v>
      </c>
      <c r="C3567" s="3">
        <f t="shared" si="495"/>
        <v>99.91</v>
      </c>
      <c r="D3567" s="3">
        <f t="shared" si="496"/>
        <v>-7.8270443399059086E-2</v>
      </c>
      <c r="E3567" s="3">
        <f t="shared" si="497"/>
        <v>-0.11827044339905909</v>
      </c>
      <c r="G3567" s="1">
        <v>39785</v>
      </c>
      <c r="H3567">
        <v>870.74</v>
      </c>
      <c r="I3567">
        <f t="shared" si="501"/>
        <v>3.0193322448593244E-2</v>
      </c>
      <c r="R3567" s="3"/>
      <c r="S3567">
        <f t="shared" si="498"/>
        <v>-5.4231882923826163E-2</v>
      </c>
      <c r="U3567" t="e">
        <f t="shared" si="502"/>
        <v>#NUM!</v>
      </c>
      <c r="V3567" t="e">
        <f t="shared" si="503"/>
        <v>#NUM!</v>
      </c>
      <c r="W3567" t="e">
        <f t="shared" si="499"/>
        <v>#NUM!</v>
      </c>
      <c r="Y3567" t="e">
        <f t="shared" si="500"/>
        <v>#NUM!</v>
      </c>
    </row>
    <row r="3568" spans="1:25" x14ac:dyDescent="0.2">
      <c r="A3568" s="1" t="s">
        <v>3565</v>
      </c>
      <c r="B3568" s="3">
        <v>92.09</v>
      </c>
      <c r="C3568" s="3">
        <f t="shared" si="495"/>
        <v>92.09</v>
      </c>
      <c r="D3568" s="3">
        <f t="shared" si="496"/>
        <v>4.6584862634379325E-2</v>
      </c>
      <c r="E3568" s="3">
        <f t="shared" si="497"/>
        <v>6.5848626343793237E-3</v>
      </c>
      <c r="G3568" s="1">
        <v>39784</v>
      </c>
      <c r="H3568">
        <v>848.81</v>
      </c>
      <c r="I3568">
        <f t="shared" si="501"/>
        <v>-2.5185474424053177E-2</v>
      </c>
      <c r="R3568" s="3"/>
      <c r="S3568">
        <f t="shared" si="498"/>
        <v>3.5885168529216249E-2</v>
      </c>
      <c r="U3568" t="e">
        <f t="shared" si="502"/>
        <v>#NUM!</v>
      </c>
      <c r="V3568" t="e">
        <f t="shared" si="503"/>
        <v>#NUM!</v>
      </c>
      <c r="W3568" t="e">
        <f t="shared" si="499"/>
        <v>#NUM!</v>
      </c>
      <c r="Y3568" t="e">
        <f t="shared" si="500"/>
        <v>#NUM!</v>
      </c>
    </row>
    <row r="3569" spans="1:25" x14ac:dyDescent="0.2">
      <c r="A3569" s="1" t="s">
        <v>3566</v>
      </c>
      <c r="B3569" s="3">
        <v>96.38</v>
      </c>
      <c r="C3569" s="3">
        <f t="shared" si="495"/>
        <v>96.38</v>
      </c>
      <c r="D3569" s="3">
        <f t="shared" si="496"/>
        <v>-1.6393442622950803E-2</v>
      </c>
      <c r="E3569" s="3">
        <f t="shared" si="497"/>
        <v>-5.6393442622950804E-2</v>
      </c>
      <c r="G3569" s="1">
        <v>39783</v>
      </c>
      <c r="H3569">
        <v>816.21</v>
      </c>
      <c r="I3569">
        <f t="shared" si="501"/>
        <v>-3.8406710571270264E-2</v>
      </c>
      <c r="R3569" s="3"/>
      <c r="S3569">
        <f t="shared" si="498"/>
        <v>1.100663397415973E-2</v>
      </c>
      <c r="U3569" t="e">
        <f t="shared" si="502"/>
        <v>#NUM!</v>
      </c>
      <c r="V3569" t="e">
        <f t="shared" si="503"/>
        <v>#NUM!</v>
      </c>
      <c r="W3569" t="e">
        <f t="shared" si="499"/>
        <v>#NUM!</v>
      </c>
      <c r="Y3569" t="e">
        <f t="shared" si="500"/>
        <v>#NUM!</v>
      </c>
    </row>
    <row r="3570" spans="1:25" x14ac:dyDescent="0.2">
      <c r="A3570" s="1" t="s">
        <v>3567</v>
      </c>
      <c r="B3570" s="3">
        <v>94.8</v>
      </c>
      <c r="C3570" s="3">
        <f t="shared" si="495"/>
        <v>94.8</v>
      </c>
      <c r="D3570" s="3">
        <f t="shared" si="496"/>
        <v>2.1835443037974762E-2</v>
      </c>
      <c r="E3570" s="3">
        <f t="shared" si="497"/>
        <v>-1.8164556962025239E-2</v>
      </c>
      <c r="G3570" s="1">
        <v>39780</v>
      </c>
      <c r="H3570">
        <v>896.24</v>
      </c>
      <c r="I3570">
        <f t="shared" si="501"/>
        <v>9.805074674409768E-2</v>
      </c>
      <c r="R3570" s="3"/>
      <c r="S3570">
        <f t="shared" si="498"/>
        <v>-3.8107651853061461E-2</v>
      </c>
      <c r="U3570" t="e">
        <f t="shared" si="502"/>
        <v>#NUM!</v>
      </c>
      <c r="V3570" t="e">
        <f t="shared" si="503"/>
        <v>#NUM!</v>
      </c>
      <c r="W3570" t="e">
        <f t="shared" si="499"/>
        <v>#NUM!</v>
      </c>
      <c r="Y3570" t="e">
        <f t="shared" si="500"/>
        <v>#NUM!</v>
      </c>
    </row>
    <row r="3571" spans="1:25" x14ac:dyDescent="0.2">
      <c r="A3571" s="1" t="s">
        <v>3568</v>
      </c>
      <c r="B3571" s="3">
        <v>96.87</v>
      </c>
      <c r="C3571" s="3">
        <f t="shared" si="495"/>
        <v>96.87</v>
      </c>
      <c r="D3571" s="3">
        <f t="shared" si="496"/>
        <v>-5.5538350366470625E-2</v>
      </c>
      <c r="E3571" s="3">
        <f t="shared" si="497"/>
        <v>-9.5538350366470626E-2</v>
      </c>
      <c r="G3571" s="1">
        <v>39778</v>
      </c>
      <c r="H3571">
        <v>887.68</v>
      </c>
      <c r="I3571">
        <f t="shared" si="501"/>
        <v>-9.5510131214853831E-3</v>
      </c>
      <c r="R3571" s="3"/>
      <c r="S3571">
        <f t="shared" si="498"/>
        <v>-2.2993668622492622E-2</v>
      </c>
      <c r="U3571" t="e">
        <f t="shared" si="502"/>
        <v>#NUM!</v>
      </c>
      <c r="V3571" t="e">
        <f t="shared" si="503"/>
        <v>#NUM!</v>
      </c>
      <c r="W3571" t="e">
        <f t="shared" si="499"/>
        <v>#NUM!</v>
      </c>
      <c r="Y3571" t="e">
        <f t="shared" si="500"/>
        <v>#NUM!</v>
      </c>
    </row>
    <row r="3572" spans="1:25" x14ac:dyDescent="0.2">
      <c r="A3572" s="1" t="s">
        <v>3569</v>
      </c>
      <c r="B3572" s="3">
        <v>91.49</v>
      </c>
      <c r="C3572" s="3">
        <f t="shared" si="495"/>
        <v>91.49</v>
      </c>
      <c r="D3572" s="3">
        <f t="shared" si="496"/>
        <v>7.5964586293584033E-2</v>
      </c>
      <c r="E3572" s="3">
        <f t="shared" si="497"/>
        <v>3.5964586293584032E-2</v>
      </c>
      <c r="G3572" s="1">
        <v>39777</v>
      </c>
      <c r="H3572">
        <v>857.39</v>
      </c>
      <c r="I3572">
        <f t="shared" si="501"/>
        <v>-3.4122656813266004E-2</v>
      </c>
      <c r="R3572" s="3"/>
      <c r="S3572">
        <f t="shared" si="498"/>
        <v>5.5043621553425015E-2</v>
      </c>
      <c r="U3572" t="e">
        <f t="shared" si="502"/>
        <v>#NUM!</v>
      </c>
      <c r="V3572" t="e">
        <f t="shared" si="503"/>
        <v>#NUM!</v>
      </c>
      <c r="W3572" t="e">
        <f t="shared" si="499"/>
        <v>#NUM!</v>
      </c>
      <c r="Y3572" t="e">
        <f t="shared" si="500"/>
        <v>#NUM!</v>
      </c>
    </row>
    <row r="3573" spans="1:25" x14ac:dyDescent="0.2">
      <c r="A3573" s="1" t="s">
        <v>3570</v>
      </c>
      <c r="B3573" s="3">
        <v>98.44</v>
      </c>
      <c r="C3573" s="3">
        <f t="shared" si="495"/>
        <v>98.44</v>
      </c>
      <c r="D3573" s="3">
        <f t="shared" si="496"/>
        <v>-1.0564811052417637E-2</v>
      </c>
      <c r="E3573" s="3">
        <f t="shared" si="497"/>
        <v>-5.0564811052417641E-2</v>
      </c>
      <c r="G3573" s="1">
        <v>39776</v>
      </c>
      <c r="H3573">
        <v>851.81</v>
      </c>
      <c r="I3573">
        <f t="shared" si="501"/>
        <v>-6.5081234910601259E-3</v>
      </c>
      <c r="R3573" s="3"/>
      <c r="S3573">
        <f t="shared" si="498"/>
        <v>-2.0283437806787553E-3</v>
      </c>
      <c r="U3573" t="e">
        <f t="shared" si="502"/>
        <v>#NUM!</v>
      </c>
      <c r="V3573" t="e">
        <f t="shared" si="503"/>
        <v>#NUM!</v>
      </c>
      <c r="W3573" t="e">
        <f t="shared" si="499"/>
        <v>#NUM!</v>
      </c>
      <c r="Y3573" t="e">
        <f t="shared" si="500"/>
        <v>#NUM!</v>
      </c>
    </row>
    <row r="3574" spans="1:25" x14ac:dyDescent="0.2">
      <c r="A3574" s="1" t="s">
        <v>3571</v>
      </c>
      <c r="B3574" s="3">
        <v>97.4</v>
      </c>
      <c r="C3574" s="3">
        <f t="shared" si="495"/>
        <v>97.4</v>
      </c>
      <c r="D3574" s="3">
        <f t="shared" si="496"/>
        <v>-2.0944558521560637E-2</v>
      </c>
      <c r="E3574" s="3">
        <f t="shared" si="497"/>
        <v>-6.0944558521560638E-2</v>
      </c>
      <c r="G3574" s="1">
        <v>39773</v>
      </c>
      <c r="H3574">
        <v>800.03</v>
      </c>
      <c r="I3574">
        <f t="shared" si="501"/>
        <v>-6.0788203942193655E-2</v>
      </c>
      <c r="R3574" s="3"/>
      <c r="S3574">
        <f t="shared" si="498"/>
        <v>1.9921822710316509E-2</v>
      </c>
      <c r="U3574" t="e">
        <f t="shared" si="502"/>
        <v>#NUM!</v>
      </c>
      <c r="V3574" t="e">
        <f t="shared" si="503"/>
        <v>#NUM!</v>
      </c>
      <c r="W3574" t="e">
        <f t="shared" si="499"/>
        <v>#NUM!</v>
      </c>
      <c r="Y3574" t="e">
        <f t="shared" si="500"/>
        <v>#NUM!</v>
      </c>
    </row>
    <row r="3575" spans="1:25" x14ac:dyDescent="0.2">
      <c r="A3575" s="1" t="s">
        <v>3572</v>
      </c>
      <c r="B3575" s="3">
        <v>95.36</v>
      </c>
      <c r="C3575" s="3">
        <f t="shared" si="495"/>
        <v>95.36</v>
      </c>
      <c r="D3575" s="3">
        <f t="shared" si="496"/>
        <v>2.7160234899328894E-2</v>
      </c>
      <c r="E3575" s="3">
        <f t="shared" si="497"/>
        <v>-1.2839765100671106E-2</v>
      </c>
      <c r="G3575" s="1">
        <v>39772</v>
      </c>
      <c r="H3575">
        <v>752.44</v>
      </c>
      <c r="I3575">
        <f t="shared" si="501"/>
        <v>-5.9485269302401063E-2</v>
      </c>
      <c r="R3575" s="3"/>
      <c r="S3575">
        <f t="shared" si="498"/>
        <v>4.3322752100864975E-2</v>
      </c>
      <c r="U3575" t="e">
        <f t="shared" si="502"/>
        <v>#NUM!</v>
      </c>
      <c r="V3575" t="e">
        <f t="shared" si="503"/>
        <v>#NUM!</v>
      </c>
      <c r="W3575" t="e">
        <f t="shared" si="499"/>
        <v>#NUM!</v>
      </c>
      <c r="Y3575" t="e">
        <f t="shared" si="500"/>
        <v>#NUM!</v>
      </c>
    </row>
    <row r="3576" spans="1:25" x14ac:dyDescent="0.2">
      <c r="A3576" s="1" t="s">
        <v>3573</v>
      </c>
      <c r="B3576" s="3">
        <v>97.95</v>
      </c>
      <c r="C3576" s="3">
        <f t="shared" si="495"/>
        <v>97.95</v>
      </c>
      <c r="D3576" s="3">
        <f t="shared" si="496"/>
        <v>6.2582950484941252E-2</v>
      </c>
      <c r="E3576" s="3">
        <f t="shared" si="497"/>
        <v>2.2582950484941251E-2</v>
      </c>
      <c r="G3576" s="1">
        <v>39771</v>
      </c>
      <c r="H3576">
        <v>806.58</v>
      </c>
      <c r="I3576">
        <f t="shared" si="501"/>
        <v>7.1952580936685953E-2</v>
      </c>
      <c r="R3576" s="3"/>
      <c r="S3576">
        <f t="shared" si="498"/>
        <v>-4.6848152258723505E-3</v>
      </c>
      <c r="U3576" t="e">
        <f t="shared" si="502"/>
        <v>#NUM!</v>
      </c>
      <c r="V3576" t="e">
        <f t="shared" si="503"/>
        <v>#NUM!</v>
      </c>
      <c r="W3576" t="e">
        <f t="shared" si="499"/>
        <v>#NUM!</v>
      </c>
      <c r="Y3576" t="e">
        <f t="shared" si="500"/>
        <v>#NUM!</v>
      </c>
    </row>
    <row r="3577" spans="1:25" x14ac:dyDescent="0.2">
      <c r="A3577" s="1" t="s">
        <v>3574</v>
      </c>
      <c r="B3577" s="3">
        <v>104.08</v>
      </c>
      <c r="C3577" s="3">
        <f t="shared" si="495"/>
        <v>104.08</v>
      </c>
      <c r="D3577" s="3">
        <f t="shared" si="496"/>
        <v>5.9377401998462788E-2</v>
      </c>
      <c r="E3577" s="3">
        <f t="shared" si="497"/>
        <v>1.9377401998462787E-2</v>
      </c>
      <c r="G3577" s="1">
        <v>39770</v>
      </c>
      <c r="H3577">
        <v>859.12</v>
      </c>
      <c r="I3577">
        <f t="shared" si="501"/>
        <v>6.5139229834610277E-2</v>
      </c>
      <c r="R3577" s="3"/>
      <c r="S3577">
        <f t="shared" si="498"/>
        <v>-2.8809139180737443E-3</v>
      </c>
      <c r="U3577" t="e">
        <f t="shared" si="502"/>
        <v>#NUM!</v>
      </c>
      <c r="V3577" t="e">
        <f t="shared" si="503"/>
        <v>#NUM!</v>
      </c>
      <c r="W3577" t="e">
        <f t="shared" si="499"/>
        <v>#NUM!</v>
      </c>
      <c r="Y3577" t="e">
        <f t="shared" si="500"/>
        <v>#NUM!</v>
      </c>
    </row>
    <row r="3578" spans="1:25" x14ac:dyDescent="0.2">
      <c r="A3578" s="1" t="s">
        <v>3575</v>
      </c>
      <c r="B3578" s="3">
        <v>110.26</v>
      </c>
      <c r="C3578" s="3">
        <f t="shared" si="495"/>
        <v>110.26</v>
      </c>
      <c r="D3578" s="3">
        <f t="shared" si="496"/>
        <v>-0.12207509522945771</v>
      </c>
      <c r="E3578" s="3">
        <f t="shared" si="497"/>
        <v>-0.16207509522945771</v>
      </c>
      <c r="G3578" s="1">
        <v>39769</v>
      </c>
      <c r="H3578">
        <v>850.75</v>
      </c>
      <c r="I3578">
        <f t="shared" si="501"/>
        <v>-9.7425272371729262E-3</v>
      </c>
      <c r="R3578" s="3"/>
      <c r="S3578">
        <f t="shared" si="498"/>
        <v>-5.6166283996142395E-2</v>
      </c>
      <c r="U3578" t="e">
        <f t="shared" si="502"/>
        <v>#NUM!</v>
      </c>
      <c r="V3578" t="e">
        <f t="shared" si="503"/>
        <v>#NUM!</v>
      </c>
      <c r="W3578" t="e">
        <f t="shared" si="499"/>
        <v>#NUM!</v>
      </c>
      <c r="Y3578" t="e">
        <f t="shared" si="500"/>
        <v>#NUM!</v>
      </c>
    </row>
    <row r="3579" spans="1:25" x14ac:dyDescent="0.2">
      <c r="A3579" s="1" t="s">
        <v>3576</v>
      </c>
      <c r="B3579" s="3">
        <v>96.8</v>
      </c>
      <c r="C3579" s="3">
        <f t="shared" si="495"/>
        <v>96.8</v>
      </c>
      <c r="D3579" s="3">
        <f t="shared" si="496"/>
        <v>-8.3264462809917381E-2</v>
      </c>
      <c r="E3579" s="3">
        <f t="shared" si="497"/>
        <v>-0.12326446280991737</v>
      </c>
      <c r="G3579" s="1">
        <v>39766</v>
      </c>
      <c r="H3579">
        <v>873.29</v>
      </c>
      <c r="I3579">
        <f t="shared" si="501"/>
        <v>2.6494269761974686E-2</v>
      </c>
      <c r="R3579" s="3"/>
      <c r="S3579">
        <f t="shared" si="498"/>
        <v>-5.487936628594603E-2</v>
      </c>
      <c r="U3579" t="e">
        <f t="shared" si="502"/>
        <v>#NUM!</v>
      </c>
      <c r="V3579" t="e">
        <f t="shared" si="503"/>
        <v>#NUM!</v>
      </c>
      <c r="W3579" t="e">
        <f t="shared" si="499"/>
        <v>#NUM!</v>
      </c>
      <c r="Y3579" t="e">
        <f t="shared" si="500"/>
        <v>#NUM!</v>
      </c>
    </row>
    <row r="3580" spans="1:25" x14ac:dyDescent="0.2">
      <c r="A3580" s="1" t="s">
        <v>3577</v>
      </c>
      <c r="B3580" s="3">
        <v>88.74</v>
      </c>
      <c r="C3580" s="3">
        <f t="shared" si="495"/>
        <v>88.74</v>
      </c>
      <c r="D3580" s="3">
        <f t="shared" si="496"/>
        <v>1.18323191345505E-2</v>
      </c>
      <c r="E3580" s="3">
        <f t="shared" si="497"/>
        <v>-2.8167680865449501E-2</v>
      </c>
      <c r="G3580" s="1">
        <v>39765</v>
      </c>
      <c r="H3580">
        <v>911.29</v>
      </c>
      <c r="I3580">
        <f t="shared" si="501"/>
        <v>4.3513609453904201E-2</v>
      </c>
      <c r="R3580" s="3"/>
      <c r="S3580">
        <f t="shared" si="498"/>
        <v>-1.5840645159676849E-2</v>
      </c>
      <c r="U3580" t="e">
        <f t="shared" si="502"/>
        <v>#NUM!</v>
      </c>
      <c r="V3580" t="e">
        <f t="shared" si="503"/>
        <v>#NUM!</v>
      </c>
      <c r="W3580" t="e">
        <f t="shared" si="499"/>
        <v>#NUM!</v>
      </c>
      <c r="Y3580" t="e">
        <f t="shared" si="500"/>
        <v>#NUM!</v>
      </c>
    </row>
    <row r="3581" spans="1:25" x14ac:dyDescent="0.2">
      <c r="A3581" s="1" t="s">
        <v>3578</v>
      </c>
      <c r="B3581" s="3">
        <v>89.79</v>
      </c>
      <c r="C3581" s="3">
        <f t="shared" si="495"/>
        <v>89.79</v>
      </c>
      <c r="D3581" s="3">
        <f t="shared" si="496"/>
        <v>-7.016371533578457E-3</v>
      </c>
      <c r="E3581" s="3">
        <f t="shared" si="497"/>
        <v>-4.701637153357846E-2</v>
      </c>
      <c r="G3581" s="1">
        <v>39764</v>
      </c>
      <c r="H3581">
        <v>852.3</v>
      </c>
      <c r="I3581">
        <f t="shared" si="501"/>
        <v>-6.4732412294659231E-2</v>
      </c>
      <c r="R3581" s="3"/>
      <c r="S3581">
        <f t="shared" si="498"/>
        <v>2.8858020380540386E-2</v>
      </c>
      <c r="U3581" t="e">
        <f t="shared" si="502"/>
        <v>#NUM!</v>
      </c>
      <c r="V3581" t="e">
        <f t="shared" si="503"/>
        <v>#NUM!</v>
      </c>
      <c r="W3581" t="e">
        <f t="shared" si="499"/>
        <v>#NUM!</v>
      </c>
      <c r="Y3581" t="e">
        <f t="shared" si="500"/>
        <v>#NUM!</v>
      </c>
    </row>
    <row r="3582" spans="1:25" x14ac:dyDescent="0.2">
      <c r="A3582" s="1" t="s">
        <v>3579</v>
      </c>
      <c r="B3582" s="3">
        <v>89.16</v>
      </c>
      <c r="C3582" s="3">
        <f t="shared" si="495"/>
        <v>89.16</v>
      </c>
      <c r="D3582" s="3">
        <f t="shared" si="496"/>
        <v>0.10071781067743388</v>
      </c>
      <c r="E3582" s="3">
        <f t="shared" si="497"/>
        <v>6.0717810677433877E-2</v>
      </c>
      <c r="G3582" s="1">
        <v>39763</v>
      </c>
      <c r="H3582">
        <v>898.95</v>
      </c>
      <c r="I3582">
        <f t="shared" si="501"/>
        <v>5.4734248504047983E-2</v>
      </c>
      <c r="R3582" s="3"/>
      <c r="S3582">
        <f t="shared" si="498"/>
        <v>2.2991781086692947E-2</v>
      </c>
      <c r="U3582" t="e">
        <f t="shared" si="502"/>
        <v>#NUM!</v>
      </c>
      <c r="V3582" t="e">
        <f t="shared" si="503"/>
        <v>#NUM!</v>
      </c>
      <c r="W3582" t="e">
        <f t="shared" si="499"/>
        <v>#NUM!</v>
      </c>
      <c r="Y3582" t="e">
        <f t="shared" si="500"/>
        <v>#NUM!</v>
      </c>
    </row>
    <row r="3583" spans="1:25" x14ac:dyDescent="0.2">
      <c r="A3583" s="1" t="s">
        <v>3580</v>
      </c>
      <c r="B3583" s="3">
        <v>98.14</v>
      </c>
      <c r="C3583" s="3">
        <f t="shared" si="495"/>
        <v>98.14</v>
      </c>
      <c r="D3583" s="3">
        <f t="shared" si="496"/>
        <v>-1.0902791929896141E-2</v>
      </c>
      <c r="E3583" s="3">
        <f t="shared" si="497"/>
        <v>-5.0902791929896142E-2</v>
      </c>
      <c r="G3583" s="1">
        <v>39762</v>
      </c>
      <c r="H3583">
        <v>919.21</v>
      </c>
      <c r="I3583">
        <f t="shared" si="501"/>
        <v>2.2537404749986084E-2</v>
      </c>
      <c r="R3583" s="3"/>
      <c r="S3583">
        <f t="shared" si="498"/>
        <v>-1.6720098339941113E-2</v>
      </c>
      <c r="U3583" t="e">
        <f t="shared" si="502"/>
        <v>#NUM!</v>
      </c>
      <c r="V3583" t="e">
        <f t="shared" si="503"/>
        <v>#NUM!</v>
      </c>
      <c r="W3583" t="e">
        <f t="shared" si="499"/>
        <v>#NUM!</v>
      </c>
      <c r="Y3583" t="e">
        <f t="shared" si="500"/>
        <v>#NUM!</v>
      </c>
    </row>
    <row r="3584" spans="1:25" x14ac:dyDescent="0.2">
      <c r="A3584" s="1" t="s">
        <v>3581</v>
      </c>
      <c r="B3584" s="3">
        <v>97.07</v>
      </c>
      <c r="C3584" s="3">
        <f t="shared" si="495"/>
        <v>97.07</v>
      </c>
      <c r="D3584" s="3">
        <f t="shared" si="496"/>
        <v>3.1214587411146608E-2</v>
      </c>
      <c r="E3584" s="3">
        <f t="shared" si="497"/>
        <v>-8.7854125888533925E-3</v>
      </c>
      <c r="G3584" s="1">
        <v>39759</v>
      </c>
      <c r="H3584">
        <v>930.99</v>
      </c>
      <c r="I3584">
        <f t="shared" si="501"/>
        <v>1.281535231339952E-2</v>
      </c>
      <c r="R3584" s="3"/>
      <c r="S3584">
        <f t="shared" si="498"/>
        <v>9.199617548873544E-3</v>
      </c>
      <c r="U3584" t="e">
        <f t="shared" si="502"/>
        <v>#NUM!</v>
      </c>
      <c r="V3584" t="e">
        <f t="shared" si="503"/>
        <v>#NUM!</v>
      </c>
      <c r="W3584" t="e">
        <f t="shared" si="499"/>
        <v>#NUM!</v>
      </c>
      <c r="Y3584" t="e">
        <f t="shared" si="500"/>
        <v>#NUM!</v>
      </c>
    </row>
    <row r="3585" spans="1:25" x14ac:dyDescent="0.2">
      <c r="A3585" s="1" t="s">
        <v>3582</v>
      </c>
      <c r="B3585" s="3">
        <v>100.1</v>
      </c>
      <c r="C3585" s="3">
        <f t="shared" si="495"/>
        <v>100.1</v>
      </c>
      <c r="D3585" s="3">
        <f t="shared" si="496"/>
        <v>9.010989010989022E-2</v>
      </c>
      <c r="E3585" s="3">
        <f t="shared" si="497"/>
        <v>5.0109890109890219E-2</v>
      </c>
      <c r="G3585" s="1">
        <v>39758</v>
      </c>
      <c r="H3585">
        <v>904.88</v>
      </c>
      <c r="I3585">
        <f t="shared" si="501"/>
        <v>-2.8045414021632901E-2</v>
      </c>
      <c r="R3585" s="3"/>
      <c r="S3585">
        <f t="shared" si="498"/>
        <v>5.9077652065761557E-2</v>
      </c>
      <c r="U3585" t="e">
        <f t="shared" si="502"/>
        <v>#NUM!</v>
      </c>
      <c r="V3585" t="e">
        <f t="shared" si="503"/>
        <v>#NUM!</v>
      </c>
      <c r="W3585" t="e">
        <f t="shared" si="499"/>
        <v>#NUM!</v>
      </c>
      <c r="Y3585" t="e">
        <f t="shared" si="500"/>
        <v>#NUM!</v>
      </c>
    </row>
    <row r="3586" spans="1:25" x14ac:dyDescent="0.2">
      <c r="A3586" s="1" t="s">
        <v>3583</v>
      </c>
      <c r="B3586" s="3">
        <v>109.12</v>
      </c>
      <c r="C3586" s="3">
        <f t="shared" si="495"/>
        <v>109.12</v>
      </c>
      <c r="D3586" s="3">
        <f t="shared" si="496"/>
        <v>4.160557184750726E-2</v>
      </c>
      <c r="E3586" s="3">
        <f t="shared" si="497"/>
        <v>1.6055718475072589E-3</v>
      </c>
      <c r="G3586" s="1">
        <v>39757</v>
      </c>
      <c r="H3586">
        <v>952.77</v>
      </c>
      <c r="I3586">
        <f t="shared" si="501"/>
        <v>5.2924144637963029E-2</v>
      </c>
      <c r="R3586" s="3"/>
      <c r="S3586">
        <f t="shared" si="498"/>
        <v>-5.6592863952278846E-3</v>
      </c>
      <c r="U3586" t="e">
        <f t="shared" si="502"/>
        <v>#NUM!</v>
      </c>
      <c r="V3586" t="e">
        <f t="shared" si="503"/>
        <v>#NUM!</v>
      </c>
      <c r="W3586" t="e">
        <f t="shared" si="499"/>
        <v>#NUM!</v>
      </c>
      <c r="Y3586" t="e">
        <f t="shared" si="500"/>
        <v>#NUM!</v>
      </c>
    </row>
    <row r="3587" spans="1:25" x14ac:dyDescent="0.2">
      <c r="A3587" s="1" t="s">
        <v>3584</v>
      </c>
      <c r="B3587" s="3">
        <v>113.66</v>
      </c>
      <c r="C3587" s="3">
        <f t="shared" si="495"/>
        <v>113.66</v>
      </c>
      <c r="D3587" s="3">
        <f t="shared" si="496"/>
        <v>-7.3904627837409739E-2</v>
      </c>
      <c r="E3587" s="3">
        <f t="shared" si="497"/>
        <v>-0.11390462783740973</v>
      </c>
      <c r="G3587" s="1">
        <v>39756</v>
      </c>
      <c r="H3587">
        <v>1005.75</v>
      </c>
      <c r="I3587">
        <f t="shared" si="501"/>
        <v>5.5606284832645882E-2</v>
      </c>
      <c r="R3587" s="3"/>
      <c r="S3587">
        <f t="shared" si="498"/>
        <v>-6.4755456335027814E-2</v>
      </c>
      <c r="U3587" t="e">
        <f t="shared" si="502"/>
        <v>#NUM!</v>
      </c>
      <c r="V3587" t="e">
        <f t="shared" si="503"/>
        <v>#NUM!</v>
      </c>
      <c r="W3587" t="e">
        <f t="shared" si="499"/>
        <v>#NUM!</v>
      </c>
      <c r="Y3587" t="e">
        <f t="shared" si="500"/>
        <v>#NUM!</v>
      </c>
    </row>
    <row r="3588" spans="1:25" x14ac:dyDescent="0.2">
      <c r="A3588" s="1" t="s">
        <v>3585</v>
      </c>
      <c r="B3588" s="3">
        <v>105.26</v>
      </c>
      <c r="C3588" s="3">
        <f t="shared" si="495"/>
        <v>105.26</v>
      </c>
      <c r="D3588" s="3">
        <f t="shared" si="496"/>
        <v>0.21831654949648494</v>
      </c>
      <c r="E3588" s="3">
        <f t="shared" si="497"/>
        <v>0.17831654949648493</v>
      </c>
      <c r="G3588" s="1">
        <v>39755</v>
      </c>
      <c r="H3588">
        <v>966.3</v>
      </c>
      <c r="I3588">
        <f t="shared" si="501"/>
        <v>-3.922445935868759E-2</v>
      </c>
      <c r="R3588" s="3"/>
      <c r="S3588">
        <f t="shared" si="498"/>
        <v>0.12877050442758625</v>
      </c>
      <c r="U3588" t="e">
        <f t="shared" si="502"/>
        <v>#NUM!</v>
      </c>
      <c r="V3588" t="e">
        <f t="shared" si="503"/>
        <v>#NUM!</v>
      </c>
      <c r="W3588" t="e">
        <f t="shared" si="499"/>
        <v>#NUM!</v>
      </c>
      <c r="Y3588" t="e">
        <f t="shared" si="500"/>
        <v>#NUM!</v>
      </c>
    </row>
    <row r="3589" spans="1:25" x14ac:dyDescent="0.2">
      <c r="A3589" s="1" t="s">
        <v>3586</v>
      </c>
      <c r="B3589" s="3">
        <v>128.24</v>
      </c>
      <c r="C3589" s="3">
        <f t="shared" ref="C3589:C3652" si="504">IF(B3589&gt;1000,B3589/100000,B3589)</f>
        <v>128.24</v>
      </c>
      <c r="D3589" s="3">
        <f t="shared" si="496"/>
        <v>2.8774173424828426E-2</v>
      </c>
      <c r="E3589" s="3">
        <f t="shared" si="497"/>
        <v>-1.1225826575171575E-2</v>
      </c>
      <c r="G3589" s="1">
        <v>39752</v>
      </c>
      <c r="H3589">
        <v>968.75</v>
      </c>
      <c r="I3589">
        <f t="shared" si="501"/>
        <v>2.5354444789403349E-3</v>
      </c>
      <c r="R3589" s="3"/>
      <c r="S3589">
        <f t="shared" si="498"/>
        <v>1.3119364472944046E-2</v>
      </c>
      <c r="U3589" t="e">
        <f t="shared" si="502"/>
        <v>#NUM!</v>
      </c>
      <c r="V3589" t="e">
        <f t="shared" si="503"/>
        <v>#NUM!</v>
      </c>
      <c r="W3589" t="e">
        <f t="shared" si="499"/>
        <v>#NUM!</v>
      </c>
      <c r="Y3589" t="e">
        <f t="shared" si="500"/>
        <v>#NUM!</v>
      </c>
    </row>
    <row r="3590" spans="1:25" x14ac:dyDescent="0.2">
      <c r="A3590" s="1" t="s">
        <v>3587</v>
      </c>
      <c r="B3590" s="3">
        <v>131.93</v>
      </c>
      <c r="C3590" s="3">
        <f t="shared" si="504"/>
        <v>131.93</v>
      </c>
      <c r="D3590" s="3">
        <f t="shared" ref="D3590:D3653" si="505">(C3591-C3590)/C3590</f>
        <v>-2.4406882437656322E-2</v>
      </c>
      <c r="E3590" s="3">
        <f t="shared" ref="E3590:E3653" si="506">D3590-$N$5</f>
        <v>-6.4406882437656326E-2</v>
      </c>
      <c r="G3590" s="1">
        <v>39751</v>
      </c>
      <c r="H3590">
        <v>954.09</v>
      </c>
      <c r="I3590">
        <f t="shared" si="501"/>
        <v>-1.5132903225806418E-2</v>
      </c>
      <c r="R3590" s="3"/>
      <c r="S3590">
        <f t="shared" ref="S3590:S3653" si="507" xml:space="preserve"> (D3590-I3590)/2</f>
        <v>-4.6369896059249519E-3</v>
      </c>
      <c r="U3590" t="e">
        <f t="shared" si="502"/>
        <v>#NUM!</v>
      </c>
      <c r="V3590" t="e">
        <f t="shared" si="503"/>
        <v>#NUM!</v>
      </c>
      <c r="W3590" t="e">
        <f t="shared" ref="W3590:W3653" si="508">(1+V3590)/(1+U3590)-1</f>
        <v>#NUM!</v>
      </c>
      <c r="Y3590" t="e">
        <f t="shared" ref="Y3590:Y3653" si="509">IF(W3590=0,0,Y3589+1)</f>
        <v>#NUM!</v>
      </c>
    </row>
    <row r="3591" spans="1:25" x14ac:dyDescent="0.2">
      <c r="A3591" s="1" t="s">
        <v>3588</v>
      </c>
      <c r="B3591" s="3">
        <v>128.71</v>
      </c>
      <c r="C3591" s="3">
        <f t="shared" si="504"/>
        <v>128.71</v>
      </c>
      <c r="D3591" s="3">
        <f t="shared" si="505"/>
        <v>-1.4528785642141282E-2</v>
      </c>
      <c r="E3591" s="3">
        <f t="shared" si="506"/>
        <v>-5.4528785642141281E-2</v>
      </c>
      <c r="G3591" s="1">
        <v>39750</v>
      </c>
      <c r="H3591">
        <v>930.09</v>
      </c>
      <c r="I3591">
        <f t="shared" ref="I3591:I3654" si="510">(H3591-H3590)/H3590</f>
        <v>-2.5154859604439833E-2</v>
      </c>
      <c r="R3591" s="3"/>
      <c r="S3591">
        <f t="shared" si="507"/>
        <v>5.3130369811492757E-3</v>
      </c>
      <c r="U3591" t="e">
        <f t="shared" ref="U3591:U3654" si="511">(1+U3590)*(1+S3591)-1</f>
        <v>#NUM!</v>
      </c>
      <c r="V3591" t="e">
        <f t="shared" ref="V3591:V3654" si="512" xml:space="preserve"> MAX(V3590, U3591)</f>
        <v>#NUM!</v>
      </c>
      <c r="W3591" t="e">
        <f t="shared" si="508"/>
        <v>#NUM!</v>
      </c>
      <c r="Y3591" t="e">
        <f t="shared" si="509"/>
        <v>#NUM!</v>
      </c>
    </row>
    <row r="3592" spans="1:25" x14ac:dyDescent="0.2">
      <c r="A3592" s="1" t="s">
        <v>3589</v>
      </c>
      <c r="B3592" s="3">
        <v>126.84</v>
      </c>
      <c r="C3592" s="3">
        <f t="shared" si="504"/>
        <v>126.84</v>
      </c>
      <c r="D3592" s="3">
        <f t="shared" si="505"/>
        <v>3.3191422264270007E-2</v>
      </c>
      <c r="E3592" s="3">
        <f t="shared" si="506"/>
        <v>-6.808577735729994E-3</v>
      </c>
      <c r="G3592" s="1">
        <v>39749</v>
      </c>
      <c r="H3592">
        <v>940.51</v>
      </c>
      <c r="I3592">
        <f t="shared" si="510"/>
        <v>1.1203216892988806E-2</v>
      </c>
      <c r="R3592" s="3"/>
      <c r="S3592">
        <f t="shared" si="507"/>
        <v>1.09941026856406E-2</v>
      </c>
      <c r="U3592" t="e">
        <f t="shared" si="511"/>
        <v>#NUM!</v>
      </c>
      <c r="V3592" t="e">
        <f t="shared" si="512"/>
        <v>#NUM!</v>
      </c>
      <c r="W3592" t="e">
        <f t="shared" si="508"/>
        <v>#NUM!</v>
      </c>
      <c r="Y3592" t="e">
        <f t="shared" si="509"/>
        <v>#NUM!</v>
      </c>
    </row>
    <row r="3593" spans="1:25" x14ac:dyDescent="0.2">
      <c r="A3593" s="1" t="s">
        <v>3590</v>
      </c>
      <c r="B3593" s="3">
        <v>131.05000000000001</v>
      </c>
      <c r="C3593" s="3">
        <f t="shared" si="504"/>
        <v>131.05000000000001</v>
      </c>
      <c r="D3593" s="3">
        <f t="shared" si="505"/>
        <v>7.52384586035863E-2</v>
      </c>
      <c r="E3593" s="3">
        <f t="shared" si="506"/>
        <v>3.5238458603586299E-2</v>
      </c>
      <c r="G3593" s="1">
        <v>39748</v>
      </c>
      <c r="H3593">
        <v>848.92</v>
      </c>
      <c r="I3593">
        <f t="shared" si="510"/>
        <v>-9.7383334573795097E-2</v>
      </c>
      <c r="R3593" s="3"/>
      <c r="S3593">
        <f t="shared" si="507"/>
        <v>8.6310896588690705E-2</v>
      </c>
      <c r="U3593" t="e">
        <f t="shared" si="511"/>
        <v>#NUM!</v>
      </c>
      <c r="V3593" t="e">
        <f t="shared" si="512"/>
        <v>#NUM!</v>
      </c>
      <c r="W3593" t="e">
        <f t="shared" si="508"/>
        <v>#NUM!</v>
      </c>
      <c r="Y3593" t="e">
        <f t="shared" si="509"/>
        <v>#NUM!</v>
      </c>
    </row>
    <row r="3594" spans="1:25" x14ac:dyDescent="0.2">
      <c r="A3594" s="1" t="s">
        <v>3591</v>
      </c>
      <c r="B3594" s="3">
        <v>140.91</v>
      </c>
      <c r="C3594" s="3">
        <f t="shared" si="504"/>
        <v>140.91</v>
      </c>
      <c r="D3594" s="3">
        <f t="shared" si="505"/>
        <v>-4.8399687743949989E-2</v>
      </c>
      <c r="E3594" s="3">
        <f t="shared" si="506"/>
        <v>-8.839968774394999E-2</v>
      </c>
      <c r="G3594" s="1">
        <v>39745</v>
      </c>
      <c r="H3594">
        <v>876.77</v>
      </c>
      <c r="I3594">
        <f t="shared" si="510"/>
        <v>3.2806389294633212E-2</v>
      </c>
      <c r="R3594" s="3"/>
      <c r="S3594">
        <f t="shared" si="507"/>
        <v>-4.0603038519291604E-2</v>
      </c>
      <c r="U3594" t="e">
        <f t="shared" si="511"/>
        <v>#NUM!</v>
      </c>
      <c r="V3594" t="e">
        <f t="shared" si="512"/>
        <v>#NUM!</v>
      </c>
      <c r="W3594" t="e">
        <f t="shared" si="508"/>
        <v>#NUM!</v>
      </c>
      <c r="Y3594" t="e">
        <f t="shared" si="509"/>
        <v>#NUM!</v>
      </c>
    </row>
    <row r="3595" spans="1:25" x14ac:dyDescent="0.2">
      <c r="A3595" s="1" t="s">
        <v>3592</v>
      </c>
      <c r="B3595" s="3">
        <v>134.09</v>
      </c>
      <c r="C3595" s="3">
        <f t="shared" si="504"/>
        <v>134.09</v>
      </c>
      <c r="D3595" s="3">
        <f t="shared" si="505"/>
        <v>-4.6685062271608659E-2</v>
      </c>
      <c r="E3595" s="3">
        <f t="shared" si="506"/>
        <v>-8.6685062271608659E-2</v>
      </c>
      <c r="G3595" s="1">
        <v>39744</v>
      </c>
      <c r="H3595">
        <v>908.11</v>
      </c>
      <c r="I3595">
        <f t="shared" si="510"/>
        <v>3.5744836159996386E-2</v>
      </c>
      <c r="R3595" s="3"/>
      <c r="S3595">
        <f t="shared" si="507"/>
        <v>-4.1214949215802522E-2</v>
      </c>
      <c r="U3595" t="e">
        <f t="shared" si="511"/>
        <v>#NUM!</v>
      </c>
      <c r="V3595" t="e">
        <f t="shared" si="512"/>
        <v>#NUM!</v>
      </c>
      <c r="W3595" t="e">
        <f t="shared" si="508"/>
        <v>#NUM!</v>
      </c>
      <c r="Y3595" t="e">
        <f t="shared" si="509"/>
        <v>#NUM!</v>
      </c>
    </row>
    <row r="3596" spans="1:25" x14ac:dyDescent="0.2">
      <c r="A3596" s="1" t="s">
        <v>3593</v>
      </c>
      <c r="B3596" s="3">
        <v>127.83</v>
      </c>
      <c r="C3596" s="3">
        <f t="shared" si="504"/>
        <v>127.83</v>
      </c>
      <c r="D3596" s="3">
        <f t="shared" si="505"/>
        <v>9.4265821794570895E-2</v>
      </c>
      <c r="E3596" s="3">
        <f t="shared" si="506"/>
        <v>5.4265821794570894E-2</v>
      </c>
      <c r="G3596" s="1">
        <v>39743</v>
      </c>
      <c r="H3596">
        <v>896.78</v>
      </c>
      <c r="I3596">
        <f t="shared" si="510"/>
        <v>-1.2476462102608759E-2</v>
      </c>
      <c r="R3596" s="3"/>
      <c r="S3596">
        <f t="shared" si="507"/>
        <v>5.3371141948589829E-2</v>
      </c>
      <c r="U3596" t="e">
        <f t="shared" si="511"/>
        <v>#NUM!</v>
      </c>
      <c r="V3596" t="e">
        <f t="shared" si="512"/>
        <v>#NUM!</v>
      </c>
      <c r="W3596" t="e">
        <f t="shared" si="508"/>
        <v>#NUM!</v>
      </c>
      <c r="Y3596" t="e">
        <f t="shared" si="509"/>
        <v>#NUM!</v>
      </c>
    </row>
    <row r="3597" spans="1:25" x14ac:dyDescent="0.2">
      <c r="A3597" s="1" t="s">
        <v>3594</v>
      </c>
      <c r="B3597" s="3">
        <v>139.88</v>
      </c>
      <c r="C3597" s="3">
        <f t="shared" si="504"/>
        <v>139.88</v>
      </c>
      <c r="D3597" s="3">
        <f t="shared" si="505"/>
        <v>2.5879325135830744E-2</v>
      </c>
      <c r="E3597" s="3">
        <f t="shared" si="506"/>
        <v>-1.4120674864169257E-2</v>
      </c>
      <c r="G3597" s="1">
        <v>39742</v>
      </c>
      <c r="H3597">
        <v>955.05</v>
      </c>
      <c r="I3597">
        <f t="shared" si="510"/>
        <v>6.4976917415642613E-2</v>
      </c>
      <c r="R3597" s="3"/>
      <c r="S3597">
        <f t="shared" si="507"/>
        <v>-1.9548796139905934E-2</v>
      </c>
      <c r="U3597" t="e">
        <f t="shared" si="511"/>
        <v>#NUM!</v>
      </c>
      <c r="V3597" t="e">
        <f t="shared" si="512"/>
        <v>#NUM!</v>
      </c>
      <c r="W3597" t="e">
        <f t="shared" si="508"/>
        <v>#NUM!</v>
      </c>
      <c r="Y3597" t="e">
        <f t="shared" si="509"/>
        <v>#NUM!</v>
      </c>
    </row>
    <row r="3598" spans="1:25" x14ac:dyDescent="0.2">
      <c r="A3598" s="1" t="s">
        <v>3595</v>
      </c>
      <c r="B3598" s="3">
        <v>143.5</v>
      </c>
      <c r="C3598" s="3">
        <f t="shared" si="504"/>
        <v>143.5</v>
      </c>
      <c r="D3598" s="3">
        <f t="shared" si="505"/>
        <v>3.7909407665505213E-2</v>
      </c>
      <c r="E3598" s="3">
        <f t="shared" si="506"/>
        <v>-2.0905923344947883E-3</v>
      </c>
      <c r="G3598" s="1">
        <v>39741</v>
      </c>
      <c r="H3598">
        <v>985.4</v>
      </c>
      <c r="I3598">
        <f t="shared" si="510"/>
        <v>3.1778440919323622E-2</v>
      </c>
      <c r="R3598" s="3"/>
      <c r="S3598">
        <f t="shared" si="507"/>
        <v>3.0654833730907952E-3</v>
      </c>
      <c r="U3598" t="e">
        <f t="shared" si="511"/>
        <v>#NUM!</v>
      </c>
      <c r="V3598" t="e">
        <f t="shared" si="512"/>
        <v>#NUM!</v>
      </c>
      <c r="W3598" t="e">
        <f t="shared" si="508"/>
        <v>#NUM!</v>
      </c>
      <c r="Y3598" t="e">
        <f t="shared" si="509"/>
        <v>#NUM!</v>
      </c>
    </row>
    <row r="3599" spans="1:25" x14ac:dyDescent="0.2">
      <c r="A3599" s="1" t="s">
        <v>3596</v>
      </c>
      <c r="B3599" s="3">
        <v>148.94</v>
      </c>
      <c r="C3599" s="3">
        <f t="shared" si="504"/>
        <v>148.94</v>
      </c>
      <c r="D3599" s="3">
        <f t="shared" si="505"/>
        <v>2.4909359473613588E-2</v>
      </c>
      <c r="E3599" s="3">
        <f t="shared" si="506"/>
        <v>-1.5090640526386413E-2</v>
      </c>
      <c r="G3599" s="1">
        <v>39738</v>
      </c>
      <c r="H3599">
        <v>940.55</v>
      </c>
      <c r="I3599">
        <f t="shared" si="510"/>
        <v>-4.5514511873350948E-2</v>
      </c>
      <c r="R3599" s="3"/>
      <c r="S3599">
        <f t="shared" si="507"/>
        <v>3.521193567348227E-2</v>
      </c>
      <c r="U3599" t="e">
        <f t="shared" si="511"/>
        <v>#NUM!</v>
      </c>
      <c r="V3599" t="e">
        <f t="shared" si="512"/>
        <v>#NUM!</v>
      </c>
      <c r="W3599" t="e">
        <f t="shared" si="508"/>
        <v>#NUM!</v>
      </c>
      <c r="Y3599" t="e">
        <f t="shared" si="509"/>
        <v>#NUM!</v>
      </c>
    </row>
    <row r="3600" spans="1:25" x14ac:dyDescent="0.2">
      <c r="A3600" s="1" t="s">
        <v>3597</v>
      </c>
      <c r="B3600" s="3">
        <v>152.65</v>
      </c>
      <c r="C3600" s="3">
        <f t="shared" si="504"/>
        <v>152.65</v>
      </c>
      <c r="D3600" s="3">
        <f t="shared" si="505"/>
        <v>-6.8129708483458369E-3</v>
      </c>
      <c r="E3600" s="3">
        <f t="shared" si="506"/>
        <v>-4.681297084834584E-2</v>
      </c>
      <c r="G3600" s="1">
        <v>39737</v>
      </c>
      <c r="H3600">
        <v>946.43</v>
      </c>
      <c r="I3600">
        <f t="shared" si="510"/>
        <v>6.2516612620275329E-3</v>
      </c>
      <c r="R3600" s="3"/>
      <c r="S3600">
        <f t="shared" si="507"/>
        <v>-6.5323160551866849E-3</v>
      </c>
      <c r="U3600" t="e">
        <f t="shared" si="511"/>
        <v>#NUM!</v>
      </c>
      <c r="V3600" t="e">
        <f t="shared" si="512"/>
        <v>#NUM!</v>
      </c>
      <c r="W3600" t="e">
        <f t="shared" si="508"/>
        <v>#NUM!</v>
      </c>
      <c r="Y3600" t="e">
        <f t="shared" si="509"/>
        <v>#NUM!</v>
      </c>
    </row>
    <row r="3601" spans="1:25" x14ac:dyDescent="0.2">
      <c r="A3601" s="1" t="s">
        <v>3598</v>
      </c>
      <c r="B3601" s="3">
        <v>151.61000000000001</v>
      </c>
      <c r="C3601" s="3">
        <f t="shared" si="504"/>
        <v>151.61000000000001</v>
      </c>
      <c r="D3601" s="3">
        <f t="shared" si="505"/>
        <v>4.6171096893340264E-4</v>
      </c>
      <c r="E3601" s="3">
        <f t="shared" si="506"/>
        <v>-3.9538289031066598E-2</v>
      </c>
      <c r="G3601" s="1">
        <v>39736</v>
      </c>
      <c r="H3601">
        <v>907.84</v>
      </c>
      <c r="I3601">
        <f t="shared" si="510"/>
        <v>-4.077427807656131E-2</v>
      </c>
      <c r="R3601" s="3"/>
      <c r="S3601">
        <f t="shared" si="507"/>
        <v>2.0617994522747356E-2</v>
      </c>
      <c r="U3601" t="e">
        <f t="shared" si="511"/>
        <v>#NUM!</v>
      </c>
      <c r="V3601" t="e">
        <f t="shared" si="512"/>
        <v>#NUM!</v>
      </c>
      <c r="W3601" t="e">
        <f t="shared" si="508"/>
        <v>#NUM!</v>
      </c>
      <c r="Y3601" t="e">
        <f t="shared" si="509"/>
        <v>#NUM!</v>
      </c>
    </row>
    <row r="3602" spans="1:25" x14ac:dyDescent="0.2">
      <c r="A3602" s="1" t="s">
        <v>3599</v>
      </c>
      <c r="B3602" s="3">
        <v>151.68</v>
      </c>
      <c r="C3602" s="3">
        <f t="shared" si="504"/>
        <v>151.68</v>
      </c>
      <c r="D3602" s="3">
        <f t="shared" si="505"/>
        <v>4.1139240506328986E-2</v>
      </c>
      <c r="E3602" s="3">
        <f t="shared" si="506"/>
        <v>1.1392405063289854E-3</v>
      </c>
      <c r="G3602" s="1">
        <v>39735</v>
      </c>
      <c r="H3602">
        <v>998.01</v>
      </c>
      <c r="I3602">
        <f t="shared" si="510"/>
        <v>9.9323669369051765E-2</v>
      </c>
      <c r="R3602" s="3"/>
      <c r="S3602">
        <f t="shared" si="507"/>
        <v>-2.9092214431361389E-2</v>
      </c>
      <c r="U3602" t="e">
        <f t="shared" si="511"/>
        <v>#NUM!</v>
      </c>
      <c r="V3602" t="e">
        <f t="shared" si="512"/>
        <v>#NUM!</v>
      </c>
      <c r="W3602" t="e">
        <f t="shared" si="508"/>
        <v>#NUM!</v>
      </c>
      <c r="Y3602" t="e">
        <f t="shared" si="509"/>
        <v>#NUM!</v>
      </c>
    </row>
    <row r="3603" spans="1:25" x14ac:dyDescent="0.2">
      <c r="A3603" s="1" t="s">
        <v>3600</v>
      </c>
      <c r="B3603" s="3">
        <v>157.91999999999999</v>
      </c>
      <c r="C3603" s="3">
        <f t="shared" si="504"/>
        <v>157.91999999999999</v>
      </c>
      <c r="D3603" s="3">
        <f t="shared" si="505"/>
        <v>1.4311043566362839E-2</v>
      </c>
      <c r="E3603" s="3">
        <f t="shared" si="506"/>
        <v>-2.568895643363716E-2</v>
      </c>
      <c r="G3603" s="1">
        <v>39734</v>
      </c>
      <c r="H3603">
        <v>1003.35</v>
      </c>
      <c r="I3603">
        <f t="shared" si="510"/>
        <v>5.3506477891003415E-3</v>
      </c>
      <c r="R3603" s="3"/>
      <c r="S3603">
        <f t="shared" si="507"/>
        <v>4.4801978886312484E-3</v>
      </c>
      <c r="U3603" t="e">
        <f t="shared" si="511"/>
        <v>#NUM!</v>
      </c>
      <c r="V3603" t="e">
        <f t="shared" si="512"/>
        <v>#NUM!</v>
      </c>
      <c r="W3603" t="e">
        <f t="shared" si="508"/>
        <v>#NUM!</v>
      </c>
      <c r="Y3603" t="e">
        <f t="shared" si="509"/>
        <v>#NUM!</v>
      </c>
    </row>
    <row r="3604" spans="1:25" x14ac:dyDescent="0.2">
      <c r="A3604" s="1" t="s">
        <v>3601</v>
      </c>
      <c r="B3604" s="3">
        <v>160.18</v>
      </c>
      <c r="C3604" s="3">
        <f t="shared" si="504"/>
        <v>160.18</v>
      </c>
      <c r="D3604" s="3">
        <f t="shared" si="505"/>
        <v>6.4926957173179669E-3</v>
      </c>
      <c r="E3604" s="3">
        <f t="shared" si="506"/>
        <v>-3.3507304282682032E-2</v>
      </c>
      <c r="G3604" s="1">
        <v>39731</v>
      </c>
      <c r="H3604">
        <v>899.22</v>
      </c>
      <c r="I3604">
        <f t="shared" si="510"/>
        <v>-0.10378232919718941</v>
      </c>
      <c r="R3604" s="3"/>
      <c r="S3604">
        <f t="shared" si="507"/>
        <v>5.5137512457253686E-2</v>
      </c>
      <c r="U3604" t="e">
        <f t="shared" si="511"/>
        <v>#NUM!</v>
      </c>
      <c r="V3604" t="e">
        <f t="shared" si="512"/>
        <v>#NUM!</v>
      </c>
      <c r="W3604" t="e">
        <f t="shared" si="508"/>
        <v>#NUM!</v>
      </c>
      <c r="Y3604" t="e">
        <f t="shared" si="509"/>
        <v>#NUM!</v>
      </c>
    </row>
    <row r="3605" spans="1:25" x14ac:dyDescent="0.2">
      <c r="A3605" s="1" t="s">
        <v>3602</v>
      </c>
      <c r="B3605" s="3">
        <v>161.22</v>
      </c>
      <c r="C3605" s="3">
        <f t="shared" si="504"/>
        <v>161.22</v>
      </c>
      <c r="D3605" s="3">
        <f t="shared" si="505"/>
        <v>3.5603523136087389E-2</v>
      </c>
      <c r="E3605" s="3">
        <f t="shared" si="506"/>
        <v>-4.3964768639126114E-3</v>
      </c>
      <c r="G3605" s="1">
        <v>39730</v>
      </c>
      <c r="H3605">
        <v>909.92</v>
      </c>
      <c r="I3605">
        <f t="shared" si="510"/>
        <v>1.1899201530214999E-2</v>
      </c>
      <c r="R3605" s="3"/>
      <c r="S3605">
        <f t="shared" si="507"/>
        <v>1.1852160802936195E-2</v>
      </c>
      <c r="U3605" t="e">
        <f t="shared" si="511"/>
        <v>#NUM!</v>
      </c>
      <c r="V3605" t="e">
        <f t="shared" si="512"/>
        <v>#NUM!</v>
      </c>
      <c r="W3605" t="e">
        <f t="shared" si="508"/>
        <v>#NUM!</v>
      </c>
      <c r="Y3605" t="e">
        <f t="shared" si="509"/>
        <v>#NUM!</v>
      </c>
    </row>
    <row r="3606" spans="1:25" x14ac:dyDescent="0.2">
      <c r="A3606" s="1" t="s">
        <v>3603</v>
      </c>
      <c r="B3606" s="3">
        <v>166.96</v>
      </c>
      <c r="C3606" s="3">
        <f t="shared" si="504"/>
        <v>166.96</v>
      </c>
      <c r="D3606" s="3">
        <f t="shared" si="505"/>
        <v>-4.6118830857691077E-3</v>
      </c>
      <c r="E3606" s="3">
        <f t="shared" si="506"/>
        <v>-4.4611883085769105E-2</v>
      </c>
      <c r="G3606" s="1">
        <v>39729</v>
      </c>
      <c r="H3606">
        <v>984.94</v>
      </c>
      <c r="I3606">
        <f t="shared" si="510"/>
        <v>8.2446808510638403E-2</v>
      </c>
      <c r="R3606" s="3"/>
      <c r="S3606">
        <f t="shared" si="507"/>
        <v>-4.3529345798203757E-2</v>
      </c>
      <c r="U3606" t="e">
        <f t="shared" si="511"/>
        <v>#NUM!</v>
      </c>
      <c r="V3606" t="e">
        <f t="shared" si="512"/>
        <v>#NUM!</v>
      </c>
      <c r="W3606" t="e">
        <f t="shared" si="508"/>
        <v>#NUM!</v>
      </c>
      <c r="Y3606" t="e">
        <f t="shared" si="509"/>
        <v>#NUM!</v>
      </c>
    </row>
    <row r="3607" spans="1:25" x14ac:dyDescent="0.2">
      <c r="A3607" s="1" t="s">
        <v>3604</v>
      </c>
      <c r="B3607" s="3">
        <v>166.19</v>
      </c>
      <c r="C3607" s="3">
        <f t="shared" si="504"/>
        <v>166.19</v>
      </c>
      <c r="D3607" s="3">
        <f t="shared" si="505"/>
        <v>2.0097478789337524E-2</v>
      </c>
      <c r="E3607" s="3">
        <f t="shared" si="506"/>
        <v>-1.9902521210662476E-2</v>
      </c>
      <c r="G3607" s="1">
        <v>39728</v>
      </c>
      <c r="H3607">
        <v>996.23</v>
      </c>
      <c r="I3607">
        <f t="shared" si="510"/>
        <v>1.1462627165106466E-2</v>
      </c>
      <c r="R3607" s="3"/>
      <c r="S3607">
        <f t="shared" si="507"/>
        <v>4.3174258121155291E-3</v>
      </c>
      <c r="U3607" t="e">
        <f t="shared" si="511"/>
        <v>#NUM!</v>
      </c>
      <c r="V3607" t="e">
        <f t="shared" si="512"/>
        <v>#NUM!</v>
      </c>
      <c r="W3607" t="e">
        <f t="shared" si="508"/>
        <v>#NUM!</v>
      </c>
      <c r="Y3607" t="e">
        <f t="shared" si="509"/>
        <v>#NUM!</v>
      </c>
    </row>
    <row r="3608" spans="1:25" x14ac:dyDescent="0.2">
      <c r="A3608" s="1" t="s">
        <v>3605</v>
      </c>
      <c r="B3608" s="3">
        <v>169.53</v>
      </c>
      <c r="C3608" s="3">
        <f t="shared" si="504"/>
        <v>169.53</v>
      </c>
      <c r="D3608" s="3">
        <f t="shared" si="505"/>
        <v>2.4833362826638401E-2</v>
      </c>
      <c r="E3608" s="3">
        <f t="shared" si="506"/>
        <v>-1.51666371733616E-2</v>
      </c>
      <c r="G3608" s="1">
        <v>39727</v>
      </c>
      <c r="H3608">
        <v>1056.8900000000001</v>
      </c>
      <c r="I3608">
        <f t="shared" si="510"/>
        <v>6.0889553617136688E-2</v>
      </c>
      <c r="R3608" s="3"/>
      <c r="S3608">
        <f t="shared" si="507"/>
        <v>-1.8028095395249143E-2</v>
      </c>
      <c r="U3608" t="e">
        <f t="shared" si="511"/>
        <v>#NUM!</v>
      </c>
      <c r="V3608" t="e">
        <f t="shared" si="512"/>
        <v>#NUM!</v>
      </c>
      <c r="W3608" t="e">
        <f t="shared" si="508"/>
        <v>#NUM!</v>
      </c>
      <c r="Y3608" t="e">
        <f t="shared" si="509"/>
        <v>#NUM!</v>
      </c>
    </row>
    <row r="3609" spans="1:25" x14ac:dyDescent="0.2">
      <c r="A3609" s="1" t="s">
        <v>3606</v>
      </c>
      <c r="B3609" s="3">
        <v>173.74</v>
      </c>
      <c r="C3609" s="3">
        <f t="shared" si="504"/>
        <v>173.74</v>
      </c>
      <c r="D3609" s="3">
        <f t="shared" si="505"/>
        <v>5.352826061931497E-3</v>
      </c>
      <c r="E3609" s="3">
        <f t="shared" si="506"/>
        <v>-3.4647173938068501E-2</v>
      </c>
      <c r="G3609" s="1">
        <v>39724</v>
      </c>
      <c r="H3609">
        <v>1099.23</v>
      </c>
      <c r="I3609">
        <f t="shared" si="510"/>
        <v>4.0060933493551755E-2</v>
      </c>
      <c r="R3609" s="3"/>
      <c r="S3609">
        <f t="shared" si="507"/>
        <v>-1.7354053715810128E-2</v>
      </c>
      <c r="U3609" t="e">
        <f t="shared" si="511"/>
        <v>#NUM!</v>
      </c>
      <c r="V3609" t="e">
        <f t="shared" si="512"/>
        <v>#NUM!</v>
      </c>
      <c r="W3609" t="e">
        <f t="shared" si="508"/>
        <v>#NUM!</v>
      </c>
      <c r="Y3609" t="e">
        <f t="shared" si="509"/>
        <v>#NUM!</v>
      </c>
    </row>
    <row r="3610" spans="1:25" x14ac:dyDescent="0.2">
      <c r="A3610" s="1" t="s">
        <v>3607</v>
      </c>
      <c r="B3610" s="3">
        <v>174.67</v>
      </c>
      <c r="C3610" s="3">
        <f t="shared" si="504"/>
        <v>174.67</v>
      </c>
      <c r="D3610" s="3">
        <f t="shared" si="505"/>
        <v>-5.8968340298849332E-3</v>
      </c>
      <c r="E3610" s="3">
        <f t="shared" si="506"/>
        <v>-4.5896834029884932E-2</v>
      </c>
      <c r="G3610" s="1">
        <v>39723</v>
      </c>
      <c r="H3610">
        <v>1114.28</v>
      </c>
      <c r="I3610">
        <f t="shared" si="510"/>
        <v>1.3691402163332473E-2</v>
      </c>
      <c r="R3610" s="3"/>
      <c r="S3610">
        <f t="shared" si="507"/>
        <v>-9.7941180966087029E-3</v>
      </c>
      <c r="U3610" t="e">
        <f t="shared" si="511"/>
        <v>#NUM!</v>
      </c>
      <c r="V3610" t="e">
        <f t="shared" si="512"/>
        <v>#NUM!</v>
      </c>
      <c r="W3610" t="e">
        <f t="shared" si="508"/>
        <v>#NUM!</v>
      </c>
      <c r="Y3610" t="e">
        <f t="shared" si="509"/>
        <v>#NUM!</v>
      </c>
    </row>
    <row r="3611" spans="1:25" x14ac:dyDescent="0.2">
      <c r="A3611" s="1" t="s">
        <v>3608</v>
      </c>
      <c r="B3611" s="3">
        <v>173.64</v>
      </c>
      <c r="C3611" s="3">
        <f t="shared" si="504"/>
        <v>173.64</v>
      </c>
      <c r="D3611" s="3">
        <f t="shared" si="505"/>
        <v>-6.2773554480533003E-3</v>
      </c>
      <c r="E3611" s="3">
        <f t="shared" si="506"/>
        <v>-4.6277355448053302E-2</v>
      </c>
      <c r="G3611" s="1">
        <v>39722</v>
      </c>
      <c r="H3611" s="2">
        <v>11610601</v>
      </c>
      <c r="I3611">
        <f t="shared" si="510"/>
        <v>10418.82356319776</v>
      </c>
      <c r="R3611" s="3"/>
      <c r="S3611">
        <f t="shared" si="507"/>
        <v>-5209.4149202766039</v>
      </c>
      <c r="U3611" t="e">
        <f t="shared" si="511"/>
        <v>#NUM!</v>
      </c>
      <c r="V3611" t="e">
        <f t="shared" si="512"/>
        <v>#NUM!</v>
      </c>
      <c r="W3611" t="e">
        <f t="shared" si="508"/>
        <v>#NUM!</v>
      </c>
      <c r="Y3611" t="e">
        <f t="shared" si="509"/>
        <v>#NUM!</v>
      </c>
    </row>
    <row r="3612" spans="1:25" x14ac:dyDescent="0.2">
      <c r="A3612" s="1" t="s">
        <v>3609</v>
      </c>
      <c r="B3612" s="3">
        <v>172.55</v>
      </c>
      <c r="C3612" s="3">
        <f t="shared" si="504"/>
        <v>172.55</v>
      </c>
      <c r="D3612" s="3">
        <f t="shared" si="505"/>
        <v>2.4572587655751842E-2</v>
      </c>
      <c r="E3612" s="3">
        <f t="shared" si="506"/>
        <v>-1.5427412344248159E-2</v>
      </c>
      <c r="G3612" s="1">
        <v>39721</v>
      </c>
      <c r="H3612">
        <v>1166.3599999999999</v>
      </c>
      <c r="I3612">
        <f t="shared" si="510"/>
        <v>-0.99989954352922816</v>
      </c>
      <c r="R3612" s="3"/>
      <c r="S3612">
        <f t="shared" si="507"/>
        <v>0.51223606559249002</v>
      </c>
      <c r="U3612" t="e">
        <f t="shared" si="511"/>
        <v>#NUM!</v>
      </c>
      <c r="V3612" t="e">
        <f t="shared" si="512"/>
        <v>#NUM!</v>
      </c>
      <c r="W3612" t="e">
        <f t="shared" si="508"/>
        <v>#NUM!</v>
      </c>
      <c r="Y3612" t="e">
        <f t="shared" si="509"/>
        <v>#NUM!</v>
      </c>
    </row>
    <row r="3613" spans="1:25" x14ac:dyDescent="0.2">
      <c r="A3613" s="1" t="s">
        <v>3610</v>
      </c>
      <c r="B3613" s="3">
        <v>176.79</v>
      </c>
      <c r="C3613" s="3">
        <f t="shared" si="504"/>
        <v>176.79</v>
      </c>
      <c r="D3613" s="3">
        <f t="shared" si="505"/>
        <v>-1.4141071327563776E-2</v>
      </c>
      <c r="E3613" s="3">
        <f t="shared" si="506"/>
        <v>-5.4141071327563781E-2</v>
      </c>
      <c r="G3613" s="1">
        <v>39720</v>
      </c>
      <c r="H3613">
        <v>1106.3900000000001</v>
      </c>
      <c r="I3613">
        <f t="shared" si="510"/>
        <v>-5.141637230357677E-2</v>
      </c>
      <c r="R3613" s="3"/>
      <c r="S3613">
        <f t="shared" si="507"/>
        <v>1.8637650488006495E-2</v>
      </c>
      <c r="U3613" t="e">
        <f t="shared" si="511"/>
        <v>#NUM!</v>
      </c>
      <c r="V3613" t="e">
        <f t="shared" si="512"/>
        <v>#NUM!</v>
      </c>
      <c r="W3613" t="e">
        <f t="shared" si="508"/>
        <v>#NUM!</v>
      </c>
      <c r="Y3613" t="e">
        <f t="shared" si="509"/>
        <v>#NUM!</v>
      </c>
    </row>
    <row r="3614" spans="1:25" x14ac:dyDescent="0.2">
      <c r="A3614" s="1" t="s">
        <v>3611</v>
      </c>
      <c r="B3614" s="3">
        <v>174.29</v>
      </c>
      <c r="C3614" s="3">
        <f t="shared" si="504"/>
        <v>174.29</v>
      </c>
      <c r="D3614" s="3">
        <f t="shared" si="505"/>
        <v>8.8932239371163659E-3</v>
      </c>
      <c r="E3614" s="3">
        <f t="shared" si="506"/>
        <v>-3.1106776062883635E-2</v>
      </c>
      <c r="G3614" s="1">
        <v>39717</v>
      </c>
      <c r="H3614">
        <v>1213.01</v>
      </c>
      <c r="I3614">
        <f t="shared" si="510"/>
        <v>9.6367465360315874E-2</v>
      </c>
      <c r="R3614" s="3"/>
      <c r="S3614">
        <f t="shared" si="507"/>
        <v>-4.3737120711599756E-2</v>
      </c>
      <c r="U3614" t="e">
        <f t="shared" si="511"/>
        <v>#NUM!</v>
      </c>
      <c r="V3614" t="e">
        <f t="shared" si="512"/>
        <v>#NUM!</v>
      </c>
      <c r="W3614" t="e">
        <f t="shared" si="508"/>
        <v>#NUM!</v>
      </c>
      <c r="Y3614" t="e">
        <f t="shared" si="509"/>
        <v>#NUM!</v>
      </c>
    </row>
    <row r="3615" spans="1:25" x14ac:dyDescent="0.2">
      <c r="A3615" s="1" t="s">
        <v>3612</v>
      </c>
      <c r="B3615" s="3">
        <v>175.84</v>
      </c>
      <c r="C3615" s="3">
        <f t="shared" si="504"/>
        <v>175.84</v>
      </c>
      <c r="D3615" s="3">
        <f t="shared" si="505"/>
        <v>-1.3136942675159248E-2</v>
      </c>
      <c r="E3615" s="3">
        <f t="shared" si="506"/>
        <v>-5.3136942675159247E-2</v>
      </c>
      <c r="G3615" s="1">
        <v>39716</v>
      </c>
      <c r="H3615" s="2">
        <v>12091801</v>
      </c>
      <c r="I3615">
        <f t="shared" si="510"/>
        <v>9967.426476286264</v>
      </c>
      <c r="R3615" s="3"/>
      <c r="S3615">
        <f t="shared" si="507"/>
        <v>-4983.7198066144692</v>
      </c>
      <c r="U3615" t="e">
        <f t="shared" si="511"/>
        <v>#NUM!</v>
      </c>
      <c r="V3615" t="e">
        <f t="shared" si="512"/>
        <v>#NUM!</v>
      </c>
      <c r="W3615" t="e">
        <f t="shared" si="508"/>
        <v>#NUM!</v>
      </c>
      <c r="Y3615" t="e">
        <f t="shared" si="509"/>
        <v>#NUM!</v>
      </c>
    </row>
    <row r="3616" spans="1:25" x14ac:dyDescent="0.2">
      <c r="A3616" s="1" t="s">
        <v>3613</v>
      </c>
      <c r="B3616" s="3">
        <v>173.53</v>
      </c>
      <c r="C3616" s="3">
        <f t="shared" si="504"/>
        <v>173.53</v>
      </c>
      <c r="D3616" s="3">
        <f t="shared" si="505"/>
        <v>1.0718607733533021E-2</v>
      </c>
      <c r="E3616" s="3">
        <f t="shared" si="506"/>
        <v>-2.928139226646698E-2</v>
      </c>
      <c r="G3616" s="1">
        <v>39715</v>
      </c>
      <c r="H3616">
        <v>1185.8699999999999</v>
      </c>
      <c r="I3616">
        <f t="shared" si="510"/>
        <v>-0.99990192776080267</v>
      </c>
      <c r="R3616" s="3"/>
      <c r="S3616">
        <f t="shared" si="507"/>
        <v>0.50531026774716781</v>
      </c>
      <c r="U3616" t="e">
        <f t="shared" si="511"/>
        <v>#NUM!</v>
      </c>
      <c r="V3616" t="e">
        <f t="shared" si="512"/>
        <v>#NUM!</v>
      </c>
      <c r="W3616" t="e">
        <f t="shared" si="508"/>
        <v>#NUM!</v>
      </c>
      <c r="Y3616" t="e">
        <f t="shared" si="509"/>
        <v>#NUM!</v>
      </c>
    </row>
    <row r="3617" spans="1:25" x14ac:dyDescent="0.2">
      <c r="A3617" s="1" t="s">
        <v>3614</v>
      </c>
      <c r="B3617" s="3">
        <v>175.39</v>
      </c>
      <c r="C3617" s="3">
        <f t="shared" si="504"/>
        <v>175.39</v>
      </c>
      <c r="D3617" s="3">
        <f t="shared" si="505"/>
        <v>1.995552768116898E-3</v>
      </c>
      <c r="E3617" s="3">
        <f t="shared" si="506"/>
        <v>-3.80044472318831E-2</v>
      </c>
      <c r="G3617" s="1">
        <v>39714</v>
      </c>
      <c r="H3617">
        <v>1188.22</v>
      </c>
      <c r="I3617">
        <f t="shared" si="510"/>
        <v>1.9816674677663967E-3</v>
      </c>
      <c r="R3617" s="3"/>
      <c r="S3617">
        <f t="shared" si="507"/>
        <v>6.9426501752506767E-6</v>
      </c>
      <c r="U3617" t="e">
        <f t="shared" si="511"/>
        <v>#NUM!</v>
      </c>
      <c r="V3617" t="e">
        <f t="shared" si="512"/>
        <v>#NUM!</v>
      </c>
      <c r="W3617" t="e">
        <f t="shared" si="508"/>
        <v>#NUM!</v>
      </c>
      <c r="Y3617" t="e">
        <f t="shared" si="509"/>
        <v>#NUM!</v>
      </c>
    </row>
    <row r="3618" spans="1:25" x14ac:dyDescent="0.2">
      <c r="A3618" s="1" t="s">
        <v>3615</v>
      </c>
      <c r="B3618" s="3">
        <v>175.74</v>
      </c>
      <c r="C3618" s="3">
        <f t="shared" si="504"/>
        <v>175.74</v>
      </c>
      <c r="D3618" s="3">
        <f t="shared" si="505"/>
        <v>2.0371002617503037E-2</v>
      </c>
      <c r="E3618" s="3">
        <f t="shared" si="506"/>
        <v>-1.9628997382496963E-2</v>
      </c>
      <c r="G3618" s="1">
        <v>39713</v>
      </c>
      <c r="H3618">
        <v>1207.0899999999999</v>
      </c>
      <c r="I3618">
        <f t="shared" si="510"/>
        <v>1.5880897476898127E-2</v>
      </c>
      <c r="R3618" s="3"/>
      <c r="S3618">
        <f t="shared" si="507"/>
        <v>2.2450525703024554E-3</v>
      </c>
      <c r="U3618" t="e">
        <f t="shared" si="511"/>
        <v>#NUM!</v>
      </c>
      <c r="V3618" t="e">
        <f t="shared" si="512"/>
        <v>#NUM!</v>
      </c>
      <c r="W3618" t="e">
        <f t="shared" si="508"/>
        <v>#NUM!</v>
      </c>
      <c r="Y3618" t="e">
        <f t="shared" si="509"/>
        <v>#NUM!</v>
      </c>
    </row>
    <row r="3619" spans="1:25" x14ac:dyDescent="0.2">
      <c r="A3619" s="1" t="s">
        <v>3616</v>
      </c>
      <c r="B3619" s="3">
        <v>179.32</v>
      </c>
      <c r="C3619" s="3">
        <f t="shared" si="504"/>
        <v>179.32</v>
      </c>
      <c r="D3619" s="3">
        <f t="shared" si="505"/>
        <v>-1.1153245594457847E-4</v>
      </c>
      <c r="E3619" s="3">
        <f t="shared" si="506"/>
        <v>-4.0111532455944579E-2</v>
      </c>
      <c r="G3619" s="1">
        <v>39710</v>
      </c>
      <c r="H3619">
        <v>1255.08</v>
      </c>
      <c r="I3619">
        <f t="shared" si="510"/>
        <v>3.975677041479924E-2</v>
      </c>
      <c r="R3619" s="3"/>
      <c r="S3619">
        <f t="shared" si="507"/>
        <v>-1.9934151435371909E-2</v>
      </c>
      <c r="U3619" t="e">
        <f t="shared" si="511"/>
        <v>#NUM!</v>
      </c>
      <c r="V3619" t="e">
        <f t="shared" si="512"/>
        <v>#NUM!</v>
      </c>
      <c r="W3619" t="e">
        <f t="shared" si="508"/>
        <v>#NUM!</v>
      </c>
      <c r="Y3619" t="e">
        <f t="shared" si="509"/>
        <v>#NUM!</v>
      </c>
    </row>
    <row r="3620" spans="1:25" x14ac:dyDescent="0.2">
      <c r="A3620" s="1" t="s">
        <v>3617</v>
      </c>
      <c r="B3620" s="3">
        <v>179.3</v>
      </c>
      <c r="C3620" s="3">
        <f t="shared" si="504"/>
        <v>179.3</v>
      </c>
      <c r="D3620" s="3">
        <f t="shared" si="505"/>
        <v>-1.4333519241494822E-2</v>
      </c>
      <c r="E3620" s="3">
        <f t="shared" si="506"/>
        <v>-5.4333519241494821E-2</v>
      </c>
      <c r="G3620" s="1">
        <v>39709</v>
      </c>
      <c r="H3620">
        <v>1206.51</v>
      </c>
      <c r="I3620">
        <f t="shared" si="510"/>
        <v>-3.8698728367912751E-2</v>
      </c>
      <c r="R3620" s="3"/>
      <c r="S3620">
        <f t="shared" si="507"/>
        <v>1.2182604563208965E-2</v>
      </c>
      <c r="U3620" t="e">
        <f t="shared" si="511"/>
        <v>#NUM!</v>
      </c>
      <c r="V3620" t="e">
        <f t="shared" si="512"/>
        <v>#NUM!</v>
      </c>
      <c r="W3620" t="e">
        <f t="shared" si="508"/>
        <v>#NUM!</v>
      </c>
      <c r="Y3620" t="e">
        <f t="shared" si="509"/>
        <v>#NUM!</v>
      </c>
    </row>
    <row r="3621" spans="1:25" x14ac:dyDescent="0.2">
      <c r="A3621" s="1" t="s">
        <v>3618</v>
      </c>
      <c r="B3621" s="3">
        <v>176.73</v>
      </c>
      <c r="C3621" s="3">
        <f t="shared" si="504"/>
        <v>176.73</v>
      </c>
      <c r="D3621" s="3">
        <f t="shared" si="505"/>
        <v>-4.0626945057432119E-2</v>
      </c>
      <c r="E3621" s="3">
        <f t="shared" si="506"/>
        <v>-8.062694505743212E-2</v>
      </c>
      <c r="G3621" s="1">
        <v>39708</v>
      </c>
      <c r="H3621">
        <v>1156.3900000000001</v>
      </c>
      <c r="I3621">
        <f t="shared" si="510"/>
        <v>-4.1541305086571924E-2</v>
      </c>
      <c r="R3621" s="3"/>
      <c r="S3621">
        <f t="shared" si="507"/>
        <v>4.5718001456990232E-4</v>
      </c>
      <c r="U3621" t="e">
        <f t="shared" si="511"/>
        <v>#NUM!</v>
      </c>
      <c r="V3621" t="e">
        <f t="shared" si="512"/>
        <v>#NUM!</v>
      </c>
      <c r="W3621" t="e">
        <f t="shared" si="508"/>
        <v>#NUM!</v>
      </c>
      <c r="Y3621" t="e">
        <f t="shared" si="509"/>
        <v>#NUM!</v>
      </c>
    </row>
    <row r="3622" spans="1:25" x14ac:dyDescent="0.2">
      <c r="A3622" s="1" t="s">
        <v>3619</v>
      </c>
      <c r="B3622" s="3">
        <v>169.55</v>
      </c>
      <c r="C3622" s="3">
        <f t="shared" si="504"/>
        <v>169.55</v>
      </c>
      <c r="D3622" s="3">
        <f t="shared" si="505"/>
        <v>-3.526983190799185E-2</v>
      </c>
      <c r="E3622" s="3">
        <f t="shared" si="506"/>
        <v>-7.5269831907991858E-2</v>
      </c>
      <c r="G3622" s="1">
        <v>39707</v>
      </c>
      <c r="H3622">
        <v>1213.5899999999999</v>
      </c>
      <c r="I3622">
        <f t="shared" si="510"/>
        <v>4.9464281081641845E-2</v>
      </c>
      <c r="R3622" s="3"/>
      <c r="S3622">
        <f t="shared" si="507"/>
        <v>-4.2367056494816847E-2</v>
      </c>
      <c r="U3622" t="e">
        <f t="shared" si="511"/>
        <v>#NUM!</v>
      </c>
      <c r="V3622" t="e">
        <f t="shared" si="512"/>
        <v>#NUM!</v>
      </c>
      <c r="W3622" t="e">
        <f t="shared" si="508"/>
        <v>#NUM!</v>
      </c>
      <c r="Y3622" t="e">
        <f t="shared" si="509"/>
        <v>#NUM!</v>
      </c>
    </row>
    <row r="3623" spans="1:25" x14ac:dyDescent="0.2">
      <c r="A3623" s="1" t="s">
        <v>3620</v>
      </c>
      <c r="B3623" s="3">
        <v>163.57</v>
      </c>
      <c r="C3623" s="3">
        <f t="shared" si="504"/>
        <v>163.57</v>
      </c>
      <c r="D3623" s="3">
        <f t="shared" si="505"/>
        <v>3.790426117258694E-3</v>
      </c>
      <c r="E3623" s="3">
        <f t="shared" si="506"/>
        <v>-3.6209573882741306E-2</v>
      </c>
      <c r="G3623" s="1">
        <v>39706</v>
      </c>
      <c r="H3623">
        <v>1192.7</v>
      </c>
      <c r="I3623">
        <f t="shared" si="510"/>
        <v>-1.7213391672640573E-2</v>
      </c>
      <c r="R3623" s="3"/>
      <c r="S3623">
        <f t="shared" si="507"/>
        <v>1.0501908894949634E-2</v>
      </c>
      <c r="U3623" t="e">
        <f t="shared" si="511"/>
        <v>#NUM!</v>
      </c>
      <c r="V3623" t="e">
        <f t="shared" si="512"/>
        <v>#NUM!</v>
      </c>
      <c r="W3623" t="e">
        <f t="shared" si="508"/>
        <v>#NUM!</v>
      </c>
      <c r="Y3623" t="e">
        <f t="shared" si="509"/>
        <v>#NUM!</v>
      </c>
    </row>
    <row r="3624" spans="1:25" x14ac:dyDescent="0.2">
      <c r="A3624" s="1" t="s">
        <v>3621</v>
      </c>
      <c r="B3624" s="3">
        <v>164.19</v>
      </c>
      <c r="C3624" s="3">
        <f t="shared" si="504"/>
        <v>164.19</v>
      </c>
      <c r="D3624" s="3">
        <f t="shared" si="505"/>
        <v>-2.1621292405140456E-2</v>
      </c>
      <c r="E3624" s="3">
        <f t="shared" si="506"/>
        <v>-6.1621292405140457E-2</v>
      </c>
      <c r="G3624" s="1">
        <v>39703</v>
      </c>
      <c r="H3624">
        <v>1251.7</v>
      </c>
      <c r="I3624">
        <f t="shared" si="510"/>
        <v>4.9467594533411582E-2</v>
      </c>
      <c r="R3624" s="3"/>
      <c r="S3624">
        <f t="shared" si="507"/>
        <v>-3.5544443469276016E-2</v>
      </c>
      <c r="U3624" t="e">
        <f t="shared" si="511"/>
        <v>#NUM!</v>
      </c>
      <c r="V3624" t="e">
        <f t="shared" si="512"/>
        <v>#NUM!</v>
      </c>
      <c r="W3624" t="e">
        <f t="shared" si="508"/>
        <v>#NUM!</v>
      </c>
      <c r="Y3624" t="e">
        <f t="shared" si="509"/>
        <v>#NUM!</v>
      </c>
    </row>
    <row r="3625" spans="1:25" x14ac:dyDescent="0.2">
      <c r="A3625" s="1" t="s">
        <v>3622</v>
      </c>
      <c r="B3625" s="3">
        <v>160.63999999999999</v>
      </c>
      <c r="C3625" s="3">
        <f t="shared" si="504"/>
        <v>160.63999999999999</v>
      </c>
      <c r="D3625" s="3">
        <f t="shared" si="505"/>
        <v>-4.6127988047808745E-2</v>
      </c>
      <c r="E3625" s="3">
        <f t="shared" si="506"/>
        <v>-8.6127988047808746E-2</v>
      </c>
      <c r="G3625" s="1">
        <v>39702</v>
      </c>
      <c r="H3625">
        <v>1249.05</v>
      </c>
      <c r="I3625">
        <f t="shared" si="510"/>
        <v>-2.1171207158265488E-3</v>
      </c>
      <c r="R3625" s="3"/>
      <c r="S3625">
        <f t="shared" si="507"/>
        <v>-2.2005433665991097E-2</v>
      </c>
      <c r="U3625" t="e">
        <f t="shared" si="511"/>
        <v>#NUM!</v>
      </c>
      <c r="V3625" t="e">
        <f t="shared" si="512"/>
        <v>#NUM!</v>
      </c>
      <c r="W3625" t="e">
        <f t="shared" si="508"/>
        <v>#NUM!</v>
      </c>
      <c r="Y3625" t="e">
        <f t="shared" si="509"/>
        <v>#NUM!</v>
      </c>
    </row>
    <row r="3626" spans="1:25" x14ac:dyDescent="0.2">
      <c r="A3626" s="1" t="s">
        <v>3623</v>
      </c>
      <c r="B3626" s="3">
        <v>153.22999999999999</v>
      </c>
      <c r="C3626" s="3">
        <f t="shared" si="504"/>
        <v>153.22999999999999</v>
      </c>
      <c r="D3626" s="3">
        <f t="shared" si="505"/>
        <v>2.2384650525354089E-2</v>
      </c>
      <c r="E3626" s="3">
        <f t="shared" si="506"/>
        <v>-1.7615349474645912E-2</v>
      </c>
      <c r="G3626" s="1">
        <v>39701</v>
      </c>
      <c r="H3626">
        <v>1232.04</v>
      </c>
      <c r="I3626">
        <f t="shared" si="510"/>
        <v>-1.3618349945958922E-2</v>
      </c>
      <c r="R3626" s="3"/>
      <c r="S3626">
        <f t="shared" si="507"/>
        <v>1.8001500235656505E-2</v>
      </c>
      <c r="U3626" t="e">
        <f t="shared" si="511"/>
        <v>#NUM!</v>
      </c>
      <c r="V3626" t="e">
        <f t="shared" si="512"/>
        <v>#NUM!</v>
      </c>
      <c r="W3626" t="e">
        <f t="shared" si="508"/>
        <v>#NUM!</v>
      </c>
      <c r="Y3626" t="e">
        <f t="shared" si="509"/>
        <v>#NUM!</v>
      </c>
    </row>
    <row r="3627" spans="1:25" x14ac:dyDescent="0.2">
      <c r="A3627" s="1" t="s">
        <v>3624</v>
      </c>
      <c r="B3627" s="3">
        <v>156.66</v>
      </c>
      <c r="C3627" s="3">
        <f t="shared" si="504"/>
        <v>156.66</v>
      </c>
      <c r="D3627" s="3">
        <f t="shared" si="505"/>
        <v>1.4617643303970331E-2</v>
      </c>
      <c r="E3627" s="3">
        <f t="shared" si="506"/>
        <v>-2.538235669602967E-2</v>
      </c>
      <c r="G3627" s="1">
        <v>39700</v>
      </c>
      <c r="H3627">
        <v>1224.51</v>
      </c>
      <c r="I3627">
        <f t="shared" si="510"/>
        <v>-6.1118145514755797E-3</v>
      </c>
      <c r="R3627" s="3"/>
      <c r="S3627">
        <f t="shared" si="507"/>
        <v>1.0364728927722956E-2</v>
      </c>
      <c r="U3627" t="e">
        <f t="shared" si="511"/>
        <v>#NUM!</v>
      </c>
      <c r="V3627" t="e">
        <f t="shared" si="512"/>
        <v>#NUM!</v>
      </c>
      <c r="W3627" t="e">
        <f t="shared" si="508"/>
        <v>#NUM!</v>
      </c>
      <c r="Y3627" t="e">
        <f t="shared" si="509"/>
        <v>#NUM!</v>
      </c>
    </row>
    <row r="3628" spans="1:25" x14ac:dyDescent="0.2">
      <c r="A3628" s="1" t="s">
        <v>3625</v>
      </c>
      <c r="B3628" s="3">
        <v>158.94999999999999</v>
      </c>
      <c r="C3628" s="3">
        <f t="shared" si="504"/>
        <v>158.94999999999999</v>
      </c>
      <c r="D3628" s="3">
        <f t="shared" si="505"/>
        <v>5.8508965083359978E-3</v>
      </c>
      <c r="E3628" s="3">
        <f t="shared" si="506"/>
        <v>-3.4149103491664001E-2</v>
      </c>
      <c r="G3628" s="1">
        <v>39699</v>
      </c>
      <c r="H3628">
        <v>1267.79</v>
      </c>
      <c r="I3628">
        <f t="shared" si="510"/>
        <v>3.5344750144955916E-2</v>
      </c>
      <c r="R3628" s="3"/>
      <c r="S3628">
        <f t="shared" si="507"/>
        <v>-1.4746926818309958E-2</v>
      </c>
      <c r="U3628" t="e">
        <f t="shared" si="511"/>
        <v>#NUM!</v>
      </c>
      <c r="V3628" t="e">
        <f t="shared" si="512"/>
        <v>#NUM!</v>
      </c>
      <c r="W3628" t="e">
        <f t="shared" si="508"/>
        <v>#NUM!</v>
      </c>
      <c r="Y3628" t="e">
        <f t="shared" si="509"/>
        <v>#NUM!</v>
      </c>
    </row>
    <row r="3629" spans="1:25" x14ac:dyDescent="0.2">
      <c r="A3629" s="1" t="s">
        <v>3626</v>
      </c>
      <c r="B3629" s="3">
        <v>159.88</v>
      </c>
      <c r="C3629" s="3">
        <f t="shared" si="504"/>
        <v>159.88</v>
      </c>
      <c r="D3629" s="3">
        <f t="shared" si="505"/>
        <v>-3.4275706780085E-2</v>
      </c>
      <c r="E3629" s="3">
        <f t="shared" si="506"/>
        <v>-7.4275706780084993E-2</v>
      </c>
      <c r="G3629" s="1">
        <v>39696</v>
      </c>
      <c r="H3629" s="2">
        <v>12423101</v>
      </c>
      <c r="I3629">
        <f t="shared" si="510"/>
        <v>9798.0211312599095</v>
      </c>
      <c r="R3629" s="3"/>
      <c r="S3629">
        <f t="shared" si="507"/>
        <v>-4899.0277034833443</v>
      </c>
      <c r="U3629" t="e">
        <f t="shared" si="511"/>
        <v>#NUM!</v>
      </c>
      <c r="V3629" t="e">
        <f t="shared" si="512"/>
        <v>#NUM!</v>
      </c>
      <c r="W3629" t="e">
        <f t="shared" si="508"/>
        <v>#NUM!</v>
      </c>
      <c r="Y3629" t="e">
        <f t="shared" si="509"/>
        <v>#NUM!</v>
      </c>
    </row>
    <row r="3630" spans="1:25" x14ac:dyDescent="0.2">
      <c r="A3630" s="1" t="s">
        <v>3627</v>
      </c>
      <c r="B3630" s="3">
        <v>154.4</v>
      </c>
      <c r="C3630" s="3">
        <f t="shared" si="504"/>
        <v>154.4</v>
      </c>
      <c r="D3630" s="3">
        <f t="shared" si="505"/>
        <v>4.9999999999999989E-2</v>
      </c>
      <c r="E3630" s="3">
        <f t="shared" si="506"/>
        <v>9.9999999999999881E-3</v>
      </c>
      <c r="G3630" s="1">
        <v>39695</v>
      </c>
      <c r="H3630">
        <v>1236.83</v>
      </c>
      <c r="I3630">
        <f t="shared" si="510"/>
        <v>-0.9999004411217457</v>
      </c>
      <c r="R3630" s="3"/>
      <c r="S3630">
        <f t="shared" si="507"/>
        <v>0.52495022056087282</v>
      </c>
      <c r="U3630" t="e">
        <f t="shared" si="511"/>
        <v>#NUM!</v>
      </c>
      <c r="V3630" t="e">
        <f t="shared" si="512"/>
        <v>#NUM!</v>
      </c>
      <c r="W3630" t="e">
        <f t="shared" si="508"/>
        <v>#NUM!</v>
      </c>
      <c r="Y3630" t="e">
        <f t="shared" si="509"/>
        <v>#NUM!</v>
      </c>
    </row>
    <row r="3631" spans="1:25" x14ac:dyDescent="0.2">
      <c r="A3631" s="1" t="s">
        <v>3628</v>
      </c>
      <c r="B3631" s="3">
        <v>162.12</v>
      </c>
      <c r="C3631" s="3">
        <f t="shared" si="504"/>
        <v>162.12</v>
      </c>
      <c r="D3631" s="3">
        <f t="shared" si="505"/>
        <v>-1.9059955588453019E-2</v>
      </c>
      <c r="E3631" s="3">
        <f t="shared" si="506"/>
        <v>-5.905995558845302E-2</v>
      </c>
      <c r="G3631" s="1">
        <v>39694</v>
      </c>
      <c r="H3631">
        <v>1274.98</v>
      </c>
      <c r="I3631">
        <f t="shared" si="510"/>
        <v>3.0844982738129002E-2</v>
      </c>
      <c r="R3631" s="3"/>
      <c r="S3631">
        <f t="shared" si="507"/>
        <v>-2.4952469163291011E-2</v>
      </c>
      <c r="U3631" t="e">
        <f t="shared" si="511"/>
        <v>#NUM!</v>
      </c>
      <c r="V3631" t="e">
        <f t="shared" si="512"/>
        <v>#NUM!</v>
      </c>
      <c r="W3631" t="e">
        <f t="shared" si="508"/>
        <v>#NUM!</v>
      </c>
      <c r="Y3631" t="e">
        <f t="shared" si="509"/>
        <v>#NUM!</v>
      </c>
    </row>
    <row r="3632" spans="1:25" x14ac:dyDescent="0.2">
      <c r="A3632" s="1" t="s">
        <v>3629</v>
      </c>
      <c r="B3632" s="3">
        <v>159.03</v>
      </c>
      <c r="C3632" s="3">
        <f t="shared" si="504"/>
        <v>159.03</v>
      </c>
      <c r="D3632" s="3">
        <f t="shared" si="505"/>
        <v>4.546312016600635E-2</v>
      </c>
      <c r="E3632" s="3">
        <f t="shared" si="506"/>
        <v>5.4631201660063494E-3</v>
      </c>
      <c r="G3632" s="1">
        <v>39693</v>
      </c>
      <c r="H3632" s="2">
        <v>12775699</v>
      </c>
      <c r="I3632">
        <f t="shared" si="510"/>
        <v>10019.313259815839</v>
      </c>
      <c r="R3632" s="3"/>
      <c r="S3632">
        <f t="shared" si="507"/>
        <v>-5009.6338983478363</v>
      </c>
      <c r="U3632" t="e">
        <f t="shared" si="511"/>
        <v>#NUM!</v>
      </c>
      <c r="V3632" t="e">
        <f t="shared" si="512"/>
        <v>#NUM!</v>
      </c>
      <c r="W3632" t="e">
        <f t="shared" si="508"/>
        <v>#NUM!</v>
      </c>
      <c r="Y3632" t="e">
        <f t="shared" si="509"/>
        <v>#NUM!</v>
      </c>
    </row>
    <row r="3633" spans="1:25" x14ac:dyDescent="0.2">
      <c r="A3633" s="1" t="s">
        <v>3630</v>
      </c>
      <c r="B3633" s="3">
        <v>166.26</v>
      </c>
      <c r="C3633" s="3">
        <f t="shared" si="504"/>
        <v>166.26</v>
      </c>
      <c r="D3633" s="3">
        <f t="shared" si="505"/>
        <v>-2.5502225430049204E-2</v>
      </c>
      <c r="E3633" s="3">
        <f t="shared" si="506"/>
        <v>-6.5502225430049202E-2</v>
      </c>
      <c r="G3633" s="1">
        <v>39689</v>
      </c>
      <c r="H3633">
        <v>1282.83</v>
      </c>
      <c r="I3633">
        <f t="shared" si="510"/>
        <v>-0.99989958827301739</v>
      </c>
      <c r="R3633" s="3"/>
      <c r="S3633">
        <f t="shared" si="507"/>
        <v>0.48719868142148409</v>
      </c>
      <c r="U3633" t="e">
        <f t="shared" si="511"/>
        <v>#NUM!</v>
      </c>
      <c r="V3633" t="e">
        <f t="shared" si="512"/>
        <v>#NUM!</v>
      </c>
      <c r="W3633" t="e">
        <f t="shared" si="508"/>
        <v>#NUM!</v>
      </c>
      <c r="Y3633" t="e">
        <f t="shared" si="509"/>
        <v>#NUM!</v>
      </c>
    </row>
    <row r="3634" spans="1:25" x14ac:dyDescent="0.2">
      <c r="A3634" s="1" t="s">
        <v>3631</v>
      </c>
      <c r="B3634" s="3">
        <v>162.02000000000001</v>
      </c>
      <c r="C3634" s="3">
        <f t="shared" si="504"/>
        <v>162.02000000000001</v>
      </c>
      <c r="D3634" s="3">
        <f t="shared" si="505"/>
        <v>2.6354771015923845E-2</v>
      </c>
      <c r="E3634" s="3">
        <f t="shared" si="506"/>
        <v>-1.3645228984076156E-2</v>
      </c>
      <c r="G3634" s="1">
        <v>39688</v>
      </c>
      <c r="H3634" s="2">
        <v>13006801</v>
      </c>
      <c r="I3634">
        <f t="shared" si="510"/>
        <v>10138.146262560122</v>
      </c>
      <c r="R3634" s="3"/>
      <c r="S3634">
        <f t="shared" si="507"/>
        <v>-5069.0599538945526</v>
      </c>
      <c r="U3634" t="e">
        <f t="shared" si="511"/>
        <v>#NUM!</v>
      </c>
      <c r="V3634" t="e">
        <f t="shared" si="512"/>
        <v>#NUM!</v>
      </c>
      <c r="W3634" t="e">
        <f t="shared" si="508"/>
        <v>#NUM!</v>
      </c>
      <c r="Y3634" t="e">
        <f t="shared" si="509"/>
        <v>#NUM!</v>
      </c>
    </row>
    <row r="3635" spans="1:25" x14ac:dyDescent="0.2">
      <c r="A3635" s="1" t="s">
        <v>3632</v>
      </c>
      <c r="B3635" s="3">
        <v>166.29</v>
      </c>
      <c r="C3635" s="3">
        <f t="shared" si="504"/>
        <v>166.29</v>
      </c>
      <c r="D3635" s="3">
        <f t="shared" si="505"/>
        <v>-6.8554934151180856E-3</v>
      </c>
      <c r="E3635" s="3">
        <f t="shared" si="506"/>
        <v>-4.6855493415118084E-2</v>
      </c>
      <c r="G3635" s="1">
        <v>39687</v>
      </c>
      <c r="H3635">
        <v>1281.6600000000001</v>
      </c>
      <c r="I3635">
        <f t="shared" si="510"/>
        <v>-0.9999014623195972</v>
      </c>
      <c r="R3635" s="3"/>
      <c r="S3635">
        <f t="shared" si="507"/>
        <v>0.49652298445223958</v>
      </c>
      <c r="U3635" t="e">
        <f t="shared" si="511"/>
        <v>#NUM!</v>
      </c>
      <c r="V3635" t="e">
        <f t="shared" si="512"/>
        <v>#NUM!</v>
      </c>
      <c r="W3635" t="e">
        <f t="shared" si="508"/>
        <v>#NUM!</v>
      </c>
      <c r="Y3635" t="e">
        <f t="shared" si="509"/>
        <v>#NUM!</v>
      </c>
    </row>
    <row r="3636" spans="1:25" x14ac:dyDescent="0.2">
      <c r="A3636" s="1" t="s">
        <v>3633</v>
      </c>
      <c r="B3636" s="3">
        <v>165.15</v>
      </c>
      <c r="C3636" s="3">
        <f t="shared" si="504"/>
        <v>165.15</v>
      </c>
      <c r="D3636" s="3">
        <f t="shared" si="505"/>
        <v>4.0326975476839215E-2</v>
      </c>
      <c r="E3636" s="3">
        <f t="shared" si="506"/>
        <v>3.2697547683921413E-4</v>
      </c>
      <c r="G3636" s="1">
        <v>39686</v>
      </c>
      <c r="H3636">
        <v>1271.51</v>
      </c>
      <c r="I3636">
        <f t="shared" si="510"/>
        <v>-7.9194170060703228E-3</v>
      </c>
      <c r="R3636" s="3"/>
      <c r="S3636">
        <f t="shared" si="507"/>
        <v>2.4123196241454769E-2</v>
      </c>
      <c r="U3636" t="e">
        <f t="shared" si="511"/>
        <v>#NUM!</v>
      </c>
      <c r="V3636" t="e">
        <f t="shared" si="512"/>
        <v>#NUM!</v>
      </c>
      <c r="W3636" t="e">
        <f t="shared" si="508"/>
        <v>#NUM!</v>
      </c>
      <c r="Y3636" t="e">
        <f t="shared" si="509"/>
        <v>#NUM!</v>
      </c>
    </row>
    <row r="3637" spans="1:25" x14ac:dyDescent="0.2">
      <c r="A3637" s="1" t="s">
        <v>3634</v>
      </c>
      <c r="B3637" s="3">
        <v>171.81</v>
      </c>
      <c r="C3637" s="3">
        <f t="shared" si="504"/>
        <v>171.81</v>
      </c>
      <c r="D3637" s="3">
        <f t="shared" si="505"/>
        <v>5.8203829812001626E-3</v>
      </c>
      <c r="E3637" s="3">
        <f t="shared" si="506"/>
        <v>-3.4179617018799839E-2</v>
      </c>
      <c r="G3637" s="1">
        <v>39685</v>
      </c>
      <c r="H3637">
        <v>1266.8399999999999</v>
      </c>
      <c r="I3637">
        <f t="shared" si="510"/>
        <v>-3.6727984836926746E-3</v>
      </c>
      <c r="R3637" s="3"/>
      <c r="S3637">
        <f t="shared" si="507"/>
        <v>4.7465907324464188E-3</v>
      </c>
      <c r="U3637" t="e">
        <f t="shared" si="511"/>
        <v>#NUM!</v>
      </c>
      <c r="V3637" t="e">
        <f t="shared" si="512"/>
        <v>#NUM!</v>
      </c>
      <c r="W3637" t="e">
        <f t="shared" si="508"/>
        <v>#NUM!</v>
      </c>
      <c r="Y3637" t="e">
        <f t="shared" si="509"/>
        <v>#NUM!</v>
      </c>
    </row>
    <row r="3638" spans="1:25" x14ac:dyDescent="0.2">
      <c r="A3638" s="1" t="s">
        <v>3635</v>
      </c>
      <c r="B3638" s="3">
        <v>172.81</v>
      </c>
      <c r="C3638" s="3">
        <f t="shared" si="504"/>
        <v>172.81</v>
      </c>
      <c r="D3638" s="3">
        <f t="shared" si="505"/>
        <v>-1.834384584225459E-2</v>
      </c>
      <c r="E3638" s="3">
        <f t="shared" si="506"/>
        <v>-5.8343845842254591E-2</v>
      </c>
      <c r="G3638" s="1">
        <v>39682</v>
      </c>
      <c r="H3638">
        <v>1292.2</v>
      </c>
      <c r="I3638">
        <f t="shared" si="510"/>
        <v>2.0018313283445523E-2</v>
      </c>
      <c r="R3638" s="3"/>
      <c r="S3638">
        <f t="shared" si="507"/>
        <v>-1.9181079562850055E-2</v>
      </c>
      <c r="U3638" t="e">
        <f t="shared" si="511"/>
        <v>#NUM!</v>
      </c>
      <c r="V3638" t="e">
        <f t="shared" si="512"/>
        <v>#NUM!</v>
      </c>
      <c r="W3638" t="e">
        <f t="shared" si="508"/>
        <v>#NUM!</v>
      </c>
      <c r="Y3638" t="e">
        <f t="shared" si="509"/>
        <v>#NUM!</v>
      </c>
    </row>
    <row r="3639" spans="1:25" x14ac:dyDescent="0.2">
      <c r="A3639" s="1" t="s">
        <v>3636</v>
      </c>
      <c r="B3639" s="3">
        <v>169.64</v>
      </c>
      <c r="C3639" s="3">
        <f t="shared" si="504"/>
        <v>169.64</v>
      </c>
      <c r="D3639" s="3">
        <f t="shared" si="505"/>
        <v>2.4994105163876498E-2</v>
      </c>
      <c r="E3639" s="3">
        <f t="shared" si="506"/>
        <v>-1.5005894836123503E-2</v>
      </c>
      <c r="G3639" s="1">
        <v>39681</v>
      </c>
      <c r="H3639">
        <v>1277.72</v>
      </c>
      <c r="I3639">
        <f t="shared" si="510"/>
        <v>-1.120569571273798E-2</v>
      </c>
      <c r="R3639" s="3"/>
      <c r="S3639">
        <f t="shared" si="507"/>
        <v>1.809990043830724E-2</v>
      </c>
      <c r="U3639" t="e">
        <f t="shared" si="511"/>
        <v>#NUM!</v>
      </c>
      <c r="V3639" t="e">
        <f t="shared" si="512"/>
        <v>#NUM!</v>
      </c>
      <c r="W3639" t="e">
        <f t="shared" si="508"/>
        <v>#NUM!</v>
      </c>
      <c r="Y3639" t="e">
        <f t="shared" si="509"/>
        <v>#NUM!</v>
      </c>
    </row>
    <row r="3640" spans="1:25" x14ac:dyDescent="0.2">
      <c r="A3640" s="1" t="s">
        <v>3637</v>
      </c>
      <c r="B3640" s="3">
        <v>173.88</v>
      </c>
      <c r="C3640" s="3">
        <f t="shared" si="504"/>
        <v>173.88</v>
      </c>
      <c r="D3640" s="3">
        <f t="shared" si="505"/>
        <v>-7.4764205198986832E-3</v>
      </c>
      <c r="E3640" s="3">
        <f t="shared" si="506"/>
        <v>-4.7476420519898685E-2</v>
      </c>
      <c r="G3640" s="1">
        <v>39680</v>
      </c>
      <c r="H3640">
        <v>1274.54</v>
      </c>
      <c r="I3640">
        <f t="shared" si="510"/>
        <v>-2.488808189587753E-3</v>
      </c>
      <c r="R3640" s="3"/>
      <c r="S3640">
        <f t="shared" si="507"/>
        <v>-2.4938061651554651E-3</v>
      </c>
      <c r="U3640" t="e">
        <f t="shared" si="511"/>
        <v>#NUM!</v>
      </c>
      <c r="V3640" t="e">
        <f t="shared" si="512"/>
        <v>#NUM!</v>
      </c>
      <c r="W3640" t="e">
        <f t="shared" si="508"/>
        <v>#NUM!</v>
      </c>
      <c r="Y3640" t="e">
        <f t="shared" si="509"/>
        <v>#NUM!</v>
      </c>
    </row>
    <row r="3641" spans="1:25" x14ac:dyDescent="0.2">
      <c r="A3641" s="1" t="s">
        <v>3638</v>
      </c>
      <c r="B3641" s="3">
        <v>172.58</v>
      </c>
      <c r="C3641" s="3">
        <f t="shared" si="504"/>
        <v>172.58</v>
      </c>
      <c r="D3641" s="3">
        <f t="shared" si="505"/>
        <v>2.3467377448139891E-2</v>
      </c>
      <c r="E3641" s="3">
        <f t="shared" si="506"/>
        <v>-1.653262255186011E-2</v>
      </c>
      <c r="G3641" s="1">
        <v>39679</v>
      </c>
      <c r="H3641" s="2">
        <v>12666899</v>
      </c>
      <c r="I3641">
        <f t="shared" si="510"/>
        <v>9937.4083669402298</v>
      </c>
      <c r="R3641" s="3"/>
      <c r="S3641">
        <f t="shared" si="507"/>
        <v>-4968.6924497813907</v>
      </c>
      <c r="U3641" t="e">
        <f t="shared" si="511"/>
        <v>#NUM!</v>
      </c>
      <c r="V3641" t="e">
        <f t="shared" si="512"/>
        <v>#NUM!</v>
      </c>
      <c r="W3641" t="e">
        <f t="shared" si="508"/>
        <v>#NUM!</v>
      </c>
      <c r="Y3641" t="e">
        <f t="shared" si="509"/>
        <v>#NUM!</v>
      </c>
    </row>
    <row r="3642" spans="1:25" x14ac:dyDescent="0.2">
      <c r="A3642" s="1" t="s">
        <v>3639</v>
      </c>
      <c r="B3642" s="3">
        <v>176.63</v>
      </c>
      <c r="C3642" s="3">
        <f t="shared" si="504"/>
        <v>176.63</v>
      </c>
      <c r="D3642" s="3">
        <f t="shared" si="505"/>
        <v>-1.3474494706448483E-2</v>
      </c>
      <c r="E3642" s="3">
        <f t="shared" si="506"/>
        <v>-5.347449470644848E-2</v>
      </c>
      <c r="G3642" s="1">
        <v>39678</v>
      </c>
      <c r="H3642">
        <v>1278.5999999999999</v>
      </c>
      <c r="I3642">
        <f t="shared" si="510"/>
        <v>-0.99989905974619364</v>
      </c>
      <c r="R3642" s="3"/>
      <c r="S3642">
        <f t="shared" si="507"/>
        <v>0.49321228251987259</v>
      </c>
      <c r="U3642" t="e">
        <f t="shared" si="511"/>
        <v>#NUM!</v>
      </c>
      <c r="V3642" t="e">
        <f t="shared" si="512"/>
        <v>#NUM!</v>
      </c>
      <c r="W3642" t="e">
        <f t="shared" si="508"/>
        <v>#NUM!</v>
      </c>
      <c r="Y3642" t="e">
        <f t="shared" si="509"/>
        <v>#NUM!</v>
      </c>
    </row>
    <row r="3643" spans="1:25" x14ac:dyDescent="0.2">
      <c r="A3643" s="1" t="s">
        <v>3640</v>
      </c>
      <c r="B3643" s="3">
        <v>174.25</v>
      </c>
      <c r="C3643" s="3">
        <f t="shared" si="504"/>
        <v>174.25</v>
      </c>
      <c r="D3643" s="3">
        <f t="shared" si="505"/>
        <v>3.0416068866571083E-2</v>
      </c>
      <c r="E3643" s="3">
        <f t="shared" si="506"/>
        <v>-9.5839311334289176E-3</v>
      </c>
      <c r="G3643" s="1">
        <v>39675</v>
      </c>
      <c r="H3643">
        <v>1298.2</v>
      </c>
      <c r="I3643">
        <f t="shared" si="510"/>
        <v>1.5329266385108821E-2</v>
      </c>
      <c r="R3643" s="3"/>
      <c r="S3643">
        <f t="shared" si="507"/>
        <v>7.5434012407311311E-3</v>
      </c>
      <c r="U3643" t="e">
        <f t="shared" si="511"/>
        <v>#NUM!</v>
      </c>
      <c r="V3643" t="e">
        <f t="shared" si="512"/>
        <v>#NUM!</v>
      </c>
      <c r="W3643" t="e">
        <f t="shared" si="508"/>
        <v>#NUM!</v>
      </c>
      <c r="Y3643" t="e">
        <f t="shared" si="509"/>
        <v>#NUM!</v>
      </c>
    </row>
    <row r="3644" spans="1:25" x14ac:dyDescent="0.2">
      <c r="A3644" s="1" t="s">
        <v>3641</v>
      </c>
      <c r="B3644" s="3">
        <v>179.55</v>
      </c>
      <c r="C3644" s="3">
        <f t="shared" si="504"/>
        <v>179.55</v>
      </c>
      <c r="D3644" s="3">
        <f t="shared" si="505"/>
        <v>-2.4450013923698215E-2</v>
      </c>
      <c r="E3644" s="3">
        <f t="shared" si="506"/>
        <v>-6.4450013923698216E-2</v>
      </c>
      <c r="G3644" s="1">
        <v>39674</v>
      </c>
      <c r="H3644" s="2">
        <v>12929301</v>
      </c>
      <c r="I3644">
        <f t="shared" si="510"/>
        <v>9958.4061007548917</v>
      </c>
      <c r="R3644" s="3"/>
      <c r="S3644">
        <f t="shared" si="507"/>
        <v>-4979.2152753844075</v>
      </c>
      <c r="U3644" t="e">
        <f t="shared" si="511"/>
        <v>#NUM!</v>
      </c>
      <c r="V3644" t="e">
        <f t="shared" si="512"/>
        <v>#NUM!</v>
      </c>
      <c r="W3644" t="e">
        <f t="shared" si="508"/>
        <v>#NUM!</v>
      </c>
      <c r="Y3644" t="e">
        <f t="shared" si="509"/>
        <v>#NUM!</v>
      </c>
    </row>
    <row r="3645" spans="1:25" x14ac:dyDescent="0.2">
      <c r="A3645" s="1" t="s">
        <v>3642</v>
      </c>
      <c r="B3645" s="3">
        <v>175.16</v>
      </c>
      <c r="C3645" s="3">
        <f t="shared" si="504"/>
        <v>175.16</v>
      </c>
      <c r="D3645" s="3">
        <f t="shared" si="505"/>
        <v>-2.8773692623886689E-2</v>
      </c>
      <c r="E3645" s="3">
        <f t="shared" si="506"/>
        <v>-6.877369262388669E-2</v>
      </c>
      <c r="G3645" s="1">
        <v>39673</v>
      </c>
      <c r="H3645">
        <v>1285.83</v>
      </c>
      <c r="I3645">
        <f t="shared" si="510"/>
        <v>-0.99990054914801663</v>
      </c>
      <c r="R3645" s="3"/>
      <c r="S3645">
        <f t="shared" si="507"/>
        <v>0.48556342826206494</v>
      </c>
      <c r="U3645" t="e">
        <f t="shared" si="511"/>
        <v>#NUM!</v>
      </c>
      <c r="V3645" t="e">
        <f t="shared" si="512"/>
        <v>#NUM!</v>
      </c>
      <c r="W3645" t="e">
        <f t="shared" si="508"/>
        <v>#NUM!</v>
      </c>
      <c r="Y3645" t="e">
        <f t="shared" si="509"/>
        <v>#NUM!</v>
      </c>
    </row>
    <row r="3646" spans="1:25" x14ac:dyDescent="0.2">
      <c r="A3646" s="1" t="s">
        <v>3643</v>
      </c>
      <c r="B3646" s="3">
        <v>170.12</v>
      </c>
      <c r="C3646" s="3">
        <f t="shared" si="504"/>
        <v>170.12</v>
      </c>
      <c r="D3646" s="3">
        <f t="shared" si="505"/>
        <v>-1.1403715024688442E-2</v>
      </c>
      <c r="E3646" s="3">
        <f t="shared" si="506"/>
        <v>-5.1403715024688441E-2</v>
      </c>
      <c r="G3646" s="1">
        <v>39672</v>
      </c>
      <c r="H3646">
        <v>1289.5899999999999</v>
      </c>
      <c r="I3646">
        <f t="shared" si="510"/>
        <v>2.9241812681303058E-3</v>
      </c>
      <c r="R3646" s="3"/>
      <c r="S3646">
        <f t="shared" si="507"/>
        <v>-7.1639481464093741E-3</v>
      </c>
      <c r="U3646" t="e">
        <f t="shared" si="511"/>
        <v>#NUM!</v>
      </c>
      <c r="V3646" t="e">
        <f t="shared" si="512"/>
        <v>#NUM!</v>
      </c>
      <c r="W3646" t="e">
        <f t="shared" si="508"/>
        <v>#NUM!</v>
      </c>
      <c r="Y3646" t="e">
        <f t="shared" si="509"/>
        <v>#NUM!</v>
      </c>
    </row>
    <row r="3647" spans="1:25" x14ac:dyDescent="0.2">
      <c r="A3647" s="1" t="s">
        <v>3644</v>
      </c>
      <c r="B3647" s="3">
        <v>168.18</v>
      </c>
      <c r="C3647" s="3">
        <f t="shared" si="504"/>
        <v>168.18</v>
      </c>
      <c r="D3647" s="3">
        <f t="shared" si="505"/>
        <v>3.8649066476394336E-2</v>
      </c>
      <c r="E3647" s="3">
        <f t="shared" si="506"/>
        <v>-1.3509335236056644E-3</v>
      </c>
      <c r="G3647" s="1">
        <v>39671</v>
      </c>
      <c r="H3647" s="2">
        <v>13053101</v>
      </c>
      <c r="I3647">
        <f t="shared" si="510"/>
        <v>10120.899983715755</v>
      </c>
      <c r="R3647" s="3"/>
      <c r="S3647">
        <f t="shared" si="507"/>
        <v>-5060.4306673246392</v>
      </c>
      <c r="U3647" t="e">
        <f t="shared" si="511"/>
        <v>#NUM!</v>
      </c>
      <c r="V3647" t="e">
        <f t="shared" si="512"/>
        <v>#NUM!</v>
      </c>
      <c r="W3647" t="e">
        <f t="shared" si="508"/>
        <v>#NUM!</v>
      </c>
      <c r="Y3647" t="e">
        <f t="shared" si="509"/>
        <v>#NUM!</v>
      </c>
    </row>
    <row r="3648" spans="1:25" x14ac:dyDescent="0.2">
      <c r="A3648" s="1" t="s">
        <v>3645</v>
      </c>
      <c r="B3648" s="3">
        <v>174.68</v>
      </c>
      <c r="C3648" s="3">
        <f t="shared" si="504"/>
        <v>174.68</v>
      </c>
      <c r="D3648" s="3">
        <f t="shared" si="505"/>
        <v>-4.1447217769635954E-2</v>
      </c>
      <c r="E3648" s="3">
        <f t="shared" si="506"/>
        <v>-8.1447217769635954E-2</v>
      </c>
      <c r="G3648" s="1">
        <v>39668</v>
      </c>
      <c r="H3648" s="2">
        <v>12963101</v>
      </c>
      <c r="I3648">
        <f t="shared" si="510"/>
        <v>-6.8949133236615575E-3</v>
      </c>
      <c r="R3648" s="3"/>
      <c r="S3648">
        <f t="shared" si="507"/>
        <v>-1.7276152222987198E-2</v>
      </c>
      <c r="U3648" t="e">
        <f t="shared" si="511"/>
        <v>#NUM!</v>
      </c>
      <c r="V3648" t="e">
        <f t="shared" si="512"/>
        <v>#NUM!</v>
      </c>
      <c r="W3648" t="e">
        <f t="shared" si="508"/>
        <v>#NUM!</v>
      </c>
      <c r="Y3648" t="e">
        <f t="shared" si="509"/>
        <v>#NUM!</v>
      </c>
    </row>
    <row r="3649" spans="1:25" x14ac:dyDescent="0.2">
      <c r="A3649" s="1" t="s">
        <v>3646</v>
      </c>
      <c r="B3649" s="3">
        <v>167.44</v>
      </c>
      <c r="C3649" s="3">
        <f t="shared" si="504"/>
        <v>167.44</v>
      </c>
      <c r="D3649" s="3">
        <f t="shared" si="505"/>
        <v>1.5826564739608251E-2</v>
      </c>
      <c r="E3649" s="3">
        <f t="shared" si="506"/>
        <v>-2.417343526039175E-2</v>
      </c>
      <c r="G3649" s="1">
        <v>39667</v>
      </c>
      <c r="H3649" s="2">
        <v>12660601</v>
      </c>
      <c r="I3649">
        <f t="shared" si="510"/>
        <v>-2.3335465796339935E-2</v>
      </c>
      <c r="R3649" s="3"/>
      <c r="S3649">
        <f t="shared" si="507"/>
        <v>1.9581015267974095E-2</v>
      </c>
      <c r="U3649" t="e">
        <f t="shared" si="511"/>
        <v>#NUM!</v>
      </c>
      <c r="V3649" t="e">
        <f t="shared" si="512"/>
        <v>#NUM!</v>
      </c>
      <c r="W3649" t="e">
        <f t="shared" si="508"/>
        <v>#NUM!</v>
      </c>
      <c r="Y3649" t="e">
        <f t="shared" si="509"/>
        <v>#NUM!</v>
      </c>
    </row>
    <row r="3650" spans="1:25" x14ac:dyDescent="0.2">
      <c r="A3650" s="1" t="s">
        <v>3647</v>
      </c>
      <c r="B3650" s="3">
        <v>170.09</v>
      </c>
      <c r="C3650" s="3">
        <f t="shared" si="504"/>
        <v>170.09</v>
      </c>
      <c r="D3650" s="3">
        <f t="shared" si="505"/>
        <v>-1.0759009935916353E-2</v>
      </c>
      <c r="E3650" s="3">
        <f t="shared" si="506"/>
        <v>-5.0759009935916352E-2</v>
      </c>
      <c r="G3650" s="1">
        <v>39666</v>
      </c>
      <c r="H3650" s="2">
        <v>12891899</v>
      </c>
      <c r="I3650">
        <f t="shared" si="510"/>
        <v>1.8269116924228161E-2</v>
      </c>
      <c r="R3650" s="3"/>
      <c r="S3650">
        <f t="shared" si="507"/>
        <v>-1.4514063430072256E-2</v>
      </c>
      <c r="U3650" t="e">
        <f t="shared" si="511"/>
        <v>#NUM!</v>
      </c>
      <c r="V3650" t="e">
        <f t="shared" si="512"/>
        <v>#NUM!</v>
      </c>
      <c r="W3650" t="e">
        <f t="shared" si="508"/>
        <v>#NUM!</v>
      </c>
      <c r="Y3650" t="e">
        <f t="shared" si="509"/>
        <v>#NUM!</v>
      </c>
    </row>
    <row r="3651" spans="1:25" x14ac:dyDescent="0.2">
      <c r="A3651" s="1" t="s">
        <v>3648</v>
      </c>
      <c r="B3651" s="3">
        <v>168.26</v>
      </c>
      <c r="C3651" s="3">
        <f t="shared" si="504"/>
        <v>168.26</v>
      </c>
      <c r="D3651" s="3">
        <f t="shared" si="505"/>
        <v>5.4261262332105049E-2</v>
      </c>
      <c r="E3651" s="3">
        <f t="shared" si="506"/>
        <v>1.4261262332105049E-2</v>
      </c>
      <c r="G3651" s="1">
        <v>39665</v>
      </c>
      <c r="H3651">
        <v>1284.8800000000001</v>
      </c>
      <c r="I3651">
        <f t="shared" si="510"/>
        <v>-0.99990033431071712</v>
      </c>
      <c r="R3651" s="3"/>
      <c r="S3651">
        <f t="shared" si="507"/>
        <v>0.52708079832141108</v>
      </c>
      <c r="U3651" t="e">
        <f t="shared" si="511"/>
        <v>#NUM!</v>
      </c>
      <c r="V3651" t="e">
        <f t="shared" si="512"/>
        <v>#NUM!</v>
      </c>
      <c r="W3651" t="e">
        <f t="shared" si="508"/>
        <v>#NUM!</v>
      </c>
      <c r="Y3651" t="e">
        <f t="shared" si="509"/>
        <v>#NUM!</v>
      </c>
    </row>
    <row r="3652" spans="1:25" x14ac:dyDescent="0.2">
      <c r="A3652" s="1" t="s">
        <v>3649</v>
      </c>
      <c r="B3652" s="3">
        <v>177.39</v>
      </c>
      <c r="C3652" s="3">
        <f t="shared" si="504"/>
        <v>177.39</v>
      </c>
      <c r="D3652" s="3">
        <f t="shared" si="505"/>
        <v>-2.3338406900050662E-2</v>
      </c>
      <c r="E3652" s="3">
        <f t="shared" si="506"/>
        <v>-6.3338406900050659E-2</v>
      </c>
      <c r="G3652" s="1">
        <v>39664</v>
      </c>
      <c r="H3652">
        <v>1249.01</v>
      </c>
      <c r="I3652">
        <f t="shared" si="510"/>
        <v>-2.7917003922545387E-2</v>
      </c>
      <c r="R3652" s="3"/>
      <c r="S3652">
        <f t="shared" si="507"/>
        <v>2.2892985112473625E-3</v>
      </c>
      <c r="U3652" t="e">
        <f t="shared" si="511"/>
        <v>#NUM!</v>
      </c>
      <c r="V3652" t="e">
        <f t="shared" si="512"/>
        <v>#NUM!</v>
      </c>
      <c r="W3652" t="e">
        <f t="shared" si="508"/>
        <v>#NUM!</v>
      </c>
      <c r="Y3652" t="e">
        <f t="shared" si="509"/>
        <v>#NUM!</v>
      </c>
    </row>
    <row r="3653" spans="1:25" x14ac:dyDescent="0.2">
      <c r="A3653" s="1" t="s">
        <v>3650</v>
      </c>
      <c r="B3653" s="3">
        <v>173.25</v>
      </c>
      <c r="C3653" s="3">
        <f t="shared" ref="C3653:C3716" si="513">IF(B3653&gt;1000,B3653/100000,B3653)</f>
        <v>173.25</v>
      </c>
      <c r="D3653" s="3">
        <f t="shared" si="505"/>
        <v>-5.1948051948053921E-4</v>
      </c>
      <c r="E3653" s="3">
        <f t="shared" si="506"/>
        <v>-4.0519480519480539E-2</v>
      </c>
      <c r="G3653" s="1">
        <v>39661</v>
      </c>
      <c r="H3653" s="2">
        <v>12603101</v>
      </c>
      <c r="I3653">
        <f t="shared" si="510"/>
        <v>10089.472454183713</v>
      </c>
      <c r="R3653" s="3"/>
      <c r="S3653">
        <f t="shared" si="507"/>
        <v>-5044.7364868321165</v>
      </c>
      <c r="U3653" t="e">
        <f t="shared" si="511"/>
        <v>#NUM!</v>
      </c>
      <c r="V3653" t="e">
        <f t="shared" si="512"/>
        <v>#NUM!</v>
      </c>
      <c r="W3653" t="e">
        <f t="shared" si="508"/>
        <v>#NUM!</v>
      </c>
      <c r="Y3653" t="e">
        <f t="shared" si="509"/>
        <v>#NUM!</v>
      </c>
    </row>
    <row r="3654" spans="1:25" x14ac:dyDescent="0.2">
      <c r="A3654" s="1" t="s">
        <v>3651</v>
      </c>
      <c r="B3654" s="3">
        <v>173.16</v>
      </c>
      <c r="C3654" s="3">
        <f t="shared" si="513"/>
        <v>173.16</v>
      </c>
      <c r="D3654" s="3">
        <f t="shared" ref="D3654:D3717" si="514">(C3655-C3654)/C3654</f>
        <v>1.2185262185262264E-2</v>
      </c>
      <c r="E3654" s="3">
        <f t="shared" ref="E3654:E3717" si="515">D3654-$N$5</f>
        <v>-2.7814737814737735E-2</v>
      </c>
      <c r="G3654" s="1">
        <v>39660</v>
      </c>
      <c r="H3654">
        <v>1267.3800000000001</v>
      </c>
      <c r="I3654">
        <f t="shared" si="510"/>
        <v>-0.9998994390348851</v>
      </c>
      <c r="R3654" s="3"/>
      <c r="S3654">
        <f t="shared" ref="S3654:S3717" si="516" xml:space="preserve"> (D3654-I3654)/2</f>
        <v>0.50604235061007363</v>
      </c>
      <c r="U3654" t="e">
        <f t="shared" si="511"/>
        <v>#NUM!</v>
      </c>
      <c r="V3654" t="e">
        <f t="shared" si="512"/>
        <v>#NUM!</v>
      </c>
      <c r="W3654" t="e">
        <f t="shared" ref="W3654:W3717" si="517">(1+V3654)/(1+U3654)-1</f>
        <v>#NUM!</v>
      </c>
      <c r="Y3654" t="e">
        <f t="shared" ref="Y3654:Y3717" si="518">IF(W3654=0,0,Y3653+1)</f>
        <v>#NUM!</v>
      </c>
    </row>
    <row r="3655" spans="1:25" x14ac:dyDescent="0.2">
      <c r="A3655" s="1" t="s">
        <v>3652</v>
      </c>
      <c r="B3655" s="3">
        <v>175.27</v>
      </c>
      <c r="C3655" s="3">
        <f t="shared" si="513"/>
        <v>175.27</v>
      </c>
      <c r="D3655" s="3">
        <f t="shared" si="514"/>
        <v>3.2121869116220662E-2</v>
      </c>
      <c r="E3655" s="3">
        <f t="shared" si="515"/>
        <v>-7.8781308837793385E-3</v>
      </c>
      <c r="G3655" s="1">
        <v>39659</v>
      </c>
      <c r="H3655">
        <v>1284.26</v>
      </c>
      <c r="I3655">
        <f t="shared" ref="I3655:I3718" si="519">(H3655-H3654)/H3654</f>
        <v>1.3318815193548801E-2</v>
      </c>
      <c r="R3655" s="3"/>
      <c r="S3655">
        <f t="shared" si="516"/>
        <v>9.4015269613359313E-3</v>
      </c>
      <c r="U3655" t="e">
        <f t="shared" ref="U3655:U3718" si="520">(1+U3654)*(1+S3655)-1</f>
        <v>#NUM!</v>
      </c>
      <c r="V3655" t="e">
        <f t="shared" ref="V3655:V3718" si="521" xml:space="preserve"> MAX(V3654, U3655)</f>
        <v>#NUM!</v>
      </c>
      <c r="W3655" t="e">
        <f t="shared" si="517"/>
        <v>#NUM!</v>
      </c>
      <c r="Y3655" t="e">
        <f t="shared" si="518"/>
        <v>#NUM!</v>
      </c>
    </row>
    <row r="3656" spans="1:25" x14ac:dyDescent="0.2">
      <c r="A3656" s="1" t="s">
        <v>3653</v>
      </c>
      <c r="B3656" s="3">
        <v>180.9</v>
      </c>
      <c r="C3656" s="3">
        <f t="shared" si="513"/>
        <v>180.9</v>
      </c>
      <c r="D3656" s="3">
        <f t="shared" si="514"/>
        <v>-1.1885019347705946E-2</v>
      </c>
      <c r="E3656" s="3">
        <f t="shared" si="515"/>
        <v>-5.1885019347705945E-2</v>
      </c>
      <c r="G3656" s="1">
        <v>39658</v>
      </c>
      <c r="H3656" s="2">
        <v>12631899</v>
      </c>
      <c r="I3656">
        <f t="shared" si="519"/>
        <v>9834.9358696837098</v>
      </c>
      <c r="R3656" s="3"/>
      <c r="S3656">
        <f t="shared" si="516"/>
        <v>-4917.4738773515292</v>
      </c>
      <c r="U3656" t="e">
        <f t="shared" si="520"/>
        <v>#NUM!</v>
      </c>
      <c r="V3656" t="e">
        <f t="shared" si="521"/>
        <v>#NUM!</v>
      </c>
      <c r="W3656" t="e">
        <f t="shared" si="517"/>
        <v>#NUM!</v>
      </c>
      <c r="Y3656" t="e">
        <f t="shared" si="518"/>
        <v>#NUM!</v>
      </c>
    </row>
    <row r="3657" spans="1:25" x14ac:dyDescent="0.2">
      <c r="A3657" s="1" t="s">
        <v>3654</v>
      </c>
      <c r="B3657" s="3">
        <v>178.75</v>
      </c>
      <c r="C3657" s="3">
        <f t="shared" si="513"/>
        <v>178.75</v>
      </c>
      <c r="D3657" s="3">
        <f t="shared" si="514"/>
        <v>1.499300699300703E-2</v>
      </c>
      <c r="E3657" s="3">
        <f t="shared" si="515"/>
        <v>-2.500699300699297E-2</v>
      </c>
      <c r="G3657" s="1">
        <v>39657</v>
      </c>
      <c r="H3657">
        <v>1234.3699999999999</v>
      </c>
      <c r="I3657">
        <f t="shared" si="519"/>
        <v>-0.99990228151760874</v>
      </c>
      <c r="R3657" s="3"/>
      <c r="S3657">
        <f t="shared" si="516"/>
        <v>0.50744764425530786</v>
      </c>
      <c r="U3657" t="e">
        <f t="shared" si="520"/>
        <v>#NUM!</v>
      </c>
      <c r="V3657" t="e">
        <f t="shared" si="521"/>
        <v>#NUM!</v>
      </c>
      <c r="W3657" t="e">
        <f t="shared" si="517"/>
        <v>#NUM!</v>
      </c>
      <c r="Y3657" t="e">
        <f t="shared" si="518"/>
        <v>#NUM!</v>
      </c>
    </row>
    <row r="3658" spans="1:25" x14ac:dyDescent="0.2">
      <c r="A3658" s="1" t="s">
        <v>3655</v>
      </c>
      <c r="B3658" s="3">
        <v>181.43</v>
      </c>
      <c r="C3658" s="3">
        <f t="shared" si="513"/>
        <v>181.43</v>
      </c>
      <c r="D3658" s="3">
        <f t="shared" si="514"/>
        <v>-2.5299013393595342E-2</v>
      </c>
      <c r="E3658" s="3">
        <f t="shared" si="515"/>
        <v>-6.529901339359534E-2</v>
      </c>
      <c r="G3658" s="1">
        <v>39654</v>
      </c>
      <c r="H3658">
        <v>1256.1400000000001</v>
      </c>
      <c r="I3658">
        <f t="shared" si="519"/>
        <v>1.7636527135299961E-2</v>
      </c>
      <c r="R3658" s="3"/>
      <c r="S3658">
        <f t="shared" si="516"/>
        <v>-2.1467770264447652E-2</v>
      </c>
      <c r="U3658" t="e">
        <f t="shared" si="520"/>
        <v>#NUM!</v>
      </c>
      <c r="V3658" t="e">
        <f t="shared" si="521"/>
        <v>#NUM!</v>
      </c>
      <c r="W3658" t="e">
        <f t="shared" si="517"/>
        <v>#NUM!</v>
      </c>
      <c r="Y3658" t="e">
        <f t="shared" si="518"/>
        <v>#NUM!</v>
      </c>
    </row>
    <row r="3659" spans="1:25" x14ac:dyDescent="0.2">
      <c r="A3659" s="1" t="s">
        <v>3656</v>
      </c>
      <c r="B3659" s="3">
        <v>176.84</v>
      </c>
      <c r="C3659" s="3">
        <f t="shared" si="513"/>
        <v>176.84</v>
      </c>
      <c r="D3659" s="3">
        <f t="shared" si="514"/>
        <v>-2.5277086631983706E-2</v>
      </c>
      <c r="E3659" s="3">
        <f t="shared" si="515"/>
        <v>-6.52770866319837E-2</v>
      </c>
      <c r="G3659" s="1">
        <v>39653</v>
      </c>
      <c r="H3659">
        <v>1252.54</v>
      </c>
      <c r="I3659">
        <f t="shared" si="519"/>
        <v>-2.8659225882466414E-3</v>
      </c>
      <c r="R3659" s="3"/>
      <c r="S3659">
        <f t="shared" si="516"/>
        <v>-1.1205582021868532E-2</v>
      </c>
      <c r="U3659" t="e">
        <f t="shared" si="520"/>
        <v>#NUM!</v>
      </c>
      <c r="V3659" t="e">
        <f t="shared" si="521"/>
        <v>#NUM!</v>
      </c>
      <c r="W3659" t="e">
        <f t="shared" si="517"/>
        <v>#NUM!</v>
      </c>
      <c r="Y3659" t="e">
        <f t="shared" si="518"/>
        <v>#NUM!</v>
      </c>
    </row>
    <row r="3660" spans="1:25" x14ac:dyDescent="0.2">
      <c r="A3660" s="1" t="s">
        <v>3657</v>
      </c>
      <c r="B3660" s="3">
        <v>172.37</v>
      </c>
      <c r="C3660" s="3">
        <f t="shared" si="513"/>
        <v>172.37</v>
      </c>
      <c r="D3660" s="3">
        <f t="shared" si="514"/>
        <v>5.1633114811161247E-3</v>
      </c>
      <c r="E3660" s="3">
        <f t="shared" si="515"/>
        <v>-3.4836688518883878E-2</v>
      </c>
      <c r="G3660" s="1">
        <v>39650</v>
      </c>
      <c r="H3660">
        <v>1260</v>
      </c>
      <c r="I3660">
        <f t="shared" si="519"/>
        <v>5.9558976160442277E-3</v>
      </c>
      <c r="R3660" s="3"/>
      <c r="S3660">
        <f t="shared" si="516"/>
        <v>-3.9629306746405153E-4</v>
      </c>
      <c r="U3660" t="e">
        <f t="shared" si="520"/>
        <v>#NUM!</v>
      </c>
      <c r="V3660" t="e">
        <f t="shared" si="521"/>
        <v>#NUM!</v>
      </c>
      <c r="W3660" t="e">
        <f t="shared" si="517"/>
        <v>#NUM!</v>
      </c>
      <c r="Y3660" t="e">
        <f t="shared" si="518"/>
        <v>#NUM!</v>
      </c>
    </row>
    <row r="3661" spans="1:25" x14ac:dyDescent="0.2">
      <c r="A3661" s="1" t="s">
        <v>3658</v>
      </c>
      <c r="B3661" s="3">
        <v>173.26</v>
      </c>
      <c r="C3661" s="3">
        <f t="shared" si="513"/>
        <v>173.26</v>
      </c>
      <c r="D3661" s="3">
        <f t="shared" si="514"/>
        <v>4.3576128361999374E-2</v>
      </c>
      <c r="E3661" s="3">
        <f t="shared" si="515"/>
        <v>3.5761283619993728E-3</v>
      </c>
      <c r="G3661" s="1">
        <v>39647</v>
      </c>
      <c r="H3661" s="2">
        <v>12606801</v>
      </c>
      <c r="I3661">
        <f t="shared" si="519"/>
        <v>10004.397619047619</v>
      </c>
      <c r="R3661" s="3"/>
      <c r="S3661">
        <f t="shared" si="516"/>
        <v>-5002.1770214596281</v>
      </c>
      <c r="U3661" t="e">
        <f t="shared" si="520"/>
        <v>#NUM!</v>
      </c>
      <c r="V3661" t="e">
        <f t="shared" si="521"/>
        <v>#NUM!</v>
      </c>
      <c r="W3661" t="e">
        <f t="shared" si="517"/>
        <v>#NUM!</v>
      </c>
      <c r="Y3661" t="e">
        <f t="shared" si="518"/>
        <v>#NUM!</v>
      </c>
    </row>
    <row r="3662" spans="1:25" x14ac:dyDescent="0.2">
      <c r="A3662" s="1" t="s">
        <v>3659</v>
      </c>
      <c r="B3662" s="3">
        <v>180.81</v>
      </c>
      <c r="C3662" s="3">
        <f t="shared" si="513"/>
        <v>180.81</v>
      </c>
      <c r="D3662" s="3">
        <f t="shared" si="514"/>
        <v>2.6713124274099796E-2</v>
      </c>
      <c r="E3662" s="3">
        <f t="shared" si="515"/>
        <v>-1.3286875725900205E-2</v>
      </c>
      <c r="G3662" s="1">
        <v>39646</v>
      </c>
      <c r="H3662" s="2">
        <v>12603199</v>
      </c>
      <c r="I3662">
        <f t="shared" si="519"/>
        <v>-2.8571879575159474E-4</v>
      </c>
      <c r="R3662" s="3"/>
      <c r="S3662">
        <f t="shared" si="516"/>
        <v>1.3499421534925695E-2</v>
      </c>
      <c r="U3662" t="e">
        <f t="shared" si="520"/>
        <v>#NUM!</v>
      </c>
      <c r="V3662" t="e">
        <f t="shared" si="521"/>
        <v>#NUM!</v>
      </c>
      <c r="W3662" t="e">
        <f t="shared" si="517"/>
        <v>#NUM!</v>
      </c>
      <c r="Y3662" t="e">
        <f t="shared" si="518"/>
        <v>#NUM!</v>
      </c>
    </row>
    <row r="3663" spans="1:25" x14ac:dyDescent="0.2">
      <c r="A3663" s="1" t="s">
        <v>3660</v>
      </c>
      <c r="B3663" s="3">
        <v>185.64</v>
      </c>
      <c r="C3663" s="3">
        <f t="shared" si="513"/>
        <v>185.64</v>
      </c>
      <c r="D3663" s="3">
        <f t="shared" si="514"/>
        <v>-2.1708683473389209E-2</v>
      </c>
      <c r="E3663" s="3">
        <f t="shared" si="515"/>
        <v>-6.170868347338921E-2</v>
      </c>
      <c r="G3663" s="1">
        <v>39645</v>
      </c>
      <c r="H3663">
        <v>1245.3599999999999</v>
      </c>
      <c r="I3663">
        <f t="shared" si="519"/>
        <v>-0.99990118699228669</v>
      </c>
      <c r="R3663" s="3"/>
      <c r="S3663">
        <f t="shared" si="516"/>
        <v>0.48909625175944876</v>
      </c>
      <c r="U3663" t="e">
        <f t="shared" si="520"/>
        <v>#NUM!</v>
      </c>
      <c r="V3663" t="e">
        <f t="shared" si="521"/>
        <v>#NUM!</v>
      </c>
      <c r="W3663" t="e">
        <f t="shared" si="517"/>
        <v>#NUM!</v>
      </c>
      <c r="Y3663" t="e">
        <f t="shared" si="518"/>
        <v>#NUM!</v>
      </c>
    </row>
    <row r="3664" spans="1:25" x14ac:dyDescent="0.2">
      <c r="A3664" s="1" t="s">
        <v>3661</v>
      </c>
      <c r="B3664" s="3">
        <v>181.61</v>
      </c>
      <c r="C3664" s="3">
        <f t="shared" si="513"/>
        <v>181.61</v>
      </c>
      <c r="D3664" s="3">
        <f t="shared" si="514"/>
        <v>2.219040801717952E-2</v>
      </c>
      <c r="E3664" s="3">
        <f t="shared" si="515"/>
        <v>-1.7809591982820481E-2</v>
      </c>
      <c r="G3664" s="1">
        <v>39644</v>
      </c>
      <c r="H3664">
        <v>1214.9100000000001</v>
      </c>
      <c r="I3664">
        <f t="shared" si="519"/>
        <v>-2.4450761225669543E-2</v>
      </c>
      <c r="R3664" s="3"/>
      <c r="S3664">
        <f t="shared" si="516"/>
        <v>2.3320584621424532E-2</v>
      </c>
      <c r="U3664" t="e">
        <f t="shared" si="520"/>
        <v>#NUM!</v>
      </c>
      <c r="V3664" t="e">
        <f t="shared" si="521"/>
        <v>#NUM!</v>
      </c>
      <c r="W3664" t="e">
        <f t="shared" si="517"/>
        <v>#NUM!</v>
      </c>
      <c r="Y3664" t="e">
        <f t="shared" si="518"/>
        <v>#NUM!</v>
      </c>
    </row>
    <row r="3665" spans="1:25" x14ac:dyDescent="0.2">
      <c r="A3665" s="1" t="s">
        <v>3662</v>
      </c>
      <c r="B3665" s="3">
        <v>185.64</v>
      </c>
      <c r="C3665" s="3">
        <f t="shared" si="513"/>
        <v>185.64</v>
      </c>
      <c r="D3665" s="3">
        <f t="shared" si="514"/>
        <v>2.041585865115288E-2</v>
      </c>
      <c r="E3665" s="3">
        <f t="shared" si="515"/>
        <v>-1.9584141348847121E-2</v>
      </c>
      <c r="G3665" s="1">
        <v>39643</v>
      </c>
      <c r="H3665">
        <v>1228.3</v>
      </c>
      <c r="I3665">
        <f t="shared" si="519"/>
        <v>1.1021392531133888E-2</v>
      </c>
      <c r="R3665" s="3"/>
      <c r="S3665">
        <f t="shared" si="516"/>
        <v>4.6972330600094959E-3</v>
      </c>
      <c r="U3665" t="e">
        <f t="shared" si="520"/>
        <v>#NUM!</v>
      </c>
      <c r="V3665" t="e">
        <f t="shared" si="521"/>
        <v>#NUM!</v>
      </c>
      <c r="W3665" t="e">
        <f t="shared" si="517"/>
        <v>#NUM!</v>
      </c>
      <c r="Y3665" t="e">
        <f t="shared" si="518"/>
        <v>#NUM!</v>
      </c>
    </row>
    <row r="3666" spans="1:25" x14ac:dyDescent="0.2">
      <c r="A3666" s="1" t="s">
        <v>3663</v>
      </c>
      <c r="B3666" s="3">
        <v>189.43</v>
      </c>
      <c r="C3666" s="3">
        <f t="shared" si="513"/>
        <v>189.43</v>
      </c>
      <c r="D3666" s="3">
        <f t="shared" si="514"/>
        <v>-2.2382938288549908E-2</v>
      </c>
      <c r="E3666" s="3">
        <f t="shared" si="515"/>
        <v>-6.2382938288549905E-2</v>
      </c>
      <c r="G3666" s="1">
        <v>39640</v>
      </c>
      <c r="H3666">
        <v>1239.49</v>
      </c>
      <c r="I3666">
        <f t="shared" si="519"/>
        <v>9.1101522429374374E-3</v>
      </c>
      <c r="R3666" s="3"/>
      <c r="S3666">
        <f t="shared" si="516"/>
        <v>-1.5746545265743671E-2</v>
      </c>
      <c r="U3666" t="e">
        <f t="shared" si="520"/>
        <v>#NUM!</v>
      </c>
      <c r="V3666" t="e">
        <f t="shared" si="521"/>
        <v>#NUM!</v>
      </c>
      <c r="W3666" t="e">
        <f t="shared" si="517"/>
        <v>#NUM!</v>
      </c>
      <c r="Y3666" t="e">
        <f t="shared" si="518"/>
        <v>#NUM!</v>
      </c>
    </row>
    <row r="3667" spans="1:25" x14ac:dyDescent="0.2">
      <c r="A3667" s="1" t="s">
        <v>3664</v>
      </c>
      <c r="B3667" s="3">
        <v>185.19</v>
      </c>
      <c r="C3667" s="3">
        <f t="shared" si="513"/>
        <v>185.19</v>
      </c>
      <c r="D3667" s="3">
        <f t="shared" si="514"/>
        <v>9.7197472865709171E-4</v>
      </c>
      <c r="E3667" s="3">
        <f t="shared" si="515"/>
        <v>-3.9028025271342907E-2</v>
      </c>
      <c r="G3667" s="1">
        <v>39639</v>
      </c>
      <c r="H3667">
        <v>1253.3900000000001</v>
      </c>
      <c r="I3667">
        <f t="shared" si="519"/>
        <v>1.1214289748202964E-2</v>
      </c>
      <c r="R3667" s="3"/>
      <c r="S3667">
        <f t="shared" si="516"/>
        <v>-5.121157509772936E-3</v>
      </c>
      <c r="U3667" t="e">
        <f t="shared" si="520"/>
        <v>#NUM!</v>
      </c>
      <c r="V3667" t="e">
        <f t="shared" si="521"/>
        <v>#NUM!</v>
      </c>
      <c r="W3667" t="e">
        <f t="shared" si="517"/>
        <v>#NUM!</v>
      </c>
      <c r="Y3667" t="e">
        <f t="shared" si="518"/>
        <v>#NUM!</v>
      </c>
    </row>
    <row r="3668" spans="1:25" x14ac:dyDescent="0.2">
      <c r="A3668" s="1" t="s">
        <v>3665</v>
      </c>
      <c r="B3668" s="3">
        <v>185.37</v>
      </c>
      <c r="C3668" s="3">
        <f t="shared" si="513"/>
        <v>185.37</v>
      </c>
      <c r="D3668" s="3">
        <f t="shared" si="514"/>
        <v>3.9380698063332239E-3</v>
      </c>
      <c r="E3668" s="3">
        <f t="shared" si="515"/>
        <v>-3.6061930193666776E-2</v>
      </c>
      <c r="G3668" s="1">
        <v>39638</v>
      </c>
      <c r="H3668" s="2">
        <v>12446801</v>
      </c>
      <c r="I3668">
        <f t="shared" si="519"/>
        <v>9929.5092588898897</v>
      </c>
      <c r="R3668" s="3"/>
      <c r="S3668">
        <f t="shared" si="516"/>
        <v>-4964.7526604100412</v>
      </c>
      <c r="U3668" t="e">
        <f t="shared" si="520"/>
        <v>#NUM!</v>
      </c>
      <c r="V3668" t="e">
        <f t="shared" si="521"/>
        <v>#NUM!</v>
      </c>
      <c r="W3668" t="e">
        <f t="shared" si="517"/>
        <v>#NUM!</v>
      </c>
      <c r="Y3668" t="e">
        <f t="shared" si="518"/>
        <v>#NUM!</v>
      </c>
    </row>
    <row r="3669" spans="1:25" x14ac:dyDescent="0.2">
      <c r="A3669" s="1" t="s">
        <v>3666</v>
      </c>
      <c r="B3669" s="3">
        <v>186.1</v>
      </c>
      <c r="C3669" s="3">
        <f t="shared" si="513"/>
        <v>186.1</v>
      </c>
      <c r="D3669" s="3">
        <f t="shared" si="514"/>
        <v>1.4239656098871605E-2</v>
      </c>
      <c r="E3669" s="3">
        <f t="shared" si="515"/>
        <v>-2.5760343901128396E-2</v>
      </c>
      <c r="G3669" s="1">
        <v>39637</v>
      </c>
      <c r="H3669">
        <v>1273.7</v>
      </c>
      <c r="I3669">
        <f t="shared" si="519"/>
        <v>-0.99989766848525985</v>
      </c>
      <c r="R3669" s="3"/>
      <c r="S3669">
        <f t="shared" si="516"/>
        <v>0.50706866229206571</v>
      </c>
      <c r="U3669" t="e">
        <f t="shared" si="520"/>
        <v>#NUM!</v>
      </c>
      <c r="V3669" t="e">
        <f t="shared" si="521"/>
        <v>#NUM!</v>
      </c>
      <c r="W3669" t="e">
        <f t="shared" si="517"/>
        <v>#NUM!</v>
      </c>
      <c r="Y3669" t="e">
        <f t="shared" si="518"/>
        <v>#NUM!</v>
      </c>
    </row>
    <row r="3670" spans="1:25" x14ac:dyDescent="0.2">
      <c r="A3670" s="1" t="s">
        <v>3667</v>
      </c>
      <c r="B3670" s="3">
        <v>188.75</v>
      </c>
      <c r="C3670" s="3">
        <f t="shared" si="513"/>
        <v>188.75</v>
      </c>
      <c r="D3670" s="3">
        <f t="shared" si="514"/>
        <v>-1.0913907284768223E-2</v>
      </c>
      <c r="E3670" s="3">
        <f t="shared" si="515"/>
        <v>-5.0913907284768224E-2</v>
      </c>
      <c r="G3670" s="1">
        <v>39636</v>
      </c>
      <c r="H3670" s="2">
        <v>12523101</v>
      </c>
      <c r="I3670">
        <f t="shared" si="519"/>
        <v>9831.0648504357378</v>
      </c>
      <c r="R3670" s="3"/>
      <c r="S3670">
        <f t="shared" si="516"/>
        <v>-4915.5378821715112</v>
      </c>
      <c r="U3670" t="e">
        <f t="shared" si="520"/>
        <v>#NUM!</v>
      </c>
      <c r="V3670" t="e">
        <f t="shared" si="521"/>
        <v>#NUM!</v>
      </c>
      <c r="W3670" t="e">
        <f t="shared" si="517"/>
        <v>#NUM!</v>
      </c>
      <c r="Y3670" t="e">
        <f t="shared" si="518"/>
        <v>#NUM!</v>
      </c>
    </row>
    <row r="3671" spans="1:25" x14ac:dyDescent="0.2">
      <c r="A3671" s="1" t="s">
        <v>3668</v>
      </c>
      <c r="B3671" s="3">
        <v>186.69</v>
      </c>
      <c r="C3671" s="3">
        <f t="shared" si="513"/>
        <v>186.69</v>
      </c>
      <c r="D3671" s="3">
        <f t="shared" si="514"/>
        <v>1.7140714553537586E-3</v>
      </c>
      <c r="E3671" s="3">
        <f t="shared" si="515"/>
        <v>-3.8285928544646242E-2</v>
      </c>
      <c r="G3671" s="1">
        <v>39632</v>
      </c>
      <c r="H3671">
        <v>1262.9000000000001</v>
      </c>
      <c r="I3671">
        <f t="shared" si="519"/>
        <v>-0.99989915437079036</v>
      </c>
      <c r="R3671" s="3"/>
      <c r="S3671">
        <f t="shared" si="516"/>
        <v>0.50080661291307205</v>
      </c>
      <c r="U3671" t="e">
        <f t="shared" si="520"/>
        <v>#NUM!</v>
      </c>
      <c r="V3671" t="e">
        <f t="shared" si="521"/>
        <v>#NUM!</v>
      </c>
      <c r="W3671" t="e">
        <f t="shared" si="517"/>
        <v>#NUM!</v>
      </c>
      <c r="Y3671" t="e">
        <f t="shared" si="518"/>
        <v>#NUM!</v>
      </c>
    </row>
    <row r="3672" spans="1:25" x14ac:dyDescent="0.2">
      <c r="A3672" s="1" t="s">
        <v>3669</v>
      </c>
      <c r="B3672" s="3">
        <v>187.01</v>
      </c>
      <c r="C3672" s="3">
        <f t="shared" si="513"/>
        <v>187.01</v>
      </c>
      <c r="D3672" s="3">
        <f t="shared" si="514"/>
        <v>-3.1014384257525484E-3</v>
      </c>
      <c r="E3672" s="3">
        <f t="shared" si="515"/>
        <v>-4.310143842575255E-2</v>
      </c>
      <c r="G3672" s="1">
        <v>39631</v>
      </c>
      <c r="H3672">
        <v>1261.52</v>
      </c>
      <c r="I3672">
        <f t="shared" si="519"/>
        <v>-1.0927230976325196E-3</v>
      </c>
      <c r="R3672" s="3"/>
      <c r="S3672">
        <f t="shared" si="516"/>
        <v>-1.0043576640600144E-3</v>
      </c>
      <c r="U3672" t="e">
        <f t="shared" si="520"/>
        <v>#NUM!</v>
      </c>
      <c r="V3672" t="e">
        <f t="shared" si="521"/>
        <v>#NUM!</v>
      </c>
      <c r="W3672" t="e">
        <f t="shared" si="517"/>
        <v>#NUM!</v>
      </c>
      <c r="Y3672" t="e">
        <f t="shared" si="518"/>
        <v>#NUM!</v>
      </c>
    </row>
    <row r="3673" spans="1:25" x14ac:dyDescent="0.2">
      <c r="A3673" s="1" t="s">
        <v>3670</v>
      </c>
      <c r="B3673" s="3">
        <v>186.43</v>
      </c>
      <c r="C3673" s="3">
        <f t="shared" si="513"/>
        <v>186.43</v>
      </c>
      <c r="D3673" s="3">
        <f t="shared" si="514"/>
        <v>-2.8214343185109795E-2</v>
      </c>
      <c r="E3673" s="3">
        <f t="shared" si="515"/>
        <v>-6.8214343185109799E-2</v>
      </c>
      <c r="G3673" s="1">
        <v>39630</v>
      </c>
      <c r="H3673">
        <v>1284.9100000000001</v>
      </c>
      <c r="I3673">
        <f t="shared" si="519"/>
        <v>1.8541124992073135E-2</v>
      </c>
      <c r="R3673" s="3"/>
      <c r="S3673">
        <f t="shared" si="516"/>
        <v>-2.3377734088591465E-2</v>
      </c>
      <c r="U3673" t="e">
        <f t="shared" si="520"/>
        <v>#NUM!</v>
      </c>
      <c r="V3673" t="e">
        <f t="shared" si="521"/>
        <v>#NUM!</v>
      </c>
      <c r="W3673" t="e">
        <f t="shared" si="517"/>
        <v>#NUM!</v>
      </c>
      <c r="Y3673" t="e">
        <f t="shared" si="518"/>
        <v>#NUM!</v>
      </c>
    </row>
    <row r="3674" spans="1:25" x14ac:dyDescent="0.2">
      <c r="A3674" s="1" t="s">
        <v>3671</v>
      </c>
      <c r="B3674" s="3">
        <v>181.17</v>
      </c>
      <c r="C3674" s="3">
        <f t="shared" si="513"/>
        <v>181.17</v>
      </c>
      <c r="D3674" s="3">
        <f t="shared" si="514"/>
        <v>-2.274107192139966E-2</v>
      </c>
      <c r="E3674" s="3">
        <f t="shared" si="515"/>
        <v>-6.274107192139966E-2</v>
      </c>
      <c r="G3674" s="1">
        <v>39629</v>
      </c>
      <c r="H3674">
        <v>1280</v>
      </c>
      <c r="I3674">
        <f t="shared" si="519"/>
        <v>-3.8212793113915227E-3</v>
      </c>
      <c r="R3674" s="3"/>
      <c r="S3674">
        <f t="shared" si="516"/>
        <v>-9.4598963050040678E-3</v>
      </c>
      <c r="U3674" t="e">
        <f t="shared" si="520"/>
        <v>#NUM!</v>
      </c>
      <c r="V3674" t="e">
        <f t="shared" si="521"/>
        <v>#NUM!</v>
      </c>
      <c r="W3674" t="e">
        <f t="shared" si="517"/>
        <v>#NUM!</v>
      </c>
      <c r="Y3674" t="e">
        <f t="shared" si="518"/>
        <v>#NUM!</v>
      </c>
    </row>
    <row r="3675" spans="1:25" x14ac:dyDescent="0.2">
      <c r="A3675" s="1" t="s">
        <v>3672</v>
      </c>
      <c r="B3675" s="3">
        <v>177.05</v>
      </c>
      <c r="C3675" s="3">
        <f t="shared" si="513"/>
        <v>177.05</v>
      </c>
      <c r="D3675" s="3">
        <f t="shared" si="514"/>
        <v>4.4055351595594528E-3</v>
      </c>
      <c r="E3675" s="3">
        <f t="shared" si="515"/>
        <v>-3.559446484044055E-2</v>
      </c>
      <c r="G3675" s="1">
        <v>39626</v>
      </c>
      <c r="H3675">
        <v>1278.3800000000001</v>
      </c>
      <c r="I3675">
        <f t="shared" si="519"/>
        <v>-1.2656249999999148E-3</v>
      </c>
      <c r="R3675" s="3"/>
      <c r="S3675">
        <f t="shared" si="516"/>
        <v>2.8355800797796836E-3</v>
      </c>
      <c r="U3675" t="e">
        <f t="shared" si="520"/>
        <v>#NUM!</v>
      </c>
      <c r="V3675" t="e">
        <f t="shared" si="521"/>
        <v>#NUM!</v>
      </c>
      <c r="W3675" t="e">
        <f t="shared" si="517"/>
        <v>#NUM!</v>
      </c>
      <c r="Y3675" t="e">
        <f t="shared" si="518"/>
        <v>#NUM!</v>
      </c>
    </row>
    <row r="3676" spans="1:25" x14ac:dyDescent="0.2">
      <c r="A3676" s="1" t="s">
        <v>3673</v>
      </c>
      <c r="B3676" s="3">
        <v>177.83</v>
      </c>
      <c r="C3676" s="3">
        <f t="shared" si="513"/>
        <v>177.83</v>
      </c>
      <c r="D3676" s="3">
        <f t="shared" si="514"/>
        <v>2.5080132711016022E-2</v>
      </c>
      <c r="E3676" s="3">
        <f t="shared" si="515"/>
        <v>-1.4919867288983979E-2</v>
      </c>
      <c r="G3676" s="1">
        <v>39625</v>
      </c>
      <c r="H3676">
        <v>1283.1500000000001</v>
      </c>
      <c r="I3676">
        <f t="shared" si="519"/>
        <v>3.731284907460991E-3</v>
      </c>
      <c r="R3676" s="3"/>
      <c r="S3676">
        <f t="shared" si="516"/>
        <v>1.0674423901777516E-2</v>
      </c>
      <c r="U3676" t="e">
        <f t="shared" si="520"/>
        <v>#NUM!</v>
      </c>
      <c r="V3676" t="e">
        <f t="shared" si="521"/>
        <v>#NUM!</v>
      </c>
      <c r="W3676" t="e">
        <f t="shared" si="517"/>
        <v>#NUM!</v>
      </c>
      <c r="Y3676" t="e">
        <f t="shared" si="518"/>
        <v>#NUM!</v>
      </c>
    </row>
    <row r="3677" spans="1:25" x14ac:dyDescent="0.2">
      <c r="A3677" s="1" t="s">
        <v>3674</v>
      </c>
      <c r="B3677" s="3">
        <v>182.29</v>
      </c>
      <c r="C3677" s="3">
        <f t="shared" si="513"/>
        <v>182.29</v>
      </c>
      <c r="D3677" s="3">
        <f t="shared" si="514"/>
        <v>-2.5234516429863381E-3</v>
      </c>
      <c r="E3677" s="3">
        <f t="shared" si="515"/>
        <v>-4.2523451642986342E-2</v>
      </c>
      <c r="G3677" s="1">
        <v>39624</v>
      </c>
      <c r="H3677">
        <v>1321.97</v>
      </c>
      <c r="I3677">
        <f t="shared" si="519"/>
        <v>3.0253672602579537E-2</v>
      </c>
      <c r="R3677" s="3"/>
      <c r="S3677">
        <f t="shared" si="516"/>
        <v>-1.6388562122782939E-2</v>
      </c>
      <c r="U3677" t="e">
        <f t="shared" si="520"/>
        <v>#NUM!</v>
      </c>
      <c r="V3677" t="e">
        <f t="shared" si="521"/>
        <v>#NUM!</v>
      </c>
      <c r="W3677" t="e">
        <f t="shared" si="517"/>
        <v>#NUM!</v>
      </c>
      <c r="Y3677" t="e">
        <f t="shared" si="518"/>
        <v>#NUM!</v>
      </c>
    </row>
    <row r="3678" spans="1:25" x14ac:dyDescent="0.2">
      <c r="A3678" s="1" t="s">
        <v>3675</v>
      </c>
      <c r="B3678" s="3">
        <v>181.83</v>
      </c>
      <c r="C3678" s="3">
        <f t="shared" si="513"/>
        <v>181.83</v>
      </c>
      <c r="D3678" s="3">
        <f t="shared" si="514"/>
        <v>-0.89681565198262114</v>
      </c>
      <c r="E3678" s="3">
        <f t="shared" si="515"/>
        <v>-0.93681565198262118</v>
      </c>
      <c r="G3678" s="1">
        <v>39623</v>
      </c>
      <c r="H3678">
        <v>1314.29</v>
      </c>
      <c r="I3678">
        <f t="shared" si="519"/>
        <v>-5.8095115622896609E-3</v>
      </c>
      <c r="R3678" s="3"/>
      <c r="S3678">
        <f t="shared" si="516"/>
        <v>-0.44550307021016572</v>
      </c>
      <c r="U3678" t="e">
        <f t="shared" si="520"/>
        <v>#NUM!</v>
      </c>
      <c r="V3678" t="e">
        <f t="shared" si="521"/>
        <v>#NUM!</v>
      </c>
      <c r="W3678" t="e">
        <f t="shared" si="517"/>
        <v>#NUM!</v>
      </c>
      <c r="Y3678" t="e">
        <f t="shared" si="518"/>
        <v>#NUM!</v>
      </c>
    </row>
    <row r="3679" spans="1:25" x14ac:dyDescent="0.2">
      <c r="A3679" s="1" t="s">
        <v>3676</v>
      </c>
      <c r="B3679" s="3">
        <v>1876201</v>
      </c>
      <c r="C3679" s="3">
        <f t="shared" si="513"/>
        <v>18.76201</v>
      </c>
      <c r="D3679" s="3">
        <f t="shared" si="514"/>
        <v>9.1124559682038324</v>
      </c>
      <c r="E3679" s="3">
        <f t="shared" si="515"/>
        <v>9.0724559682038333</v>
      </c>
      <c r="G3679" s="1">
        <v>39622</v>
      </c>
      <c r="H3679">
        <v>1318</v>
      </c>
      <c r="I3679">
        <f t="shared" si="519"/>
        <v>2.8228168821188902E-3</v>
      </c>
      <c r="R3679" s="3"/>
      <c r="S3679">
        <f t="shared" si="516"/>
        <v>4.5548165756608565</v>
      </c>
      <c r="U3679" t="e">
        <f t="shared" si="520"/>
        <v>#NUM!</v>
      </c>
      <c r="V3679" t="e">
        <f t="shared" si="521"/>
        <v>#NUM!</v>
      </c>
      <c r="W3679" t="e">
        <f t="shared" si="517"/>
        <v>#NUM!</v>
      </c>
      <c r="Y3679" t="e">
        <f t="shared" si="518"/>
        <v>#NUM!</v>
      </c>
    </row>
    <row r="3680" spans="1:25" x14ac:dyDescent="0.2">
      <c r="A3680" s="1" t="s">
        <v>3677</v>
      </c>
      <c r="B3680" s="3">
        <v>189.73</v>
      </c>
      <c r="C3680" s="3">
        <f t="shared" si="513"/>
        <v>189.73</v>
      </c>
      <c r="D3680" s="3">
        <f t="shared" si="514"/>
        <v>-1.828914773625678E-2</v>
      </c>
      <c r="E3680" s="3">
        <f t="shared" si="515"/>
        <v>-5.8289147736256777E-2</v>
      </c>
      <c r="G3680" s="1">
        <v>39619</v>
      </c>
      <c r="H3680" s="2">
        <v>13179301</v>
      </c>
      <c r="I3680">
        <f t="shared" si="519"/>
        <v>9998.4696509863425</v>
      </c>
      <c r="R3680" s="3"/>
      <c r="S3680">
        <f t="shared" si="516"/>
        <v>-4999.2439700670393</v>
      </c>
      <c r="U3680" t="e">
        <f t="shared" si="520"/>
        <v>#NUM!</v>
      </c>
      <c r="V3680" t="e">
        <f t="shared" si="521"/>
        <v>#NUM!</v>
      </c>
      <c r="W3680" t="e">
        <f t="shared" si="517"/>
        <v>#NUM!</v>
      </c>
      <c r="Y3680" t="e">
        <f t="shared" si="518"/>
        <v>#NUM!</v>
      </c>
    </row>
    <row r="3681" spans="1:25" x14ac:dyDescent="0.2">
      <c r="A3681" s="1" t="s">
        <v>3678</v>
      </c>
      <c r="B3681" s="3">
        <v>186.26</v>
      </c>
      <c r="C3681" s="3">
        <f t="shared" si="513"/>
        <v>186.26</v>
      </c>
      <c r="D3681" s="3">
        <f t="shared" si="514"/>
        <v>1.9864705250724885E-2</v>
      </c>
      <c r="E3681" s="3">
        <f t="shared" si="515"/>
        <v>-2.0135294749275116E-2</v>
      </c>
      <c r="G3681" s="1">
        <v>39618</v>
      </c>
      <c r="H3681">
        <v>1342.83</v>
      </c>
      <c r="I3681">
        <f t="shared" si="519"/>
        <v>-0.99989811068128731</v>
      </c>
      <c r="R3681" s="3"/>
      <c r="S3681">
        <f t="shared" si="516"/>
        <v>0.50988140796600612</v>
      </c>
      <c r="U3681" t="e">
        <f t="shared" si="520"/>
        <v>#NUM!</v>
      </c>
      <c r="V3681" t="e">
        <f t="shared" si="521"/>
        <v>#NUM!</v>
      </c>
      <c r="W3681" t="e">
        <f t="shared" si="517"/>
        <v>#NUM!</v>
      </c>
      <c r="Y3681" t="e">
        <f t="shared" si="518"/>
        <v>#NUM!</v>
      </c>
    </row>
    <row r="3682" spans="1:25" x14ac:dyDescent="0.2">
      <c r="A3682" s="1" t="s">
        <v>3679</v>
      </c>
      <c r="B3682" s="3">
        <v>189.96</v>
      </c>
      <c r="C3682" s="3">
        <f t="shared" si="513"/>
        <v>189.96</v>
      </c>
      <c r="D3682" s="3">
        <f t="shared" si="514"/>
        <v>-9.4756790903348671E-3</v>
      </c>
      <c r="E3682" s="3">
        <f t="shared" si="515"/>
        <v>-4.9475679090334866E-2</v>
      </c>
      <c r="G3682" s="1">
        <v>39617</v>
      </c>
      <c r="H3682" s="2">
        <v>13378101</v>
      </c>
      <c r="I3682">
        <f t="shared" si="519"/>
        <v>9961.6170103438271</v>
      </c>
      <c r="R3682" s="3"/>
      <c r="S3682">
        <f t="shared" si="516"/>
        <v>-4980.8132430114583</v>
      </c>
      <c r="U3682" t="e">
        <f t="shared" si="520"/>
        <v>#NUM!</v>
      </c>
      <c r="V3682" t="e">
        <f t="shared" si="521"/>
        <v>#NUM!</v>
      </c>
      <c r="W3682" t="e">
        <f t="shared" si="517"/>
        <v>#NUM!</v>
      </c>
      <c r="Y3682" t="e">
        <f t="shared" si="518"/>
        <v>#NUM!</v>
      </c>
    </row>
    <row r="3683" spans="1:25" x14ac:dyDescent="0.2">
      <c r="A3683" s="1" t="s">
        <v>3680</v>
      </c>
      <c r="B3683" s="3">
        <v>188.16</v>
      </c>
      <c r="C3683" s="3">
        <f t="shared" si="513"/>
        <v>188.16</v>
      </c>
      <c r="D3683" s="3">
        <f t="shared" si="514"/>
        <v>-2.5031887755102084E-2</v>
      </c>
      <c r="E3683" s="3">
        <f t="shared" si="515"/>
        <v>-6.5031887755102089E-2</v>
      </c>
      <c r="G3683" s="1">
        <v>39616</v>
      </c>
      <c r="H3683" s="2">
        <v>13509301</v>
      </c>
      <c r="I3683">
        <f t="shared" si="519"/>
        <v>9.8070720201619051E-3</v>
      </c>
      <c r="R3683" s="3"/>
      <c r="S3683">
        <f t="shared" si="516"/>
        <v>-1.7419479887631994E-2</v>
      </c>
      <c r="U3683" t="e">
        <f t="shared" si="520"/>
        <v>#NUM!</v>
      </c>
      <c r="V3683" t="e">
        <f t="shared" si="521"/>
        <v>#NUM!</v>
      </c>
      <c r="W3683" t="e">
        <f t="shared" si="517"/>
        <v>#NUM!</v>
      </c>
      <c r="Y3683" t="e">
        <f t="shared" si="518"/>
        <v>#NUM!</v>
      </c>
    </row>
    <row r="3684" spans="1:25" x14ac:dyDescent="0.2">
      <c r="A3684" s="1" t="s">
        <v>3681</v>
      </c>
      <c r="B3684" s="3">
        <v>183.45</v>
      </c>
      <c r="C3684" s="3">
        <f t="shared" si="513"/>
        <v>183.45</v>
      </c>
      <c r="D3684" s="3">
        <f t="shared" si="514"/>
        <v>8.7762333060780254E-3</v>
      </c>
      <c r="E3684" s="3">
        <f t="shared" si="515"/>
        <v>-3.1223766693921975E-2</v>
      </c>
      <c r="G3684" s="1">
        <v>39615</v>
      </c>
      <c r="H3684">
        <v>1360.14</v>
      </c>
      <c r="I3684">
        <f t="shared" si="519"/>
        <v>-0.99989931825488232</v>
      </c>
      <c r="R3684" s="3"/>
      <c r="S3684">
        <f t="shared" si="516"/>
        <v>0.50433777578048022</v>
      </c>
      <c r="U3684" t="e">
        <f t="shared" si="520"/>
        <v>#NUM!</v>
      </c>
      <c r="V3684" t="e">
        <f t="shared" si="521"/>
        <v>#NUM!</v>
      </c>
      <c r="W3684" t="e">
        <f t="shared" si="517"/>
        <v>#NUM!</v>
      </c>
      <c r="Y3684" t="e">
        <f t="shared" si="518"/>
        <v>#NUM!</v>
      </c>
    </row>
    <row r="3685" spans="1:25" x14ac:dyDescent="0.2">
      <c r="A3685" s="1" t="s">
        <v>3682</v>
      </c>
      <c r="B3685" s="3">
        <v>185.06</v>
      </c>
      <c r="C3685" s="3">
        <f t="shared" si="513"/>
        <v>185.06</v>
      </c>
      <c r="D3685" s="3">
        <f t="shared" si="514"/>
        <v>-1.3347022587268987E-2</v>
      </c>
      <c r="E3685" s="3">
        <f t="shared" si="515"/>
        <v>-5.3347022587268991E-2</v>
      </c>
      <c r="G3685" s="1">
        <v>39612</v>
      </c>
      <c r="H3685">
        <v>1360.03</v>
      </c>
      <c r="I3685">
        <f t="shared" si="519"/>
        <v>-8.0874027673715436E-5</v>
      </c>
      <c r="R3685" s="3"/>
      <c r="S3685">
        <f t="shared" si="516"/>
        <v>-6.6330742797976357E-3</v>
      </c>
      <c r="U3685" t="e">
        <f t="shared" si="520"/>
        <v>#NUM!</v>
      </c>
      <c r="V3685" t="e">
        <f t="shared" si="521"/>
        <v>#NUM!</v>
      </c>
      <c r="W3685" t="e">
        <f t="shared" si="517"/>
        <v>#NUM!</v>
      </c>
      <c r="Y3685" t="e">
        <f t="shared" si="518"/>
        <v>#NUM!</v>
      </c>
    </row>
    <row r="3686" spans="1:25" x14ac:dyDescent="0.2">
      <c r="A3686" s="1" t="s">
        <v>3683</v>
      </c>
      <c r="B3686" s="3">
        <v>182.59</v>
      </c>
      <c r="C3686" s="3">
        <f t="shared" si="513"/>
        <v>182.59</v>
      </c>
      <c r="D3686" s="3">
        <f t="shared" si="514"/>
        <v>2.2290377348157035E-2</v>
      </c>
      <c r="E3686" s="3">
        <f t="shared" si="515"/>
        <v>-1.7709622651842966E-2</v>
      </c>
      <c r="G3686" s="1">
        <v>39611</v>
      </c>
      <c r="H3686">
        <v>1339.87</v>
      </c>
      <c r="I3686">
        <f t="shared" si="519"/>
        <v>-1.4823202429358237E-2</v>
      </c>
      <c r="R3686" s="3"/>
      <c r="S3686">
        <f t="shared" si="516"/>
        <v>1.8556789888757634E-2</v>
      </c>
      <c r="U3686" t="e">
        <f t="shared" si="520"/>
        <v>#NUM!</v>
      </c>
      <c r="V3686" t="e">
        <f t="shared" si="521"/>
        <v>#NUM!</v>
      </c>
      <c r="W3686" t="e">
        <f t="shared" si="517"/>
        <v>#NUM!</v>
      </c>
      <c r="Y3686" t="e">
        <f t="shared" si="518"/>
        <v>#NUM!</v>
      </c>
    </row>
    <row r="3687" spans="1:25" x14ac:dyDescent="0.2">
      <c r="A3687" s="1" t="s">
        <v>3684</v>
      </c>
      <c r="B3687" s="3">
        <v>186.66</v>
      </c>
      <c r="C3687" s="3">
        <f t="shared" si="513"/>
        <v>186.66</v>
      </c>
      <c r="D3687" s="3">
        <f t="shared" si="514"/>
        <v>-1.0339654987678169E-2</v>
      </c>
      <c r="E3687" s="3">
        <f t="shared" si="515"/>
        <v>-5.0339654987678173E-2</v>
      </c>
      <c r="G3687" s="1">
        <v>39610</v>
      </c>
      <c r="H3687">
        <v>1335.49</v>
      </c>
      <c r="I3687">
        <f t="shared" si="519"/>
        <v>-3.2689738556724774E-3</v>
      </c>
      <c r="R3687" s="3"/>
      <c r="S3687">
        <f t="shared" si="516"/>
        <v>-3.5353405660028458E-3</v>
      </c>
      <c r="U3687" t="e">
        <f t="shared" si="520"/>
        <v>#NUM!</v>
      </c>
      <c r="V3687" t="e">
        <f t="shared" si="521"/>
        <v>#NUM!</v>
      </c>
      <c r="W3687" t="e">
        <f t="shared" si="517"/>
        <v>#NUM!</v>
      </c>
      <c r="Y3687" t="e">
        <f t="shared" si="518"/>
        <v>#NUM!</v>
      </c>
    </row>
    <row r="3688" spans="1:25" x14ac:dyDescent="0.2">
      <c r="A3688" s="1" t="s">
        <v>3685</v>
      </c>
      <c r="B3688" s="3">
        <v>184.73</v>
      </c>
      <c r="C3688" s="3">
        <f t="shared" si="513"/>
        <v>184.73</v>
      </c>
      <c r="D3688" s="3">
        <f t="shared" si="514"/>
        <v>-2.0516429383424416E-2</v>
      </c>
      <c r="E3688" s="3">
        <f t="shared" si="515"/>
        <v>-6.0516429383424414E-2</v>
      </c>
      <c r="G3688" s="1">
        <v>39609</v>
      </c>
      <c r="H3688" s="2">
        <v>13584399</v>
      </c>
      <c r="I3688">
        <f t="shared" si="519"/>
        <v>10170.846288628143</v>
      </c>
      <c r="R3688" s="3"/>
      <c r="S3688">
        <f t="shared" si="516"/>
        <v>-5085.4334025287635</v>
      </c>
      <c r="U3688" t="e">
        <f t="shared" si="520"/>
        <v>#NUM!</v>
      </c>
      <c r="V3688" t="e">
        <f t="shared" si="521"/>
        <v>#NUM!</v>
      </c>
      <c r="W3688" t="e">
        <f t="shared" si="517"/>
        <v>#NUM!</v>
      </c>
      <c r="Y3688" t="e">
        <f t="shared" si="518"/>
        <v>#NUM!</v>
      </c>
    </row>
    <row r="3689" spans="1:25" x14ac:dyDescent="0.2">
      <c r="A3689" s="1" t="s">
        <v>3686</v>
      </c>
      <c r="B3689" s="3">
        <v>180.94</v>
      </c>
      <c r="C3689" s="3">
        <f t="shared" si="513"/>
        <v>180.94</v>
      </c>
      <c r="D3689" s="3">
        <f t="shared" si="514"/>
        <v>-5.1950922957886463E-3</v>
      </c>
      <c r="E3689" s="3">
        <f t="shared" si="515"/>
        <v>-4.519509229578865E-2</v>
      </c>
      <c r="G3689" s="1">
        <v>39608</v>
      </c>
      <c r="H3689">
        <v>1361.76</v>
      </c>
      <c r="I3689">
        <f t="shared" si="519"/>
        <v>-0.99989975559463473</v>
      </c>
      <c r="R3689" s="3"/>
      <c r="S3689">
        <f t="shared" si="516"/>
        <v>0.49735233164942305</v>
      </c>
      <c r="U3689" t="e">
        <f t="shared" si="520"/>
        <v>#NUM!</v>
      </c>
      <c r="V3689" t="e">
        <f t="shared" si="521"/>
        <v>#NUM!</v>
      </c>
      <c r="W3689" t="e">
        <f t="shared" si="517"/>
        <v>#NUM!</v>
      </c>
      <c r="Y3689" t="e">
        <f t="shared" si="518"/>
        <v>#NUM!</v>
      </c>
    </row>
    <row r="3690" spans="1:25" x14ac:dyDescent="0.2">
      <c r="A3690" s="1" t="s">
        <v>3687</v>
      </c>
      <c r="B3690" s="3">
        <v>180</v>
      </c>
      <c r="C3690" s="3">
        <f t="shared" si="513"/>
        <v>180</v>
      </c>
      <c r="D3690" s="3">
        <f t="shared" si="514"/>
        <v>-3.3611111111111175E-2</v>
      </c>
      <c r="E3690" s="3">
        <f t="shared" si="515"/>
        <v>-7.3611111111111183E-2</v>
      </c>
      <c r="G3690" s="1">
        <v>39605</v>
      </c>
      <c r="H3690" s="2">
        <v>13606801</v>
      </c>
      <c r="I3690">
        <f t="shared" si="519"/>
        <v>9991.069821407591</v>
      </c>
      <c r="R3690" s="3"/>
      <c r="S3690">
        <f t="shared" si="516"/>
        <v>-4995.5517162593515</v>
      </c>
      <c r="U3690" t="e">
        <f t="shared" si="520"/>
        <v>#NUM!</v>
      </c>
      <c r="V3690" t="e">
        <f t="shared" si="521"/>
        <v>#NUM!</v>
      </c>
      <c r="W3690" t="e">
        <f t="shared" si="517"/>
        <v>#NUM!</v>
      </c>
      <c r="Y3690" t="e">
        <f t="shared" si="518"/>
        <v>#NUM!</v>
      </c>
    </row>
    <row r="3691" spans="1:25" x14ac:dyDescent="0.2">
      <c r="A3691" s="1" t="s">
        <v>3688</v>
      </c>
      <c r="B3691" s="3">
        <v>173.95</v>
      </c>
      <c r="C3691" s="3">
        <f t="shared" si="513"/>
        <v>173.95</v>
      </c>
      <c r="D3691" s="3">
        <f t="shared" si="514"/>
        <v>6.3236562230527321E-3</v>
      </c>
      <c r="E3691" s="3">
        <f t="shared" si="515"/>
        <v>-3.3676343776947268E-2</v>
      </c>
      <c r="G3691" s="1">
        <v>39604</v>
      </c>
      <c r="H3691">
        <v>1404.05</v>
      </c>
      <c r="I3691">
        <f t="shared" si="519"/>
        <v>-0.99989681263068364</v>
      </c>
      <c r="R3691" s="3"/>
      <c r="S3691">
        <f t="shared" si="516"/>
        <v>0.5031102344268682</v>
      </c>
      <c r="U3691" t="e">
        <f t="shared" si="520"/>
        <v>#NUM!</v>
      </c>
      <c r="V3691" t="e">
        <f t="shared" si="521"/>
        <v>#NUM!</v>
      </c>
      <c r="W3691" t="e">
        <f t="shared" si="517"/>
        <v>#NUM!</v>
      </c>
      <c r="Y3691" t="e">
        <f t="shared" si="518"/>
        <v>#NUM!</v>
      </c>
    </row>
    <row r="3692" spans="1:25" x14ac:dyDescent="0.2">
      <c r="A3692" s="1" t="s">
        <v>3689</v>
      </c>
      <c r="B3692" s="3">
        <v>175.05</v>
      </c>
      <c r="C3692" s="3">
        <f t="shared" si="513"/>
        <v>175.05</v>
      </c>
      <c r="D3692" s="3">
        <f t="shared" si="514"/>
        <v>-1.6052556412453598E-2</v>
      </c>
      <c r="E3692" s="3">
        <f t="shared" si="515"/>
        <v>-5.6052556412453602E-2</v>
      </c>
      <c r="G3692" s="1">
        <v>39603</v>
      </c>
      <c r="H3692">
        <v>1377.2</v>
      </c>
      <c r="I3692">
        <f t="shared" si="519"/>
        <v>-1.9123250596488665E-2</v>
      </c>
      <c r="R3692" s="3"/>
      <c r="S3692">
        <f t="shared" si="516"/>
        <v>1.5353470920175336E-3</v>
      </c>
      <c r="U3692" t="e">
        <f t="shared" si="520"/>
        <v>#NUM!</v>
      </c>
      <c r="V3692" t="e">
        <f t="shared" si="521"/>
        <v>#NUM!</v>
      </c>
      <c r="W3692" t="e">
        <f t="shared" si="517"/>
        <v>#NUM!</v>
      </c>
      <c r="Y3692" t="e">
        <f t="shared" si="518"/>
        <v>#NUM!</v>
      </c>
    </row>
    <row r="3693" spans="1:25" x14ac:dyDescent="0.2">
      <c r="A3693" s="1" t="s">
        <v>3690</v>
      </c>
      <c r="B3693" s="3">
        <v>172.24</v>
      </c>
      <c r="C3693" s="3">
        <f t="shared" si="513"/>
        <v>172.24</v>
      </c>
      <c r="D3693" s="3">
        <f t="shared" si="514"/>
        <v>-1.4572689270785063E-2</v>
      </c>
      <c r="E3693" s="3">
        <f t="shared" si="515"/>
        <v>-5.4572689270785062E-2</v>
      </c>
      <c r="G3693" s="1">
        <v>39602</v>
      </c>
      <c r="H3693">
        <v>1377.65</v>
      </c>
      <c r="I3693">
        <f t="shared" si="519"/>
        <v>3.2674992738893803E-4</v>
      </c>
      <c r="R3693" s="3"/>
      <c r="S3693">
        <f t="shared" si="516"/>
        <v>-7.4497195990870001E-3</v>
      </c>
      <c r="U3693" t="e">
        <f t="shared" si="520"/>
        <v>#NUM!</v>
      </c>
      <c r="V3693" t="e">
        <f t="shared" si="521"/>
        <v>#NUM!</v>
      </c>
      <c r="W3693" t="e">
        <f t="shared" si="517"/>
        <v>#NUM!</v>
      </c>
      <c r="Y3693" t="e">
        <f t="shared" si="518"/>
        <v>#NUM!</v>
      </c>
    </row>
    <row r="3694" spans="1:25" x14ac:dyDescent="0.2">
      <c r="A3694" s="1" t="s">
        <v>3691</v>
      </c>
      <c r="B3694" s="3">
        <v>169.73</v>
      </c>
      <c r="C3694" s="3">
        <f t="shared" si="513"/>
        <v>169.73</v>
      </c>
      <c r="D3694" s="3">
        <f t="shared" si="514"/>
        <v>-4.6544511871795917E-3</v>
      </c>
      <c r="E3694" s="3">
        <f t="shared" si="515"/>
        <v>-4.4654451187179589E-2</v>
      </c>
      <c r="G3694" s="1">
        <v>39601</v>
      </c>
      <c r="H3694">
        <v>1385.67</v>
      </c>
      <c r="I3694">
        <f t="shared" si="519"/>
        <v>5.8215076398214216E-3</v>
      </c>
      <c r="R3694" s="3"/>
      <c r="S3694">
        <f t="shared" si="516"/>
        <v>-5.2379794135005067E-3</v>
      </c>
      <c r="U3694" t="e">
        <f t="shared" si="520"/>
        <v>#NUM!</v>
      </c>
      <c r="V3694" t="e">
        <f t="shared" si="521"/>
        <v>#NUM!</v>
      </c>
      <c r="W3694" t="e">
        <f t="shared" si="517"/>
        <v>#NUM!</v>
      </c>
      <c r="Y3694" t="e">
        <f t="shared" si="518"/>
        <v>#NUM!</v>
      </c>
    </row>
    <row r="3695" spans="1:25" x14ac:dyDescent="0.2">
      <c r="A3695" s="1" t="s">
        <v>3692</v>
      </c>
      <c r="B3695" s="3">
        <v>168.94</v>
      </c>
      <c r="C3695" s="3">
        <f t="shared" si="513"/>
        <v>168.94</v>
      </c>
      <c r="D3695" s="3">
        <f t="shared" si="514"/>
        <v>-3.5811530720966094E-2</v>
      </c>
      <c r="E3695" s="3">
        <f t="shared" si="515"/>
        <v>-7.5811530720966094E-2</v>
      </c>
      <c r="G3695" s="1">
        <v>39598</v>
      </c>
      <c r="H3695">
        <v>1400.38</v>
      </c>
      <c r="I3695">
        <f t="shared" si="519"/>
        <v>1.0615803185462654E-2</v>
      </c>
      <c r="R3695" s="3"/>
      <c r="S3695">
        <f t="shared" si="516"/>
        <v>-2.3213666953214373E-2</v>
      </c>
      <c r="U3695" t="e">
        <f t="shared" si="520"/>
        <v>#NUM!</v>
      </c>
      <c r="V3695" t="e">
        <f t="shared" si="521"/>
        <v>#NUM!</v>
      </c>
      <c r="W3695" t="e">
        <f t="shared" si="517"/>
        <v>#NUM!</v>
      </c>
      <c r="Y3695" t="e">
        <f t="shared" si="518"/>
        <v>#NUM!</v>
      </c>
    </row>
    <row r="3696" spans="1:25" x14ac:dyDescent="0.2">
      <c r="A3696" s="1" t="s">
        <v>3693</v>
      </c>
      <c r="B3696" s="3">
        <v>162.88999999999999</v>
      </c>
      <c r="C3696" s="3">
        <f t="shared" si="513"/>
        <v>162.88999999999999</v>
      </c>
      <c r="D3696" s="3">
        <f t="shared" si="514"/>
        <v>-1.651421204493829E-2</v>
      </c>
      <c r="E3696" s="3">
        <f t="shared" si="515"/>
        <v>-5.651421204493829E-2</v>
      </c>
      <c r="G3696" s="1">
        <v>39597</v>
      </c>
      <c r="H3696">
        <v>1398.26</v>
      </c>
      <c r="I3696">
        <f t="shared" si="519"/>
        <v>-1.5138748054100446E-3</v>
      </c>
      <c r="R3696" s="3"/>
      <c r="S3696">
        <f t="shared" si="516"/>
        <v>-7.5001686197641226E-3</v>
      </c>
      <c r="U3696" t="e">
        <f t="shared" si="520"/>
        <v>#NUM!</v>
      </c>
      <c r="V3696" t="e">
        <f t="shared" si="521"/>
        <v>#NUM!</v>
      </c>
      <c r="W3696" t="e">
        <f t="shared" si="517"/>
        <v>#NUM!</v>
      </c>
      <c r="Y3696" t="e">
        <f t="shared" si="518"/>
        <v>#NUM!</v>
      </c>
    </row>
    <row r="3697" spans="1:25" x14ac:dyDescent="0.2">
      <c r="A3697" s="1" t="s">
        <v>3694</v>
      </c>
      <c r="B3697" s="3">
        <v>160.19999999999999</v>
      </c>
      <c r="C3697" s="3">
        <f t="shared" si="513"/>
        <v>160.19999999999999</v>
      </c>
      <c r="D3697" s="3">
        <f t="shared" si="514"/>
        <v>4.968789013732839E-2</v>
      </c>
      <c r="E3697" s="3">
        <f t="shared" si="515"/>
        <v>9.6878901373283893E-3</v>
      </c>
      <c r="G3697" s="1">
        <v>39596</v>
      </c>
      <c r="H3697">
        <v>1390.84</v>
      </c>
      <c r="I3697">
        <f t="shared" si="519"/>
        <v>-5.3065953399225275E-3</v>
      </c>
      <c r="R3697" s="3"/>
      <c r="S3697">
        <f t="shared" si="516"/>
        <v>2.7497242738625458E-2</v>
      </c>
      <c r="U3697" t="e">
        <f t="shared" si="520"/>
        <v>#NUM!</v>
      </c>
      <c r="V3697" t="e">
        <f t="shared" si="521"/>
        <v>#NUM!</v>
      </c>
      <c r="W3697" t="e">
        <f t="shared" si="517"/>
        <v>#NUM!</v>
      </c>
      <c r="Y3697" t="e">
        <f t="shared" si="518"/>
        <v>#NUM!</v>
      </c>
    </row>
    <row r="3698" spans="1:25" x14ac:dyDescent="0.2">
      <c r="A3698" s="1" t="s">
        <v>3695</v>
      </c>
      <c r="B3698" s="3">
        <v>168.16</v>
      </c>
      <c r="C3698" s="3">
        <f t="shared" si="513"/>
        <v>168.16</v>
      </c>
      <c r="D3698" s="3">
        <f t="shared" si="514"/>
        <v>-4.2340627973358733E-2</v>
      </c>
      <c r="E3698" s="3">
        <f t="shared" si="515"/>
        <v>-8.2340627973358727E-2</v>
      </c>
      <c r="G3698" s="1">
        <v>39595</v>
      </c>
      <c r="H3698">
        <v>1385.35</v>
      </c>
      <c r="I3698">
        <f t="shared" si="519"/>
        <v>-3.9472548963216539E-3</v>
      </c>
      <c r="R3698" s="3"/>
      <c r="S3698">
        <f t="shared" si="516"/>
        <v>-1.919668653851854E-2</v>
      </c>
      <c r="U3698" t="e">
        <f t="shared" si="520"/>
        <v>#NUM!</v>
      </c>
      <c r="V3698" t="e">
        <f t="shared" si="521"/>
        <v>#NUM!</v>
      </c>
      <c r="W3698" t="e">
        <f t="shared" si="517"/>
        <v>#NUM!</v>
      </c>
      <c r="Y3698" t="e">
        <f t="shared" si="518"/>
        <v>#NUM!</v>
      </c>
    </row>
    <row r="3699" spans="1:25" x14ac:dyDescent="0.2">
      <c r="A3699" s="1" t="s">
        <v>3696</v>
      </c>
      <c r="B3699" s="3">
        <v>161.04</v>
      </c>
      <c r="C3699" s="3">
        <f t="shared" si="513"/>
        <v>161.04</v>
      </c>
      <c r="D3699" s="3">
        <f t="shared" si="514"/>
        <v>-4.0673124689518031E-2</v>
      </c>
      <c r="E3699" s="3">
        <f t="shared" si="515"/>
        <v>-8.0673124689518039E-2</v>
      </c>
      <c r="G3699" s="1">
        <v>39591</v>
      </c>
      <c r="H3699" s="2">
        <v>13759301</v>
      </c>
      <c r="I3699">
        <f t="shared" si="519"/>
        <v>9931.0034648283836</v>
      </c>
      <c r="R3699" s="3"/>
      <c r="S3699">
        <f t="shared" si="516"/>
        <v>-4965.5220689765365</v>
      </c>
      <c r="U3699" t="e">
        <f t="shared" si="520"/>
        <v>#NUM!</v>
      </c>
      <c r="V3699" t="e">
        <f t="shared" si="521"/>
        <v>#NUM!</v>
      </c>
      <c r="W3699" t="e">
        <f t="shared" si="517"/>
        <v>#NUM!</v>
      </c>
      <c r="Y3699" t="e">
        <f t="shared" si="518"/>
        <v>#NUM!</v>
      </c>
    </row>
    <row r="3700" spans="1:25" x14ac:dyDescent="0.2">
      <c r="A3700" s="1" t="s">
        <v>3697</v>
      </c>
      <c r="B3700" s="3">
        <v>154.49</v>
      </c>
      <c r="C3700" s="3">
        <f t="shared" si="513"/>
        <v>154.49</v>
      </c>
      <c r="D3700" s="3">
        <f t="shared" si="514"/>
        <v>-5.1135995857338364E-3</v>
      </c>
      <c r="E3700" s="3">
        <f t="shared" si="515"/>
        <v>-4.5113599585733841E-2</v>
      </c>
      <c r="G3700" s="1">
        <v>39590</v>
      </c>
      <c r="H3700">
        <v>1394.35</v>
      </c>
      <c r="I3700">
        <f t="shared" si="519"/>
        <v>-0.99989866127647042</v>
      </c>
      <c r="R3700" s="3"/>
      <c r="S3700">
        <f t="shared" si="516"/>
        <v>0.49739253084536827</v>
      </c>
      <c r="U3700" t="e">
        <f t="shared" si="520"/>
        <v>#NUM!</v>
      </c>
      <c r="V3700" t="e">
        <f t="shared" si="521"/>
        <v>#NUM!</v>
      </c>
      <c r="W3700" t="e">
        <f t="shared" si="517"/>
        <v>#NUM!</v>
      </c>
      <c r="Y3700" t="e">
        <f t="shared" si="518"/>
        <v>#NUM!</v>
      </c>
    </row>
    <row r="3701" spans="1:25" x14ac:dyDescent="0.2">
      <c r="A3701" s="1" t="s">
        <v>3698</v>
      </c>
      <c r="B3701" s="3">
        <v>153.69999999999999</v>
      </c>
      <c r="C3701" s="3">
        <f t="shared" si="513"/>
        <v>153.69999999999999</v>
      </c>
      <c r="D3701" s="3">
        <f t="shared" si="514"/>
        <v>-3.4612882238126176E-2</v>
      </c>
      <c r="E3701" s="3">
        <f t="shared" si="515"/>
        <v>-7.4612882238126177E-2</v>
      </c>
      <c r="G3701" s="1">
        <v>39589</v>
      </c>
      <c r="H3701">
        <v>1394.02</v>
      </c>
      <c r="I3701">
        <f t="shared" si="519"/>
        <v>-2.3666941585679868E-4</v>
      </c>
      <c r="R3701" s="3"/>
      <c r="S3701">
        <f t="shared" si="516"/>
        <v>-1.718810641113469E-2</v>
      </c>
      <c r="U3701" t="e">
        <f t="shared" si="520"/>
        <v>#NUM!</v>
      </c>
      <c r="V3701" t="e">
        <f t="shared" si="521"/>
        <v>#NUM!</v>
      </c>
      <c r="W3701" t="e">
        <f t="shared" si="517"/>
        <v>#NUM!</v>
      </c>
      <c r="Y3701" t="e">
        <f t="shared" si="518"/>
        <v>#NUM!</v>
      </c>
    </row>
    <row r="3702" spans="1:25" x14ac:dyDescent="0.2">
      <c r="A3702" s="1" t="s">
        <v>3699</v>
      </c>
      <c r="B3702" s="3">
        <v>148.38</v>
      </c>
      <c r="C3702" s="3">
        <f t="shared" si="513"/>
        <v>148.38</v>
      </c>
      <c r="D3702" s="3">
        <f t="shared" si="514"/>
        <v>-4.0436716538616684E-3</v>
      </c>
      <c r="E3702" s="3">
        <f t="shared" si="515"/>
        <v>-4.4043671653861666E-2</v>
      </c>
      <c r="G3702" s="1">
        <v>39588</v>
      </c>
      <c r="H3702">
        <v>1413.4</v>
      </c>
      <c r="I3702">
        <f t="shared" si="519"/>
        <v>1.3902239566146906E-2</v>
      </c>
      <c r="R3702" s="3"/>
      <c r="S3702">
        <f t="shared" si="516"/>
        <v>-8.9729556100042879E-3</v>
      </c>
      <c r="U3702" t="e">
        <f t="shared" si="520"/>
        <v>#NUM!</v>
      </c>
      <c r="V3702" t="e">
        <f t="shared" si="521"/>
        <v>#NUM!</v>
      </c>
      <c r="W3702" t="e">
        <f t="shared" si="517"/>
        <v>#NUM!</v>
      </c>
      <c r="Y3702" t="e">
        <f t="shared" si="518"/>
        <v>#NUM!</v>
      </c>
    </row>
    <row r="3703" spans="1:25" x14ac:dyDescent="0.2">
      <c r="A3703" s="1" t="s">
        <v>3700</v>
      </c>
      <c r="B3703" s="3">
        <v>147.78</v>
      </c>
      <c r="C3703" s="3">
        <f t="shared" si="513"/>
        <v>147.78</v>
      </c>
      <c r="D3703" s="3">
        <f t="shared" si="514"/>
        <v>-4.3307619434295218E-3</v>
      </c>
      <c r="E3703" s="3">
        <f t="shared" si="515"/>
        <v>-4.4330761943429525E-2</v>
      </c>
      <c r="G3703" s="1">
        <v>39587</v>
      </c>
      <c r="H3703">
        <v>1426.63</v>
      </c>
      <c r="I3703">
        <f t="shared" si="519"/>
        <v>9.3604075279468072E-3</v>
      </c>
      <c r="R3703" s="3"/>
      <c r="S3703">
        <f t="shared" si="516"/>
        <v>-6.8455847356881649E-3</v>
      </c>
      <c r="U3703" t="e">
        <f t="shared" si="520"/>
        <v>#NUM!</v>
      </c>
      <c r="V3703" t="e">
        <f t="shared" si="521"/>
        <v>#NUM!</v>
      </c>
      <c r="W3703" t="e">
        <f t="shared" si="517"/>
        <v>#NUM!</v>
      </c>
      <c r="Y3703" t="e">
        <f t="shared" si="518"/>
        <v>#NUM!</v>
      </c>
    </row>
    <row r="3704" spans="1:25" x14ac:dyDescent="0.2">
      <c r="A3704" s="1" t="s">
        <v>3701</v>
      </c>
      <c r="B3704" s="3">
        <v>147.13999999999999</v>
      </c>
      <c r="C3704" s="3">
        <f t="shared" si="513"/>
        <v>147.13999999999999</v>
      </c>
      <c r="D3704" s="3">
        <f t="shared" si="514"/>
        <v>5.0360201168954913E-2</v>
      </c>
      <c r="E3704" s="3">
        <f t="shared" si="515"/>
        <v>1.0360201168954912E-2</v>
      </c>
      <c r="G3704" s="1">
        <v>39584</v>
      </c>
      <c r="H3704">
        <v>1425.35</v>
      </c>
      <c r="I3704">
        <f t="shared" si="519"/>
        <v>-8.9721932105745709E-4</v>
      </c>
      <c r="R3704" s="3"/>
      <c r="S3704">
        <f t="shared" si="516"/>
        <v>2.5628710245006184E-2</v>
      </c>
      <c r="U3704" t="e">
        <f t="shared" si="520"/>
        <v>#NUM!</v>
      </c>
      <c r="V3704" t="e">
        <f t="shared" si="521"/>
        <v>#NUM!</v>
      </c>
      <c r="W3704" t="e">
        <f t="shared" si="517"/>
        <v>#NUM!</v>
      </c>
      <c r="Y3704" t="e">
        <f t="shared" si="518"/>
        <v>#NUM!</v>
      </c>
    </row>
    <row r="3705" spans="1:25" x14ac:dyDescent="0.2">
      <c r="A3705" s="1" t="s">
        <v>3702</v>
      </c>
      <c r="B3705" s="3">
        <v>154.55000000000001</v>
      </c>
      <c r="C3705" s="3">
        <f t="shared" si="513"/>
        <v>154.55000000000001</v>
      </c>
      <c r="D3705" s="3">
        <f t="shared" si="514"/>
        <v>-2.0122937560660067E-2</v>
      </c>
      <c r="E3705" s="3">
        <f t="shared" si="515"/>
        <v>-6.0122937560660068E-2</v>
      </c>
      <c r="G3705" s="1">
        <v>39583</v>
      </c>
      <c r="H3705" s="2">
        <v>14235699</v>
      </c>
      <c r="I3705">
        <f t="shared" si="519"/>
        <v>9986.5111376153236</v>
      </c>
      <c r="R3705" s="3"/>
      <c r="S3705">
        <f t="shared" si="516"/>
        <v>-4993.2656302764417</v>
      </c>
      <c r="U3705" t="e">
        <f t="shared" si="520"/>
        <v>#NUM!</v>
      </c>
      <c r="V3705" t="e">
        <f t="shared" si="521"/>
        <v>#NUM!</v>
      </c>
      <c r="W3705" t="e">
        <f t="shared" si="517"/>
        <v>#NUM!</v>
      </c>
      <c r="Y3705" t="e">
        <f t="shared" si="518"/>
        <v>#NUM!</v>
      </c>
    </row>
    <row r="3706" spans="1:25" x14ac:dyDescent="0.2">
      <c r="A3706" s="1" t="s">
        <v>3703</v>
      </c>
      <c r="B3706" s="3">
        <v>151.44</v>
      </c>
      <c r="C3706" s="3">
        <f t="shared" si="513"/>
        <v>151.44</v>
      </c>
      <c r="D3706" s="3">
        <f t="shared" si="514"/>
        <v>9.2445853143159392E-3</v>
      </c>
      <c r="E3706" s="3">
        <f t="shared" si="515"/>
        <v>-3.075541468568406E-2</v>
      </c>
      <c r="G3706" s="1">
        <v>39582</v>
      </c>
      <c r="H3706">
        <v>1408.66</v>
      </c>
      <c r="I3706">
        <f t="shared" si="519"/>
        <v>-0.99990104735988028</v>
      </c>
      <c r="R3706" s="3"/>
      <c r="S3706">
        <f t="shared" si="516"/>
        <v>0.50457281633709816</v>
      </c>
      <c r="U3706" t="e">
        <f t="shared" si="520"/>
        <v>#NUM!</v>
      </c>
      <c r="V3706" t="e">
        <f t="shared" si="521"/>
        <v>#NUM!</v>
      </c>
      <c r="W3706" t="e">
        <f t="shared" si="517"/>
        <v>#NUM!</v>
      </c>
      <c r="Y3706" t="e">
        <f t="shared" si="518"/>
        <v>#NUM!</v>
      </c>
    </row>
    <row r="3707" spans="1:25" x14ac:dyDescent="0.2">
      <c r="A3707" s="1" t="s">
        <v>3704</v>
      </c>
      <c r="B3707" s="3">
        <v>152.84</v>
      </c>
      <c r="C3707" s="3">
        <f t="shared" si="513"/>
        <v>152.84</v>
      </c>
      <c r="D3707" s="3">
        <f t="shared" si="514"/>
        <v>1.9955509029049873E-2</v>
      </c>
      <c r="E3707" s="3">
        <f t="shared" si="515"/>
        <v>-2.0044490970950127E-2</v>
      </c>
      <c r="G3707" s="1">
        <v>39581</v>
      </c>
      <c r="H3707">
        <v>1403.04</v>
      </c>
      <c r="I3707">
        <f t="shared" si="519"/>
        <v>-3.9896071443784294E-3</v>
      </c>
      <c r="R3707" s="3"/>
      <c r="S3707">
        <f t="shared" si="516"/>
        <v>1.1972558086714151E-2</v>
      </c>
      <c r="U3707" t="e">
        <f t="shared" si="520"/>
        <v>#NUM!</v>
      </c>
      <c r="V3707" t="e">
        <f t="shared" si="521"/>
        <v>#NUM!</v>
      </c>
      <c r="W3707" t="e">
        <f t="shared" si="517"/>
        <v>#NUM!</v>
      </c>
      <c r="Y3707" t="e">
        <f t="shared" si="518"/>
        <v>#NUM!</v>
      </c>
    </row>
    <row r="3708" spans="1:25" x14ac:dyDescent="0.2">
      <c r="A3708" s="1" t="s">
        <v>3705</v>
      </c>
      <c r="B3708" s="3">
        <v>155.88999999999999</v>
      </c>
      <c r="C3708" s="3">
        <f t="shared" si="513"/>
        <v>155.88999999999999</v>
      </c>
      <c r="D3708" s="3">
        <f t="shared" si="514"/>
        <v>-1.8025530823016063E-2</v>
      </c>
      <c r="E3708" s="3">
        <f t="shared" si="515"/>
        <v>-5.8025530823016064E-2</v>
      </c>
      <c r="G3708" s="1">
        <v>39580</v>
      </c>
      <c r="H3708">
        <v>1403.58</v>
      </c>
      <c r="I3708">
        <f t="shared" si="519"/>
        <v>3.8487854943548556E-4</v>
      </c>
      <c r="R3708" s="3"/>
      <c r="S3708">
        <f t="shared" si="516"/>
        <v>-9.2052046862257739E-3</v>
      </c>
      <c r="U3708" t="e">
        <f t="shared" si="520"/>
        <v>#NUM!</v>
      </c>
      <c r="V3708" t="e">
        <f t="shared" si="521"/>
        <v>#NUM!</v>
      </c>
      <c r="W3708" t="e">
        <f t="shared" si="517"/>
        <v>#NUM!</v>
      </c>
      <c r="Y3708" t="e">
        <f t="shared" si="518"/>
        <v>#NUM!</v>
      </c>
    </row>
    <row r="3709" spans="1:25" x14ac:dyDescent="0.2">
      <c r="A3709" s="1" t="s">
        <v>3706</v>
      </c>
      <c r="B3709" s="3">
        <v>153.08000000000001</v>
      </c>
      <c r="C3709" s="3">
        <f t="shared" si="513"/>
        <v>153.08000000000001</v>
      </c>
      <c r="D3709" s="3">
        <f t="shared" si="514"/>
        <v>-9.6028220538280553E-3</v>
      </c>
      <c r="E3709" s="3">
        <f t="shared" si="515"/>
        <v>-4.9602822053828058E-2</v>
      </c>
      <c r="G3709" s="1">
        <v>39577</v>
      </c>
      <c r="H3709">
        <v>1388.28</v>
      </c>
      <c r="I3709">
        <f t="shared" si="519"/>
        <v>-1.0900696789637895E-2</v>
      </c>
      <c r="R3709" s="3"/>
      <c r="S3709">
        <f t="shared" si="516"/>
        <v>6.4893736790491967E-4</v>
      </c>
      <c r="U3709" t="e">
        <f t="shared" si="520"/>
        <v>#NUM!</v>
      </c>
      <c r="V3709" t="e">
        <f t="shared" si="521"/>
        <v>#NUM!</v>
      </c>
      <c r="W3709" t="e">
        <f t="shared" si="517"/>
        <v>#NUM!</v>
      </c>
      <c r="Y3709" t="e">
        <f t="shared" si="518"/>
        <v>#NUM!</v>
      </c>
    </row>
    <row r="3710" spans="1:25" x14ac:dyDescent="0.2">
      <c r="A3710" s="1" t="s">
        <v>3707</v>
      </c>
      <c r="B3710" s="3">
        <v>151.61000000000001</v>
      </c>
      <c r="C3710" s="3">
        <f t="shared" si="513"/>
        <v>151.61000000000001</v>
      </c>
      <c r="D3710" s="3">
        <f t="shared" si="514"/>
        <v>-2.7174988457225803E-2</v>
      </c>
      <c r="E3710" s="3">
        <f t="shared" si="515"/>
        <v>-6.7174988457225804E-2</v>
      </c>
      <c r="G3710" s="1">
        <v>39576</v>
      </c>
      <c r="H3710">
        <v>1397.68</v>
      </c>
      <c r="I3710">
        <f t="shared" si="519"/>
        <v>6.7709683925433568E-3</v>
      </c>
      <c r="R3710" s="3"/>
      <c r="S3710">
        <f t="shared" si="516"/>
        <v>-1.6972978424884579E-2</v>
      </c>
      <c r="U3710" t="e">
        <f t="shared" si="520"/>
        <v>#NUM!</v>
      </c>
      <c r="V3710" t="e">
        <f t="shared" si="521"/>
        <v>#NUM!</v>
      </c>
      <c r="W3710" t="e">
        <f t="shared" si="517"/>
        <v>#NUM!</v>
      </c>
      <c r="Y3710" t="e">
        <f t="shared" si="518"/>
        <v>#NUM!</v>
      </c>
    </row>
    <row r="3711" spans="1:25" x14ac:dyDescent="0.2">
      <c r="A3711" s="1" t="s">
        <v>3708</v>
      </c>
      <c r="B3711" s="3">
        <v>147.49</v>
      </c>
      <c r="C3711" s="3">
        <f t="shared" si="513"/>
        <v>147.49</v>
      </c>
      <c r="D3711" s="3">
        <f t="shared" si="514"/>
        <v>-0.89861678757881891</v>
      </c>
      <c r="E3711" s="3">
        <f t="shared" si="515"/>
        <v>-0.93861678757881895</v>
      </c>
      <c r="G3711" s="1">
        <v>39575</v>
      </c>
      <c r="H3711" s="2">
        <v>13925699</v>
      </c>
      <c r="I3711">
        <f t="shared" si="519"/>
        <v>9962.4386984145149</v>
      </c>
      <c r="R3711" s="3"/>
      <c r="S3711">
        <f t="shared" si="516"/>
        <v>-4981.668657601047</v>
      </c>
      <c r="U3711" t="e">
        <f t="shared" si="520"/>
        <v>#NUM!</v>
      </c>
      <c r="V3711" t="e">
        <f t="shared" si="521"/>
        <v>#NUM!</v>
      </c>
      <c r="W3711" t="e">
        <f t="shared" si="517"/>
        <v>#NUM!</v>
      </c>
      <c r="Y3711" t="e">
        <f t="shared" si="518"/>
        <v>#NUM!</v>
      </c>
    </row>
    <row r="3712" spans="1:25" x14ac:dyDescent="0.2">
      <c r="A3712" s="1" t="s">
        <v>3709</v>
      </c>
      <c r="B3712" s="3">
        <v>1495301</v>
      </c>
      <c r="C3712" s="3">
        <f t="shared" si="513"/>
        <v>14.953010000000001</v>
      </c>
      <c r="D3712" s="3">
        <f t="shared" si="514"/>
        <v>8.5967300229184609</v>
      </c>
      <c r="E3712" s="3">
        <f t="shared" si="515"/>
        <v>8.5567300229184617</v>
      </c>
      <c r="G3712" s="1">
        <v>39574</v>
      </c>
      <c r="H3712">
        <v>1418.26</v>
      </c>
      <c r="I3712">
        <f t="shared" si="519"/>
        <v>-0.99989815520211944</v>
      </c>
      <c r="R3712" s="3"/>
      <c r="S3712">
        <f t="shared" si="516"/>
        <v>4.7983140890602902</v>
      </c>
      <c r="U3712" t="e">
        <f t="shared" si="520"/>
        <v>#NUM!</v>
      </c>
      <c r="V3712" t="e">
        <f t="shared" si="521"/>
        <v>#NUM!</v>
      </c>
      <c r="W3712" t="e">
        <f t="shared" si="517"/>
        <v>#NUM!</v>
      </c>
      <c r="Y3712" t="e">
        <f t="shared" si="518"/>
        <v>#NUM!</v>
      </c>
    </row>
    <row r="3713" spans="1:25" x14ac:dyDescent="0.2">
      <c r="A3713" s="1" t="s">
        <v>3710</v>
      </c>
      <c r="B3713" s="3">
        <v>143.5</v>
      </c>
      <c r="C3713" s="3">
        <f t="shared" si="513"/>
        <v>143.5</v>
      </c>
      <c r="D3713" s="3">
        <f t="shared" si="514"/>
        <v>-3.4146341463415267E-3</v>
      </c>
      <c r="E3713" s="3">
        <f t="shared" si="515"/>
        <v>-4.341463414634153E-2</v>
      </c>
      <c r="G3713" s="1">
        <v>39573</v>
      </c>
      <c r="H3713">
        <v>1407.49</v>
      </c>
      <c r="I3713">
        <f t="shared" si="519"/>
        <v>-7.5938121359976178E-3</v>
      </c>
      <c r="R3713" s="3"/>
      <c r="S3713">
        <f t="shared" si="516"/>
        <v>2.0895889948280453E-3</v>
      </c>
      <c r="U3713" t="e">
        <f t="shared" si="520"/>
        <v>#NUM!</v>
      </c>
      <c r="V3713" t="e">
        <f t="shared" si="521"/>
        <v>#NUM!</v>
      </c>
      <c r="W3713" t="e">
        <f t="shared" si="517"/>
        <v>#NUM!</v>
      </c>
      <c r="Y3713" t="e">
        <f t="shared" si="518"/>
        <v>#NUM!</v>
      </c>
    </row>
    <row r="3714" spans="1:25" x14ac:dyDescent="0.2">
      <c r="A3714" s="1" t="s">
        <v>3711</v>
      </c>
      <c r="B3714" s="3">
        <v>143.01</v>
      </c>
      <c r="C3714" s="3">
        <f t="shared" si="513"/>
        <v>143.01</v>
      </c>
      <c r="D3714" s="3">
        <f t="shared" si="514"/>
        <v>-1.9299349695825405E-2</v>
      </c>
      <c r="E3714" s="3">
        <f t="shared" si="515"/>
        <v>-5.9299349695825405E-2</v>
      </c>
      <c r="G3714" s="1">
        <v>39570</v>
      </c>
      <c r="H3714">
        <v>1413.9</v>
      </c>
      <c r="I3714">
        <f t="shared" si="519"/>
        <v>4.5542064242020059E-3</v>
      </c>
      <c r="R3714" s="3"/>
      <c r="S3714">
        <f t="shared" si="516"/>
        <v>-1.1926778060013705E-2</v>
      </c>
      <c r="U3714" t="e">
        <f t="shared" si="520"/>
        <v>#NUM!</v>
      </c>
      <c r="V3714" t="e">
        <f t="shared" si="521"/>
        <v>#NUM!</v>
      </c>
      <c r="W3714" t="e">
        <f t="shared" si="517"/>
        <v>#NUM!</v>
      </c>
      <c r="Y3714" t="e">
        <f t="shared" si="518"/>
        <v>#NUM!</v>
      </c>
    </row>
    <row r="3715" spans="1:25" x14ac:dyDescent="0.2">
      <c r="A3715" s="1" t="s">
        <v>3712</v>
      </c>
      <c r="B3715" s="3">
        <v>140.25</v>
      </c>
      <c r="C3715" s="3">
        <f t="shared" si="513"/>
        <v>140.25</v>
      </c>
      <c r="D3715" s="3">
        <f t="shared" si="514"/>
        <v>3.4295900178253139E-2</v>
      </c>
      <c r="E3715" s="3">
        <f t="shared" si="515"/>
        <v>-5.7040998217468622E-3</v>
      </c>
      <c r="G3715" s="1">
        <v>39569</v>
      </c>
      <c r="H3715">
        <v>1409.34</v>
      </c>
      <c r="I3715">
        <f t="shared" si="519"/>
        <v>-3.2251220029706289E-3</v>
      </c>
      <c r="R3715" s="3"/>
      <c r="S3715">
        <f t="shared" si="516"/>
        <v>1.8760511090611883E-2</v>
      </c>
      <c r="U3715" t="e">
        <f t="shared" si="520"/>
        <v>#NUM!</v>
      </c>
      <c r="V3715" t="e">
        <f t="shared" si="521"/>
        <v>#NUM!</v>
      </c>
      <c r="W3715" t="e">
        <f t="shared" si="517"/>
        <v>#NUM!</v>
      </c>
      <c r="Y3715" t="e">
        <f t="shared" si="518"/>
        <v>#NUM!</v>
      </c>
    </row>
    <row r="3716" spans="1:25" x14ac:dyDescent="0.2">
      <c r="A3716" s="1" t="s">
        <v>3713</v>
      </c>
      <c r="B3716" s="3">
        <v>145.06</v>
      </c>
      <c r="C3716" s="3">
        <f t="shared" si="513"/>
        <v>145.06</v>
      </c>
      <c r="D3716" s="3">
        <f t="shared" si="514"/>
        <v>-2.8126292568592393E-2</v>
      </c>
      <c r="E3716" s="3">
        <f t="shared" si="515"/>
        <v>-6.81262925685924E-2</v>
      </c>
      <c r="G3716" s="1">
        <v>39568</v>
      </c>
      <c r="H3716">
        <v>1385.59</v>
      </c>
      <c r="I3716">
        <f t="shared" si="519"/>
        <v>-1.685185973576284E-2</v>
      </c>
      <c r="R3716" s="3"/>
      <c r="S3716">
        <f t="shared" si="516"/>
        <v>-5.6372164164147764E-3</v>
      </c>
      <c r="U3716" t="e">
        <f t="shared" si="520"/>
        <v>#NUM!</v>
      </c>
      <c r="V3716" t="e">
        <f t="shared" si="521"/>
        <v>#NUM!</v>
      </c>
      <c r="W3716" t="e">
        <f t="shared" si="517"/>
        <v>#NUM!</v>
      </c>
      <c r="Y3716" t="e">
        <f t="shared" si="518"/>
        <v>#NUM!</v>
      </c>
    </row>
    <row r="3717" spans="1:25" x14ac:dyDescent="0.2">
      <c r="A3717" s="1" t="s">
        <v>3714</v>
      </c>
      <c r="B3717" s="3">
        <v>140.97999999999999</v>
      </c>
      <c r="C3717" s="3">
        <f t="shared" ref="C3717:C3780" si="522">IF(B3717&gt;1000,B3717/100000,B3717)</f>
        <v>140.97999999999999</v>
      </c>
      <c r="D3717" s="3">
        <f t="shared" si="514"/>
        <v>-1.0285146829337415E-2</v>
      </c>
      <c r="E3717" s="3">
        <f t="shared" si="515"/>
        <v>-5.0285146829337414E-2</v>
      </c>
      <c r="G3717" s="1">
        <v>39567</v>
      </c>
      <c r="H3717" s="2">
        <v>13909399</v>
      </c>
      <c r="I3717">
        <f t="shared" si="519"/>
        <v>10037.610988820648</v>
      </c>
      <c r="R3717" s="3"/>
      <c r="S3717">
        <f t="shared" si="516"/>
        <v>-5018.8106369837387</v>
      </c>
      <c r="U3717" t="e">
        <f t="shared" si="520"/>
        <v>#NUM!</v>
      </c>
      <c r="V3717" t="e">
        <f t="shared" si="521"/>
        <v>#NUM!</v>
      </c>
      <c r="W3717" t="e">
        <f t="shared" si="517"/>
        <v>#NUM!</v>
      </c>
      <c r="Y3717" t="e">
        <f t="shared" si="518"/>
        <v>#NUM!</v>
      </c>
    </row>
    <row r="3718" spans="1:25" x14ac:dyDescent="0.2">
      <c r="A3718" s="1" t="s">
        <v>3715</v>
      </c>
      <c r="B3718" s="3">
        <v>139.53</v>
      </c>
      <c r="C3718" s="3">
        <f t="shared" si="522"/>
        <v>139.53</v>
      </c>
      <c r="D3718" s="3">
        <f t="shared" ref="D3718:D3781" si="523">(C3719-C3718)/C3718</f>
        <v>-4.4864903604959441E-2</v>
      </c>
      <c r="E3718" s="3">
        <f t="shared" ref="E3718:E3781" si="524">D3718-$N$5</f>
        <v>-8.4864903604959435E-2</v>
      </c>
      <c r="G3718" s="1">
        <v>39566</v>
      </c>
      <c r="H3718">
        <v>1396.37</v>
      </c>
      <c r="I3718">
        <f t="shared" si="519"/>
        <v>-0.99989960960930091</v>
      </c>
      <c r="R3718" s="3"/>
      <c r="S3718">
        <f t="shared" ref="S3718:S3781" si="525" xml:space="preserve"> (D3718-I3718)/2</f>
        <v>0.47751735300217074</v>
      </c>
      <c r="U3718" t="e">
        <f t="shared" si="520"/>
        <v>#NUM!</v>
      </c>
      <c r="V3718" t="e">
        <f t="shared" si="521"/>
        <v>#NUM!</v>
      </c>
      <c r="W3718" t="e">
        <f t="shared" ref="W3718:W3781" si="526">(1+V3718)/(1+U3718)-1</f>
        <v>#NUM!</v>
      </c>
      <c r="Y3718" t="e">
        <f t="shared" ref="Y3718:Y3781" si="527">IF(W3718=0,0,Y3717+1)</f>
        <v>#NUM!</v>
      </c>
    </row>
    <row r="3719" spans="1:25" x14ac:dyDescent="0.2">
      <c r="A3719" s="1" t="s">
        <v>3716</v>
      </c>
      <c r="B3719" s="3">
        <v>133.27000000000001</v>
      </c>
      <c r="C3719" s="3">
        <f t="shared" si="522"/>
        <v>133.27000000000001</v>
      </c>
      <c r="D3719" s="3">
        <f t="shared" si="523"/>
        <v>-2.7012831094770186E-2</v>
      </c>
      <c r="E3719" s="3">
        <f t="shared" si="524"/>
        <v>-6.7012831094770187E-2</v>
      </c>
      <c r="G3719" s="1">
        <v>39563</v>
      </c>
      <c r="H3719">
        <v>1397.84</v>
      </c>
      <c r="I3719">
        <f t="shared" ref="I3719:I3782" si="528">(H3719-H3718)/H3718</f>
        <v>1.0527295774042892E-3</v>
      </c>
      <c r="R3719" s="3"/>
      <c r="S3719">
        <f t="shared" si="525"/>
        <v>-1.4032780336087238E-2</v>
      </c>
      <c r="U3719" t="e">
        <f t="shared" ref="U3719:U3782" si="529">(1+U3718)*(1+S3719)-1</f>
        <v>#NUM!</v>
      </c>
      <c r="V3719" t="e">
        <f t="shared" ref="V3719:V3782" si="530" xml:space="preserve"> MAX(V3718, U3719)</f>
        <v>#NUM!</v>
      </c>
      <c r="W3719" t="e">
        <f t="shared" si="526"/>
        <v>#NUM!</v>
      </c>
      <c r="Y3719" t="e">
        <f t="shared" si="527"/>
        <v>#NUM!</v>
      </c>
    </row>
    <row r="3720" spans="1:25" x14ac:dyDescent="0.2">
      <c r="A3720" s="1" t="s">
        <v>3717</v>
      </c>
      <c r="B3720" s="3">
        <v>129.66999999999999</v>
      </c>
      <c r="C3720" s="3">
        <f t="shared" si="522"/>
        <v>129.66999999999999</v>
      </c>
      <c r="D3720" s="3">
        <f t="shared" si="523"/>
        <v>2.4292434641783035E-2</v>
      </c>
      <c r="E3720" s="3">
        <f t="shared" si="524"/>
        <v>-1.5707565358216966E-2</v>
      </c>
      <c r="G3720" s="1">
        <v>39562</v>
      </c>
      <c r="H3720" s="2">
        <v>13888199</v>
      </c>
      <c r="I3720">
        <f t="shared" si="528"/>
        <v>9934.4711554970527</v>
      </c>
      <c r="R3720" s="3"/>
      <c r="S3720">
        <f t="shared" si="525"/>
        <v>-4967.2234315312053</v>
      </c>
      <c r="U3720" t="e">
        <f t="shared" si="529"/>
        <v>#NUM!</v>
      </c>
      <c r="V3720" t="e">
        <f t="shared" si="530"/>
        <v>#NUM!</v>
      </c>
      <c r="W3720" t="e">
        <f t="shared" si="526"/>
        <v>#NUM!</v>
      </c>
      <c r="Y3720" t="e">
        <f t="shared" si="527"/>
        <v>#NUM!</v>
      </c>
    </row>
    <row r="3721" spans="1:25" x14ac:dyDescent="0.2">
      <c r="A3721" s="1" t="s">
        <v>3718</v>
      </c>
      <c r="B3721" s="3">
        <v>132.82</v>
      </c>
      <c r="C3721" s="3">
        <f t="shared" si="522"/>
        <v>132.82</v>
      </c>
      <c r="D3721" s="3">
        <f t="shared" si="523"/>
        <v>-4.5851528384279396E-2</v>
      </c>
      <c r="E3721" s="3">
        <f t="shared" si="524"/>
        <v>-8.5851528384279396E-2</v>
      </c>
      <c r="G3721" s="1">
        <v>39561</v>
      </c>
      <c r="H3721" s="2">
        <v>13799301</v>
      </c>
      <c r="I3721">
        <f t="shared" si="528"/>
        <v>-6.4009739491780035E-3</v>
      </c>
      <c r="R3721" s="3"/>
      <c r="S3721">
        <f t="shared" si="525"/>
        <v>-1.9725277217550696E-2</v>
      </c>
      <c r="U3721" t="e">
        <f t="shared" si="529"/>
        <v>#NUM!</v>
      </c>
      <c r="V3721" t="e">
        <f t="shared" si="530"/>
        <v>#NUM!</v>
      </c>
      <c r="W3721" t="e">
        <f t="shared" si="526"/>
        <v>#NUM!</v>
      </c>
      <c r="Y3721" t="e">
        <f t="shared" si="527"/>
        <v>#NUM!</v>
      </c>
    </row>
    <row r="3722" spans="1:25" x14ac:dyDescent="0.2">
      <c r="A3722" s="1" t="s">
        <v>3719</v>
      </c>
      <c r="B3722" s="3">
        <v>126.73</v>
      </c>
      <c r="C3722" s="3">
        <f t="shared" si="522"/>
        <v>126.73</v>
      </c>
      <c r="D3722" s="3">
        <f t="shared" si="523"/>
        <v>-9.4689497356588448E-4</v>
      </c>
      <c r="E3722" s="3">
        <f t="shared" si="524"/>
        <v>-4.0946894973565885E-2</v>
      </c>
      <c r="G3722" s="1">
        <v>39560</v>
      </c>
      <c r="H3722" s="2">
        <v>13759399</v>
      </c>
      <c r="I3722">
        <f t="shared" si="528"/>
        <v>-2.8915957409726767E-3</v>
      </c>
      <c r="R3722" s="3"/>
      <c r="S3722">
        <f t="shared" si="525"/>
        <v>9.7235038370339618E-4</v>
      </c>
      <c r="U3722" t="e">
        <f t="shared" si="529"/>
        <v>#NUM!</v>
      </c>
      <c r="V3722" t="e">
        <f t="shared" si="530"/>
        <v>#NUM!</v>
      </c>
      <c r="W3722" t="e">
        <f t="shared" si="526"/>
        <v>#NUM!</v>
      </c>
      <c r="Y3722" t="e">
        <f t="shared" si="527"/>
        <v>#NUM!</v>
      </c>
    </row>
    <row r="3723" spans="1:25" x14ac:dyDescent="0.2">
      <c r="A3723" s="1" t="s">
        <v>3720</v>
      </c>
      <c r="B3723" s="3">
        <v>126.61</v>
      </c>
      <c r="C3723" s="3">
        <f t="shared" si="522"/>
        <v>126.61</v>
      </c>
      <c r="D3723" s="3">
        <f t="shared" si="523"/>
        <v>1.0504699470815879E-2</v>
      </c>
      <c r="E3723" s="3">
        <f t="shared" si="524"/>
        <v>-2.9495300529184122E-2</v>
      </c>
      <c r="G3723" s="1">
        <v>39559</v>
      </c>
      <c r="H3723">
        <v>1388.17</v>
      </c>
      <c r="I3723">
        <f t="shared" si="528"/>
        <v>-0.99989911114577024</v>
      </c>
      <c r="R3723" s="3"/>
      <c r="S3723">
        <f t="shared" si="525"/>
        <v>0.50520190530829301</v>
      </c>
      <c r="U3723" t="e">
        <f t="shared" si="529"/>
        <v>#NUM!</v>
      </c>
      <c r="V3723" t="e">
        <f t="shared" si="530"/>
        <v>#NUM!</v>
      </c>
      <c r="W3723" t="e">
        <f t="shared" si="526"/>
        <v>#NUM!</v>
      </c>
      <c r="Y3723" t="e">
        <f t="shared" si="527"/>
        <v>#NUM!</v>
      </c>
    </row>
    <row r="3724" spans="1:25" x14ac:dyDescent="0.2">
      <c r="A3724" s="1" t="s">
        <v>3721</v>
      </c>
      <c r="B3724" s="3">
        <v>127.94</v>
      </c>
      <c r="C3724" s="3">
        <f t="shared" si="522"/>
        <v>127.94</v>
      </c>
      <c r="D3724" s="3">
        <f t="shared" si="523"/>
        <v>-1.492887290917615E-2</v>
      </c>
      <c r="E3724" s="3">
        <f t="shared" si="524"/>
        <v>-5.4928872909176155E-2</v>
      </c>
      <c r="G3724" s="1">
        <v>39556</v>
      </c>
      <c r="H3724">
        <v>1390.33</v>
      </c>
      <c r="I3724">
        <f t="shared" si="528"/>
        <v>1.5560053883889252E-3</v>
      </c>
      <c r="R3724" s="3"/>
      <c r="S3724">
        <f t="shared" si="525"/>
        <v>-8.2424391487825373E-3</v>
      </c>
      <c r="U3724" t="e">
        <f t="shared" si="529"/>
        <v>#NUM!</v>
      </c>
      <c r="V3724" t="e">
        <f t="shared" si="530"/>
        <v>#NUM!</v>
      </c>
      <c r="W3724" t="e">
        <f t="shared" si="526"/>
        <v>#NUM!</v>
      </c>
      <c r="Y3724" t="e">
        <f t="shared" si="527"/>
        <v>#NUM!</v>
      </c>
    </row>
    <row r="3725" spans="1:25" x14ac:dyDescent="0.2">
      <c r="A3725" s="1" t="s">
        <v>3722</v>
      </c>
      <c r="B3725" s="3">
        <v>126.03</v>
      </c>
      <c r="C3725" s="3">
        <f t="shared" si="522"/>
        <v>126.03</v>
      </c>
      <c r="D3725" s="3">
        <f t="shared" si="523"/>
        <v>-0.89895255097992544</v>
      </c>
      <c r="E3725" s="3">
        <f t="shared" si="524"/>
        <v>-0.93895255097992547</v>
      </c>
      <c r="G3725" s="1">
        <v>39555</v>
      </c>
      <c r="H3725" s="2">
        <v>13655601</v>
      </c>
      <c r="I3725">
        <f t="shared" si="528"/>
        <v>9820.8415771795189</v>
      </c>
      <c r="R3725" s="3"/>
      <c r="S3725">
        <f t="shared" si="525"/>
        <v>-4910.8702648652497</v>
      </c>
      <c r="U3725" t="e">
        <f t="shared" si="529"/>
        <v>#NUM!</v>
      </c>
      <c r="V3725" t="e">
        <f t="shared" si="530"/>
        <v>#NUM!</v>
      </c>
      <c r="W3725" t="e">
        <f t="shared" si="526"/>
        <v>#NUM!</v>
      </c>
      <c r="Y3725" t="e">
        <f t="shared" si="527"/>
        <v>#NUM!</v>
      </c>
    </row>
    <row r="3726" spans="1:25" x14ac:dyDescent="0.2">
      <c r="A3726" s="1" t="s">
        <v>3723</v>
      </c>
      <c r="B3726" s="3">
        <v>1273501</v>
      </c>
      <c r="C3726" s="3">
        <f t="shared" si="522"/>
        <v>12.735010000000001</v>
      </c>
      <c r="D3726" s="3">
        <f t="shared" si="523"/>
        <v>8.3985006686292341</v>
      </c>
      <c r="E3726" s="3">
        <f t="shared" si="524"/>
        <v>8.3585006686292349</v>
      </c>
      <c r="G3726" s="1">
        <v>39554</v>
      </c>
      <c r="H3726">
        <v>1364.71</v>
      </c>
      <c r="I3726">
        <f t="shared" si="528"/>
        <v>-0.999900062252844</v>
      </c>
      <c r="R3726" s="3"/>
      <c r="S3726">
        <f t="shared" si="525"/>
        <v>4.6992003654410386</v>
      </c>
      <c r="U3726" t="e">
        <f t="shared" si="529"/>
        <v>#NUM!</v>
      </c>
      <c r="V3726" t="e">
        <f t="shared" si="530"/>
        <v>#NUM!</v>
      </c>
      <c r="W3726" t="e">
        <f t="shared" si="526"/>
        <v>#NUM!</v>
      </c>
      <c r="Y3726" t="e">
        <f t="shared" si="527"/>
        <v>#NUM!</v>
      </c>
    </row>
    <row r="3727" spans="1:25" x14ac:dyDescent="0.2">
      <c r="A3727" s="1" t="s">
        <v>3724</v>
      </c>
      <c r="B3727" s="3">
        <v>119.69</v>
      </c>
      <c r="C3727" s="3">
        <f t="shared" si="522"/>
        <v>119.69</v>
      </c>
      <c r="D3727" s="3">
        <f t="shared" si="523"/>
        <v>2.1388587183557545E-2</v>
      </c>
      <c r="E3727" s="3">
        <f t="shared" si="524"/>
        <v>-1.8611412816442456E-2</v>
      </c>
      <c r="G3727" s="1">
        <v>39553</v>
      </c>
      <c r="H3727" s="2">
        <v>13344301</v>
      </c>
      <c r="I3727">
        <f t="shared" si="528"/>
        <v>9777.1220918729978</v>
      </c>
      <c r="R3727" s="3"/>
      <c r="S3727">
        <f t="shared" si="525"/>
        <v>-4888.5503516429071</v>
      </c>
      <c r="U3727" t="e">
        <f t="shared" si="529"/>
        <v>#NUM!</v>
      </c>
      <c r="V3727" t="e">
        <f t="shared" si="530"/>
        <v>#NUM!</v>
      </c>
      <c r="W3727" t="e">
        <f t="shared" si="526"/>
        <v>#NUM!</v>
      </c>
      <c r="Y3727" t="e">
        <f t="shared" si="527"/>
        <v>#NUM!</v>
      </c>
    </row>
    <row r="3728" spans="1:25" x14ac:dyDescent="0.2">
      <c r="A3728" s="1" t="s">
        <v>3725</v>
      </c>
      <c r="B3728" s="3">
        <v>122.25</v>
      </c>
      <c r="C3728" s="3">
        <f t="shared" si="522"/>
        <v>122.25</v>
      </c>
      <c r="D3728" s="3">
        <f t="shared" si="523"/>
        <v>-1.0797546012269883E-2</v>
      </c>
      <c r="E3728" s="3">
        <f t="shared" si="524"/>
        <v>-5.0797546012269885E-2</v>
      </c>
      <c r="G3728" s="1">
        <v>39552</v>
      </c>
      <c r="H3728" s="2">
        <v>13283199</v>
      </c>
      <c r="I3728">
        <f t="shared" si="528"/>
        <v>-4.5788835248845184E-3</v>
      </c>
      <c r="R3728" s="3"/>
      <c r="S3728">
        <f t="shared" si="525"/>
        <v>-3.1093312436926823E-3</v>
      </c>
      <c r="U3728" t="e">
        <f t="shared" si="529"/>
        <v>#NUM!</v>
      </c>
      <c r="V3728" t="e">
        <f t="shared" si="530"/>
        <v>#NUM!</v>
      </c>
      <c r="W3728" t="e">
        <f t="shared" si="526"/>
        <v>#NUM!</v>
      </c>
      <c r="Y3728" t="e">
        <f t="shared" si="527"/>
        <v>#NUM!</v>
      </c>
    </row>
    <row r="3729" spans="1:25" x14ac:dyDescent="0.2">
      <c r="A3729" s="1" t="s">
        <v>3726</v>
      </c>
      <c r="B3729" s="3">
        <v>120.93</v>
      </c>
      <c r="C3729" s="3">
        <f t="shared" si="522"/>
        <v>120.93</v>
      </c>
      <c r="D3729" s="3">
        <f t="shared" si="523"/>
        <v>-0.89705623087736708</v>
      </c>
      <c r="E3729" s="3">
        <f t="shared" si="524"/>
        <v>-0.93705623087736711</v>
      </c>
      <c r="G3729" s="1">
        <v>39549</v>
      </c>
      <c r="H3729">
        <v>1332.83</v>
      </c>
      <c r="I3729">
        <f t="shared" si="528"/>
        <v>-0.99989966046582601</v>
      </c>
      <c r="R3729" s="3"/>
      <c r="S3729">
        <f t="shared" si="525"/>
        <v>5.1421714794229467E-2</v>
      </c>
      <c r="U3729" t="e">
        <f t="shared" si="529"/>
        <v>#NUM!</v>
      </c>
      <c r="V3729" t="e">
        <f t="shared" si="530"/>
        <v>#NUM!</v>
      </c>
      <c r="W3729" t="e">
        <f t="shared" si="526"/>
        <v>#NUM!</v>
      </c>
      <c r="Y3729" t="e">
        <f t="shared" si="527"/>
        <v>#NUM!</v>
      </c>
    </row>
    <row r="3730" spans="1:25" x14ac:dyDescent="0.2">
      <c r="A3730" s="1" t="s">
        <v>3727</v>
      </c>
      <c r="B3730" s="3">
        <v>1244899</v>
      </c>
      <c r="C3730" s="3">
        <f t="shared" si="522"/>
        <v>12.44899</v>
      </c>
      <c r="D3730" s="3">
        <f t="shared" si="523"/>
        <v>9.0104506470002796</v>
      </c>
      <c r="E3730" s="3">
        <f t="shared" si="524"/>
        <v>8.9704506470002805</v>
      </c>
      <c r="G3730" s="1">
        <v>39548</v>
      </c>
      <c r="H3730">
        <v>1360.55</v>
      </c>
      <c r="I3730">
        <f t="shared" si="528"/>
        <v>2.0797851188823803E-2</v>
      </c>
      <c r="R3730" s="3"/>
      <c r="S3730">
        <f t="shared" si="525"/>
        <v>4.4948263979057277</v>
      </c>
      <c r="U3730" t="e">
        <f t="shared" si="529"/>
        <v>#NUM!</v>
      </c>
      <c r="V3730" t="e">
        <f t="shared" si="530"/>
        <v>#NUM!</v>
      </c>
      <c r="W3730" t="e">
        <f t="shared" si="526"/>
        <v>#NUM!</v>
      </c>
      <c r="Y3730" t="e">
        <f t="shared" si="527"/>
        <v>#NUM!</v>
      </c>
    </row>
    <row r="3731" spans="1:25" x14ac:dyDescent="0.2">
      <c r="A3731" s="1" t="s">
        <v>3728</v>
      </c>
      <c r="B3731" s="3">
        <v>124.62</v>
      </c>
      <c r="C3731" s="3">
        <f t="shared" si="522"/>
        <v>124.62</v>
      </c>
      <c r="D3731" s="3">
        <f t="shared" si="523"/>
        <v>-2.3190499117316646E-2</v>
      </c>
      <c r="E3731" s="3">
        <f t="shared" si="524"/>
        <v>-6.319049911731664E-2</v>
      </c>
      <c r="G3731" s="1">
        <v>39547</v>
      </c>
      <c r="H3731">
        <v>1354.49</v>
      </c>
      <c r="I3731">
        <f t="shared" si="528"/>
        <v>-4.4540810701554122E-3</v>
      </c>
      <c r="R3731" s="3"/>
      <c r="S3731">
        <f t="shared" si="525"/>
        <v>-9.3682090235806172E-3</v>
      </c>
      <c r="U3731" t="e">
        <f t="shared" si="529"/>
        <v>#NUM!</v>
      </c>
      <c r="V3731" t="e">
        <f t="shared" si="530"/>
        <v>#NUM!</v>
      </c>
      <c r="W3731" t="e">
        <f t="shared" si="526"/>
        <v>#NUM!</v>
      </c>
      <c r="Y3731" t="e">
        <f t="shared" si="527"/>
        <v>#NUM!</v>
      </c>
    </row>
    <row r="3732" spans="1:25" x14ac:dyDescent="0.2">
      <c r="A3732" s="1" t="s">
        <v>3729</v>
      </c>
      <c r="B3732" s="3">
        <v>121.73</v>
      </c>
      <c r="C3732" s="3">
        <f t="shared" si="522"/>
        <v>121.73</v>
      </c>
      <c r="D3732" s="3">
        <f t="shared" si="523"/>
        <v>2.7027027027026959E-2</v>
      </c>
      <c r="E3732" s="3">
        <f t="shared" si="524"/>
        <v>-1.2972972972973042E-2</v>
      </c>
      <c r="G3732" s="1">
        <v>39546</v>
      </c>
      <c r="H3732">
        <v>1365.54</v>
      </c>
      <c r="I3732">
        <f t="shared" si="528"/>
        <v>8.1580521081735229E-3</v>
      </c>
      <c r="R3732" s="3"/>
      <c r="S3732">
        <f t="shared" si="525"/>
        <v>9.4344874594267172E-3</v>
      </c>
      <c r="U3732" t="e">
        <f t="shared" si="529"/>
        <v>#NUM!</v>
      </c>
      <c r="V3732" t="e">
        <f t="shared" si="530"/>
        <v>#NUM!</v>
      </c>
      <c r="W3732" t="e">
        <f t="shared" si="526"/>
        <v>#NUM!</v>
      </c>
      <c r="Y3732" t="e">
        <f t="shared" si="527"/>
        <v>#NUM!</v>
      </c>
    </row>
    <row r="3733" spans="1:25" x14ac:dyDescent="0.2">
      <c r="A3733" s="1" t="s">
        <v>3730</v>
      </c>
      <c r="B3733" s="3">
        <v>125.02</v>
      </c>
      <c r="C3733" s="3">
        <f t="shared" si="522"/>
        <v>125.02</v>
      </c>
      <c r="D3733" s="3">
        <f t="shared" si="523"/>
        <v>3.9113741801311795E-2</v>
      </c>
      <c r="E3733" s="3">
        <f t="shared" si="524"/>
        <v>-8.8625819868820566E-4</v>
      </c>
      <c r="G3733" s="1">
        <v>39545</v>
      </c>
      <c r="H3733">
        <v>1372.54</v>
      </c>
      <c r="I3733">
        <f t="shared" si="528"/>
        <v>5.1261771899761268E-3</v>
      </c>
      <c r="R3733" s="3"/>
      <c r="S3733">
        <f t="shared" si="525"/>
        <v>1.6993782305667834E-2</v>
      </c>
      <c r="U3733" t="e">
        <f t="shared" si="529"/>
        <v>#NUM!</v>
      </c>
      <c r="V3733" t="e">
        <f t="shared" si="530"/>
        <v>#NUM!</v>
      </c>
      <c r="W3733" t="e">
        <f t="shared" si="526"/>
        <v>#NUM!</v>
      </c>
      <c r="Y3733" t="e">
        <f t="shared" si="527"/>
        <v>#NUM!</v>
      </c>
    </row>
    <row r="3734" spans="1:25" x14ac:dyDescent="0.2">
      <c r="A3734" s="1" t="s">
        <v>3731</v>
      </c>
      <c r="B3734" s="3">
        <v>129.91</v>
      </c>
      <c r="C3734" s="3">
        <f t="shared" si="522"/>
        <v>129.91</v>
      </c>
      <c r="D3734" s="3">
        <f t="shared" si="523"/>
        <v>-5.3498575937187307E-2</v>
      </c>
      <c r="E3734" s="3">
        <f t="shared" si="524"/>
        <v>-9.34985759371873E-2</v>
      </c>
      <c r="G3734" s="1">
        <v>39542</v>
      </c>
      <c r="H3734">
        <v>1370.4</v>
      </c>
      <c r="I3734">
        <f t="shared" si="528"/>
        <v>-1.5591531030060128E-3</v>
      </c>
      <c r="R3734" s="3"/>
      <c r="S3734">
        <f t="shared" si="525"/>
        <v>-2.5969711417090646E-2</v>
      </c>
      <c r="U3734" t="e">
        <f t="shared" si="529"/>
        <v>#NUM!</v>
      </c>
      <c r="V3734" t="e">
        <f t="shared" si="530"/>
        <v>#NUM!</v>
      </c>
      <c r="W3734" t="e">
        <f t="shared" si="526"/>
        <v>#NUM!</v>
      </c>
      <c r="Y3734" t="e">
        <f t="shared" si="527"/>
        <v>#NUM!</v>
      </c>
    </row>
    <row r="3735" spans="1:25" x14ac:dyDescent="0.2">
      <c r="A3735" s="1" t="s">
        <v>3732</v>
      </c>
      <c r="B3735" s="3">
        <v>122.96</v>
      </c>
      <c r="C3735" s="3">
        <f t="shared" si="522"/>
        <v>122.96</v>
      </c>
      <c r="D3735" s="3">
        <f t="shared" si="523"/>
        <v>-3.0985686402081884E-2</v>
      </c>
      <c r="E3735" s="3">
        <f t="shared" si="524"/>
        <v>-7.0985686402081888E-2</v>
      </c>
      <c r="G3735" s="1">
        <v>39541</v>
      </c>
      <c r="H3735" s="2">
        <v>13693101</v>
      </c>
      <c r="I3735">
        <f t="shared" si="528"/>
        <v>9991.0468476357255</v>
      </c>
      <c r="R3735" s="3"/>
      <c r="S3735">
        <f t="shared" si="525"/>
        <v>-4995.5389166610639</v>
      </c>
      <c r="U3735" t="e">
        <f t="shared" si="529"/>
        <v>#NUM!</v>
      </c>
      <c r="V3735" t="e">
        <f t="shared" si="530"/>
        <v>#NUM!</v>
      </c>
      <c r="W3735" t="e">
        <f t="shared" si="526"/>
        <v>#NUM!</v>
      </c>
      <c r="Y3735" t="e">
        <f t="shared" si="527"/>
        <v>#NUM!</v>
      </c>
    </row>
    <row r="3736" spans="1:25" x14ac:dyDescent="0.2">
      <c r="A3736" s="1" t="s">
        <v>3733</v>
      </c>
      <c r="B3736" s="3">
        <v>119.15</v>
      </c>
      <c r="C3736" s="3">
        <f t="shared" si="522"/>
        <v>119.15</v>
      </c>
      <c r="D3736" s="3">
        <f t="shared" si="523"/>
        <v>4.9517415023079244E-3</v>
      </c>
      <c r="E3736" s="3">
        <f t="shared" si="524"/>
        <v>-3.5048258497692074E-2</v>
      </c>
      <c r="G3736" s="1">
        <v>39540</v>
      </c>
      <c r="H3736">
        <v>1367.53</v>
      </c>
      <c r="I3736">
        <f t="shared" si="528"/>
        <v>-0.99990012999977151</v>
      </c>
      <c r="R3736" s="3"/>
      <c r="S3736">
        <f t="shared" si="525"/>
        <v>0.50242593575103967</v>
      </c>
      <c r="U3736" t="e">
        <f t="shared" si="529"/>
        <v>#NUM!</v>
      </c>
      <c r="V3736" t="e">
        <f t="shared" si="530"/>
        <v>#NUM!</v>
      </c>
      <c r="W3736" t="e">
        <f t="shared" si="526"/>
        <v>#NUM!</v>
      </c>
      <c r="Y3736" t="e">
        <f t="shared" si="527"/>
        <v>#NUM!</v>
      </c>
    </row>
    <row r="3737" spans="1:25" x14ac:dyDescent="0.2">
      <c r="A3737" s="1" t="s">
        <v>3734</v>
      </c>
      <c r="B3737" s="3">
        <v>119.74</v>
      </c>
      <c r="C3737" s="3">
        <f t="shared" si="522"/>
        <v>119.74</v>
      </c>
      <c r="D3737" s="3">
        <f t="shared" si="523"/>
        <v>-2.3383998663771602E-3</v>
      </c>
      <c r="E3737" s="3">
        <f t="shared" si="524"/>
        <v>-4.2338399866377163E-2</v>
      </c>
      <c r="G3737" s="1">
        <v>39539</v>
      </c>
      <c r="H3737" s="2">
        <v>13701801</v>
      </c>
      <c r="I3737">
        <f t="shared" si="528"/>
        <v>10018.378733921743</v>
      </c>
      <c r="R3737" s="3"/>
      <c r="S3737">
        <f t="shared" si="525"/>
        <v>-5009.1905361608051</v>
      </c>
      <c r="U3737" t="e">
        <f t="shared" si="529"/>
        <v>#NUM!</v>
      </c>
      <c r="V3737" t="e">
        <f t="shared" si="530"/>
        <v>#NUM!</v>
      </c>
      <c r="W3737" t="e">
        <f t="shared" si="526"/>
        <v>#NUM!</v>
      </c>
      <c r="Y3737" t="e">
        <f t="shared" si="527"/>
        <v>#NUM!</v>
      </c>
    </row>
    <row r="3738" spans="1:25" x14ac:dyDescent="0.2">
      <c r="A3738" s="1" t="s">
        <v>3735</v>
      </c>
      <c r="B3738" s="3">
        <v>119.46</v>
      </c>
      <c r="C3738" s="3">
        <f t="shared" si="522"/>
        <v>119.46</v>
      </c>
      <c r="D3738" s="3">
        <f t="shared" si="523"/>
        <v>1.7411685919973319E-2</v>
      </c>
      <c r="E3738" s="3">
        <f t="shared" si="524"/>
        <v>-2.2588314080026681E-2</v>
      </c>
      <c r="G3738" s="1">
        <v>39538</v>
      </c>
      <c r="H3738">
        <v>1322.7</v>
      </c>
      <c r="I3738">
        <f t="shared" si="528"/>
        <v>-0.99990346524518936</v>
      </c>
      <c r="R3738" s="3"/>
      <c r="S3738">
        <f t="shared" si="525"/>
        <v>0.50865757558258129</v>
      </c>
      <c r="U3738" t="e">
        <f t="shared" si="529"/>
        <v>#NUM!</v>
      </c>
      <c r="V3738" t="e">
        <f t="shared" si="530"/>
        <v>#NUM!</v>
      </c>
      <c r="W3738" t="e">
        <f t="shared" si="526"/>
        <v>#NUM!</v>
      </c>
      <c r="Y3738" t="e">
        <f t="shared" si="527"/>
        <v>#NUM!</v>
      </c>
    </row>
    <row r="3739" spans="1:25" x14ac:dyDescent="0.2">
      <c r="A3739" s="1" t="s">
        <v>3736</v>
      </c>
      <c r="B3739" s="3">
        <v>121.54</v>
      </c>
      <c r="C3739" s="3">
        <f t="shared" si="522"/>
        <v>121.54</v>
      </c>
      <c r="D3739" s="3">
        <f t="shared" si="523"/>
        <v>1.8759256211946577E-2</v>
      </c>
      <c r="E3739" s="3">
        <f t="shared" si="524"/>
        <v>-2.1240743788053424E-2</v>
      </c>
      <c r="G3739" s="1">
        <v>39535</v>
      </c>
      <c r="H3739">
        <v>1315.22</v>
      </c>
      <c r="I3739">
        <f t="shared" si="528"/>
        <v>-5.6550994178574268E-3</v>
      </c>
      <c r="R3739" s="3"/>
      <c r="S3739">
        <f t="shared" si="525"/>
        <v>1.2207177814902001E-2</v>
      </c>
      <c r="U3739" t="e">
        <f t="shared" si="529"/>
        <v>#NUM!</v>
      </c>
      <c r="V3739" t="e">
        <f t="shared" si="530"/>
        <v>#NUM!</v>
      </c>
      <c r="W3739" t="e">
        <f t="shared" si="526"/>
        <v>#NUM!</v>
      </c>
      <c r="Y3739" t="e">
        <f t="shared" si="527"/>
        <v>#NUM!</v>
      </c>
    </row>
    <row r="3740" spans="1:25" x14ac:dyDescent="0.2">
      <c r="A3740" s="1" t="s">
        <v>3737</v>
      </c>
      <c r="B3740" s="3">
        <v>123.82</v>
      </c>
      <c r="C3740" s="3">
        <f t="shared" si="522"/>
        <v>123.82</v>
      </c>
      <c r="D3740" s="3">
        <f t="shared" si="523"/>
        <v>-1.3245033112582672E-2</v>
      </c>
      <c r="E3740" s="3">
        <f t="shared" si="524"/>
        <v>-5.3245033112582676E-2</v>
      </c>
      <c r="G3740" s="1">
        <v>39534</v>
      </c>
      <c r="H3740">
        <v>1325.66</v>
      </c>
      <c r="I3740">
        <f t="shared" si="528"/>
        <v>7.9378354952023642E-3</v>
      </c>
      <c r="R3740" s="3"/>
      <c r="S3740">
        <f t="shared" si="525"/>
        <v>-1.0591434303892519E-2</v>
      </c>
      <c r="U3740" t="e">
        <f t="shared" si="529"/>
        <v>#NUM!</v>
      </c>
      <c r="V3740" t="e">
        <f t="shared" si="530"/>
        <v>#NUM!</v>
      </c>
      <c r="W3740" t="e">
        <f t="shared" si="526"/>
        <v>#NUM!</v>
      </c>
      <c r="Y3740" t="e">
        <f t="shared" si="527"/>
        <v>#NUM!</v>
      </c>
    </row>
    <row r="3741" spans="1:25" x14ac:dyDescent="0.2">
      <c r="A3741" s="1" t="s">
        <v>3738</v>
      </c>
      <c r="B3741" s="3">
        <v>122.18</v>
      </c>
      <c r="C3741" s="3">
        <f t="shared" si="522"/>
        <v>122.18</v>
      </c>
      <c r="D3741" s="3">
        <f t="shared" si="523"/>
        <v>2.0052381731870916E-2</v>
      </c>
      <c r="E3741" s="3">
        <f t="shared" si="524"/>
        <v>-1.9947618268129085E-2</v>
      </c>
      <c r="G3741" s="1">
        <v>39533</v>
      </c>
      <c r="H3741">
        <v>1341.13</v>
      </c>
      <c r="I3741">
        <f t="shared" si="528"/>
        <v>1.1669658886894096E-2</v>
      </c>
      <c r="R3741" s="3"/>
      <c r="S3741">
        <f t="shared" si="525"/>
        <v>4.1913614224884099E-3</v>
      </c>
      <c r="U3741" t="e">
        <f t="shared" si="529"/>
        <v>#NUM!</v>
      </c>
      <c r="V3741" t="e">
        <f t="shared" si="530"/>
        <v>#NUM!</v>
      </c>
      <c r="W3741" t="e">
        <f t="shared" si="526"/>
        <v>#NUM!</v>
      </c>
      <c r="Y3741" t="e">
        <f t="shared" si="527"/>
        <v>#NUM!</v>
      </c>
    </row>
    <row r="3742" spans="1:25" x14ac:dyDescent="0.2">
      <c r="A3742" s="1" t="s">
        <v>3739</v>
      </c>
      <c r="B3742" s="3">
        <v>124.63</v>
      </c>
      <c r="C3742" s="3">
        <f t="shared" si="522"/>
        <v>124.63</v>
      </c>
      <c r="D3742" s="3">
        <f t="shared" si="523"/>
        <v>2.2707213351520487E-2</v>
      </c>
      <c r="E3742" s="3">
        <f t="shared" si="524"/>
        <v>-1.7292786648479514E-2</v>
      </c>
      <c r="G3742" s="1">
        <v>39532</v>
      </c>
      <c r="H3742">
        <v>1352.99</v>
      </c>
      <c r="I3742">
        <f t="shared" si="528"/>
        <v>8.8432888683422934E-3</v>
      </c>
      <c r="R3742" s="3"/>
      <c r="S3742">
        <f t="shared" si="525"/>
        <v>6.9319622415890967E-3</v>
      </c>
      <c r="U3742" t="e">
        <f t="shared" si="529"/>
        <v>#NUM!</v>
      </c>
      <c r="V3742" t="e">
        <f t="shared" si="530"/>
        <v>#NUM!</v>
      </c>
      <c r="W3742" t="e">
        <f t="shared" si="526"/>
        <v>#NUM!</v>
      </c>
      <c r="Y3742" t="e">
        <f t="shared" si="527"/>
        <v>#NUM!</v>
      </c>
    </row>
    <row r="3743" spans="1:25" x14ac:dyDescent="0.2">
      <c r="A3743" s="1" t="s">
        <v>3740</v>
      </c>
      <c r="B3743" s="3">
        <v>127.46</v>
      </c>
      <c r="C3743" s="3">
        <f t="shared" si="522"/>
        <v>127.46</v>
      </c>
      <c r="D3743" s="3">
        <f t="shared" si="523"/>
        <v>1.5220461321198902E-2</v>
      </c>
      <c r="E3743" s="3">
        <f t="shared" si="524"/>
        <v>-2.4779538678801099E-2</v>
      </c>
      <c r="G3743" s="1">
        <v>39531</v>
      </c>
      <c r="H3743">
        <v>1349.88</v>
      </c>
      <c r="I3743">
        <f t="shared" si="528"/>
        <v>-2.2986127022371931E-3</v>
      </c>
      <c r="R3743" s="3"/>
      <c r="S3743">
        <f t="shared" si="525"/>
        <v>8.7595370117180479E-3</v>
      </c>
      <c r="U3743" t="e">
        <f t="shared" si="529"/>
        <v>#NUM!</v>
      </c>
      <c r="V3743" t="e">
        <f t="shared" si="530"/>
        <v>#NUM!</v>
      </c>
      <c r="W3743" t="e">
        <f t="shared" si="526"/>
        <v>#NUM!</v>
      </c>
      <c r="Y3743" t="e">
        <f t="shared" si="527"/>
        <v>#NUM!</v>
      </c>
    </row>
    <row r="3744" spans="1:25" x14ac:dyDescent="0.2">
      <c r="A3744" s="1" t="s">
        <v>3741</v>
      </c>
      <c r="B3744" s="3">
        <v>129.4</v>
      </c>
      <c r="C3744" s="3">
        <f t="shared" si="522"/>
        <v>129.4</v>
      </c>
      <c r="D3744" s="3">
        <f t="shared" si="523"/>
        <v>-3.508500772797532E-2</v>
      </c>
      <c r="E3744" s="3">
        <f t="shared" si="524"/>
        <v>-7.5085007727975328E-2</v>
      </c>
      <c r="G3744" s="1">
        <v>39527</v>
      </c>
      <c r="H3744">
        <v>1329.51</v>
      </c>
      <c r="I3744">
        <f t="shared" si="528"/>
        <v>-1.5090230242688326E-2</v>
      </c>
      <c r="R3744" s="3"/>
      <c r="S3744">
        <f t="shared" si="525"/>
        <v>-9.9973887426434982E-3</v>
      </c>
      <c r="U3744" t="e">
        <f t="shared" si="529"/>
        <v>#NUM!</v>
      </c>
      <c r="V3744" t="e">
        <f t="shared" si="530"/>
        <v>#NUM!</v>
      </c>
      <c r="W3744" t="e">
        <f t="shared" si="526"/>
        <v>#NUM!</v>
      </c>
      <c r="Y3744" t="e">
        <f t="shared" si="527"/>
        <v>#NUM!</v>
      </c>
    </row>
    <row r="3745" spans="1:25" x14ac:dyDescent="0.2">
      <c r="A3745" s="1" t="s">
        <v>3742</v>
      </c>
      <c r="B3745" s="3">
        <v>124.86</v>
      </c>
      <c r="C3745" s="3">
        <f t="shared" si="522"/>
        <v>124.86</v>
      </c>
      <c r="D3745" s="3">
        <f t="shared" si="523"/>
        <v>3.6761172513214715E-2</v>
      </c>
      <c r="E3745" s="3">
        <f t="shared" si="524"/>
        <v>-3.2388274867852854E-3</v>
      </c>
      <c r="G3745" s="1">
        <v>39526</v>
      </c>
      <c r="H3745">
        <v>1298.42</v>
      </c>
      <c r="I3745">
        <f t="shared" si="528"/>
        <v>-2.338455521207055E-2</v>
      </c>
      <c r="R3745" s="3"/>
      <c r="S3745">
        <f t="shared" si="525"/>
        <v>3.0072863862642633E-2</v>
      </c>
      <c r="U3745" t="e">
        <f t="shared" si="529"/>
        <v>#NUM!</v>
      </c>
      <c r="V3745" t="e">
        <f t="shared" si="530"/>
        <v>#NUM!</v>
      </c>
      <c r="W3745" t="e">
        <f t="shared" si="526"/>
        <v>#NUM!</v>
      </c>
      <c r="Y3745" t="e">
        <f t="shared" si="527"/>
        <v>#NUM!</v>
      </c>
    </row>
    <row r="3746" spans="1:25" x14ac:dyDescent="0.2">
      <c r="A3746" s="1" t="s">
        <v>3743</v>
      </c>
      <c r="B3746" s="3">
        <v>129.44999999999999</v>
      </c>
      <c r="C3746" s="3">
        <f t="shared" si="522"/>
        <v>129.44999999999999</v>
      </c>
      <c r="D3746" s="3">
        <f t="shared" si="523"/>
        <v>-3.0668211664735302E-2</v>
      </c>
      <c r="E3746" s="3">
        <f t="shared" si="524"/>
        <v>-7.0668211664735303E-2</v>
      </c>
      <c r="G3746" s="1">
        <v>39525</v>
      </c>
      <c r="H3746">
        <v>1330.74</v>
      </c>
      <c r="I3746">
        <f t="shared" si="528"/>
        <v>2.489179156205229E-2</v>
      </c>
      <c r="R3746" s="3"/>
      <c r="S3746">
        <f t="shared" si="525"/>
        <v>-2.7780001613393796E-2</v>
      </c>
      <c r="U3746" t="e">
        <f t="shared" si="529"/>
        <v>#NUM!</v>
      </c>
      <c r="V3746" t="e">
        <f t="shared" si="530"/>
        <v>#NUM!</v>
      </c>
      <c r="W3746" t="e">
        <f t="shared" si="526"/>
        <v>#NUM!</v>
      </c>
      <c r="Y3746" t="e">
        <f t="shared" si="527"/>
        <v>#NUM!</v>
      </c>
    </row>
    <row r="3747" spans="1:25" x14ac:dyDescent="0.2">
      <c r="A3747" s="1" t="s">
        <v>3744</v>
      </c>
      <c r="B3747" s="3">
        <v>125.48</v>
      </c>
      <c r="C3747" s="3">
        <f t="shared" si="522"/>
        <v>125.48</v>
      </c>
      <c r="D3747" s="3">
        <f t="shared" si="523"/>
        <v>-3.3790245457443489E-2</v>
      </c>
      <c r="E3747" s="3">
        <f t="shared" si="524"/>
        <v>-7.379024545744349E-2</v>
      </c>
      <c r="G3747" s="1">
        <v>39524</v>
      </c>
      <c r="H3747">
        <v>1276.5999999999999</v>
      </c>
      <c r="I3747">
        <f t="shared" si="528"/>
        <v>-4.0684130634083368E-2</v>
      </c>
      <c r="R3747" s="3"/>
      <c r="S3747">
        <f t="shared" si="525"/>
        <v>3.4469425883199394E-3</v>
      </c>
      <c r="U3747" t="e">
        <f t="shared" si="529"/>
        <v>#NUM!</v>
      </c>
      <c r="V3747" t="e">
        <f t="shared" si="530"/>
        <v>#NUM!</v>
      </c>
      <c r="W3747" t="e">
        <f t="shared" si="526"/>
        <v>#NUM!</v>
      </c>
      <c r="Y3747" t="e">
        <f t="shared" si="527"/>
        <v>#NUM!</v>
      </c>
    </row>
    <row r="3748" spans="1:25" x14ac:dyDescent="0.2">
      <c r="A3748" s="1" t="s">
        <v>3745</v>
      </c>
      <c r="B3748" s="3">
        <v>121.24</v>
      </c>
      <c r="C3748" s="3">
        <f t="shared" si="522"/>
        <v>121.24</v>
      </c>
      <c r="D3748" s="3">
        <f t="shared" si="523"/>
        <v>6.2685582316067733E-3</v>
      </c>
      <c r="E3748" s="3">
        <f t="shared" si="524"/>
        <v>-3.3731441768393225E-2</v>
      </c>
      <c r="G3748" s="1">
        <v>39521</v>
      </c>
      <c r="H3748">
        <v>1288.1400000000001</v>
      </c>
      <c r="I3748">
        <f t="shared" si="528"/>
        <v>9.0396365345450352E-3</v>
      </c>
      <c r="R3748" s="3"/>
      <c r="S3748">
        <f t="shared" si="525"/>
        <v>-1.3855391514691309E-3</v>
      </c>
      <c r="U3748" t="e">
        <f t="shared" si="529"/>
        <v>#NUM!</v>
      </c>
      <c r="V3748" t="e">
        <f t="shared" si="530"/>
        <v>#NUM!</v>
      </c>
      <c r="W3748" t="e">
        <f t="shared" si="526"/>
        <v>#NUM!</v>
      </c>
      <c r="Y3748" t="e">
        <f t="shared" si="527"/>
        <v>#NUM!</v>
      </c>
    </row>
    <row r="3749" spans="1:25" x14ac:dyDescent="0.2">
      <c r="A3749" s="1" t="s">
        <v>3746</v>
      </c>
      <c r="B3749" s="3">
        <v>122</v>
      </c>
      <c r="C3749" s="3">
        <f t="shared" si="522"/>
        <v>122</v>
      </c>
      <c r="D3749" s="3">
        <f t="shared" si="523"/>
        <v>6.0327868852459131E-2</v>
      </c>
      <c r="E3749" s="3">
        <f t="shared" si="524"/>
        <v>2.032786885245913E-2</v>
      </c>
      <c r="G3749" s="1">
        <v>39520</v>
      </c>
      <c r="H3749">
        <v>1315.48</v>
      </c>
      <c r="I3749">
        <f t="shared" si="528"/>
        <v>2.1224401074417313E-2</v>
      </c>
      <c r="R3749" s="3"/>
      <c r="S3749">
        <f t="shared" si="525"/>
        <v>1.9551733889020907E-2</v>
      </c>
      <c r="U3749" t="e">
        <f t="shared" si="529"/>
        <v>#NUM!</v>
      </c>
      <c r="V3749" t="e">
        <f t="shared" si="530"/>
        <v>#NUM!</v>
      </c>
      <c r="W3749" t="e">
        <f t="shared" si="526"/>
        <v>#NUM!</v>
      </c>
      <c r="Y3749" t="e">
        <f t="shared" si="527"/>
        <v>#NUM!</v>
      </c>
    </row>
    <row r="3750" spans="1:25" x14ac:dyDescent="0.2">
      <c r="A3750" s="1" t="s">
        <v>3747</v>
      </c>
      <c r="B3750" s="3">
        <v>129.36000000000001</v>
      </c>
      <c r="C3750" s="3">
        <f t="shared" si="522"/>
        <v>129.36000000000001</v>
      </c>
      <c r="D3750" s="3">
        <f t="shared" si="523"/>
        <v>1.7702535559678354E-2</v>
      </c>
      <c r="E3750" s="3">
        <f t="shared" si="524"/>
        <v>-2.2297464440321647E-2</v>
      </c>
      <c r="G3750" s="1">
        <v>39519</v>
      </c>
      <c r="H3750">
        <v>1308.77</v>
      </c>
      <c r="I3750">
        <f t="shared" si="528"/>
        <v>-5.1007997080913707E-3</v>
      </c>
      <c r="R3750" s="3"/>
      <c r="S3750">
        <f t="shared" si="525"/>
        <v>1.1401667633884862E-2</v>
      </c>
      <c r="U3750" t="e">
        <f t="shared" si="529"/>
        <v>#NUM!</v>
      </c>
      <c r="V3750" t="e">
        <f t="shared" si="530"/>
        <v>#NUM!</v>
      </c>
      <c r="W3750" t="e">
        <f t="shared" si="526"/>
        <v>#NUM!</v>
      </c>
      <c r="Y3750" t="e">
        <f t="shared" si="527"/>
        <v>#NUM!</v>
      </c>
    </row>
    <row r="3751" spans="1:25" x14ac:dyDescent="0.2">
      <c r="A3751" s="1" t="s">
        <v>3748</v>
      </c>
      <c r="B3751" s="3">
        <v>131.65</v>
      </c>
      <c r="C3751" s="3">
        <f t="shared" si="522"/>
        <v>131.65</v>
      </c>
      <c r="D3751" s="3">
        <f t="shared" si="523"/>
        <v>1.5951386251424188E-2</v>
      </c>
      <c r="E3751" s="3">
        <f t="shared" si="524"/>
        <v>-2.4048613748575812E-2</v>
      </c>
      <c r="G3751" s="1">
        <v>39518</v>
      </c>
      <c r="H3751">
        <v>1320.65</v>
      </c>
      <c r="I3751">
        <f t="shared" si="528"/>
        <v>9.0772251808951231E-3</v>
      </c>
      <c r="R3751" s="3"/>
      <c r="S3751">
        <f t="shared" si="525"/>
        <v>3.4370805352645327E-3</v>
      </c>
      <c r="U3751" t="e">
        <f t="shared" si="529"/>
        <v>#NUM!</v>
      </c>
      <c r="V3751" t="e">
        <f t="shared" si="530"/>
        <v>#NUM!</v>
      </c>
      <c r="W3751" t="e">
        <f t="shared" si="526"/>
        <v>#NUM!</v>
      </c>
      <c r="Y3751" t="e">
        <f t="shared" si="527"/>
        <v>#NUM!</v>
      </c>
    </row>
    <row r="3752" spans="1:25" x14ac:dyDescent="0.2">
      <c r="A3752" s="1" t="s">
        <v>3749</v>
      </c>
      <c r="B3752" s="3">
        <v>133.75</v>
      </c>
      <c r="C3752" s="3">
        <f t="shared" si="522"/>
        <v>133.75</v>
      </c>
      <c r="D3752" s="3">
        <f t="shared" si="523"/>
        <v>1.2037383177570195E-2</v>
      </c>
      <c r="E3752" s="3">
        <f t="shared" si="524"/>
        <v>-2.7962616822429807E-2</v>
      </c>
      <c r="G3752" s="1">
        <v>39517</v>
      </c>
      <c r="H3752">
        <v>1273.3699999999999</v>
      </c>
      <c r="I3752">
        <f t="shared" si="528"/>
        <v>-3.5800552758111684E-2</v>
      </c>
      <c r="R3752" s="3"/>
      <c r="S3752">
        <f t="shared" si="525"/>
        <v>2.3918967967840939E-2</v>
      </c>
      <c r="U3752" t="e">
        <f t="shared" si="529"/>
        <v>#NUM!</v>
      </c>
      <c r="V3752" t="e">
        <f t="shared" si="530"/>
        <v>#NUM!</v>
      </c>
      <c r="W3752" t="e">
        <f t="shared" si="526"/>
        <v>#NUM!</v>
      </c>
      <c r="Y3752" t="e">
        <f t="shared" si="527"/>
        <v>#NUM!</v>
      </c>
    </row>
    <row r="3753" spans="1:25" x14ac:dyDescent="0.2">
      <c r="A3753" s="1" t="s">
        <v>3750</v>
      </c>
      <c r="B3753" s="3">
        <v>135.36000000000001</v>
      </c>
      <c r="C3753" s="3">
        <f t="shared" si="522"/>
        <v>135.36000000000001</v>
      </c>
      <c r="D3753" s="3">
        <f t="shared" si="523"/>
        <v>-2.3492907801418488E-2</v>
      </c>
      <c r="E3753" s="3">
        <f t="shared" si="524"/>
        <v>-6.3492907801418488E-2</v>
      </c>
      <c r="G3753" s="1">
        <v>39514</v>
      </c>
      <c r="H3753">
        <v>1293.3699999999999</v>
      </c>
      <c r="I3753">
        <f t="shared" si="528"/>
        <v>1.5706354005512933E-2</v>
      </c>
      <c r="R3753" s="3"/>
      <c r="S3753">
        <f t="shared" si="525"/>
        <v>-1.9599630903465712E-2</v>
      </c>
      <c r="U3753" t="e">
        <f t="shared" si="529"/>
        <v>#NUM!</v>
      </c>
      <c r="V3753" t="e">
        <f t="shared" si="530"/>
        <v>#NUM!</v>
      </c>
      <c r="W3753" t="e">
        <f t="shared" si="526"/>
        <v>#NUM!</v>
      </c>
      <c r="Y3753" t="e">
        <f t="shared" si="527"/>
        <v>#NUM!</v>
      </c>
    </row>
    <row r="3754" spans="1:25" x14ac:dyDescent="0.2">
      <c r="A3754" s="1" t="s">
        <v>3751</v>
      </c>
      <c r="B3754" s="3">
        <v>132.18</v>
      </c>
      <c r="C3754" s="3">
        <f t="shared" si="522"/>
        <v>132.18</v>
      </c>
      <c r="D3754" s="3">
        <f t="shared" si="523"/>
        <v>-4.8418822817371367E-3</v>
      </c>
      <c r="E3754" s="3">
        <f t="shared" si="524"/>
        <v>-4.484188228173714E-2</v>
      </c>
      <c r="G3754" s="1">
        <v>39513</v>
      </c>
      <c r="H3754">
        <v>1304.3399999999999</v>
      </c>
      <c r="I3754">
        <f t="shared" si="528"/>
        <v>8.4817183018007433E-3</v>
      </c>
      <c r="R3754" s="3"/>
      <c r="S3754">
        <f t="shared" si="525"/>
        <v>-6.6618002917689396E-3</v>
      </c>
      <c r="U3754" t="e">
        <f t="shared" si="529"/>
        <v>#NUM!</v>
      </c>
      <c r="V3754" t="e">
        <f t="shared" si="530"/>
        <v>#NUM!</v>
      </c>
      <c r="W3754" t="e">
        <f t="shared" si="526"/>
        <v>#NUM!</v>
      </c>
      <c r="Y3754" t="e">
        <f t="shared" si="527"/>
        <v>#NUM!</v>
      </c>
    </row>
    <row r="3755" spans="1:25" x14ac:dyDescent="0.2">
      <c r="A3755" s="1" t="s">
        <v>3752</v>
      </c>
      <c r="B3755" s="3">
        <v>131.54</v>
      </c>
      <c r="C3755" s="3">
        <f t="shared" si="522"/>
        <v>131.54</v>
      </c>
      <c r="D3755" s="3">
        <f t="shared" si="523"/>
        <v>-1.1631442907100512E-2</v>
      </c>
      <c r="E3755" s="3">
        <f t="shared" si="524"/>
        <v>-5.1631442907100512E-2</v>
      </c>
      <c r="G3755" s="1">
        <v>39512</v>
      </c>
      <c r="H3755">
        <v>1333.7</v>
      </c>
      <c r="I3755">
        <f t="shared" si="528"/>
        <v>2.2509468390143773E-2</v>
      </c>
      <c r="R3755" s="3"/>
      <c r="S3755">
        <f t="shared" si="525"/>
        <v>-1.707045564862214E-2</v>
      </c>
      <c r="U3755" t="e">
        <f t="shared" si="529"/>
        <v>#NUM!</v>
      </c>
      <c r="V3755" t="e">
        <f t="shared" si="530"/>
        <v>#NUM!</v>
      </c>
      <c r="W3755" t="e">
        <f t="shared" si="526"/>
        <v>#NUM!</v>
      </c>
      <c r="Y3755" t="e">
        <f t="shared" si="527"/>
        <v>#NUM!</v>
      </c>
    </row>
    <row r="3756" spans="1:25" x14ac:dyDescent="0.2">
      <c r="A3756" s="1" t="s">
        <v>3753</v>
      </c>
      <c r="B3756" s="3">
        <v>130.01</v>
      </c>
      <c r="C3756" s="3">
        <f t="shared" si="522"/>
        <v>130.01</v>
      </c>
      <c r="D3756" s="3">
        <f t="shared" si="523"/>
        <v>0</v>
      </c>
      <c r="E3756" s="3">
        <f t="shared" si="524"/>
        <v>-0.04</v>
      </c>
      <c r="G3756" s="1">
        <v>39511</v>
      </c>
      <c r="H3756">
        <v>1326.75</v>
      </c>
      <c r="I3756">
        <f t="shared" si="528"/>
        <v>-5.2110669565869723E-3</v>
      </c>
      <c r="R3756" s="3"/>
      <c r="S3756">
        <f t="shared" si="525"/>
        <v>2.6055334782934861E-3</v>
      </c>
      <c r="U3756" t="e">
        <f t="shared" si="529"/>
        <v>#NUM!</v>
      </c>
      <c r="V3756" t="e">
        <f t="shared" si="530"/>
        <v>#NUM!</v>
      </c>
      <c r="W3756" t="e">
        <f t="shared" si="526"/>
        <v>#NUM!</v>
      </c>
      <c r="Y3756" t="e">
        <f t="shared" si="527"/>
        <v>#NUM!</v>
      </c>
    </row>
    <row r="3757" spans="1:25" x14ac:dyDescent="0.2">
      <c r="A3757" s="1" t="s">
        <v>3754</v>
      </c>
      <c r="B3757" s="3">
        <v>130.01</v>
      </c>
      <c r="C3757" s="3">
        <f t="shared" si="522"/>
        <v>130.01</v>
      </c>
      <c r="D3757" s="3">
        <f t="shared" si="523"/>
        <v>4.2996692562110639E-2</v>
      </c>
      <c r="E3757" s="3">
        <f t="shared" si="524"/>
        <v>2.996692562110638E-3</v>
      </c>
      <c r="G3757" s="1">
        <v>39510</v>
      </c>
      <c r="H3757">
        <v>1331.34</v>
      </c>
      <c r="I3757">
        <f t="shared" si="528"/>
        <v>3.4595816845674906E-3</v>
      </c>
      <c r="R3757" s="3"/>
      <c r="S3757">
        <f t="shared" si="525"/>
        <v>1.9768555438771575E-2</v>
      </c>
      <c r="U3757" t="e">
        <f t="shared" si="529"/>
        <v>#NUM!</v>
      </c>
      <c r="V3757" t="e">
        <f t="shared" si="530"/>
        <v>#NUM!</v>
      </c>
      <c r="W3757" t="e">
        <f t="shared" si="526"/>
        <v>#NUM!</v>
      </c>
      <c r="Y3757" t="e">
        <f t="shared" si="527"/>
        <v>#NUM!</v>
      </c>
    </row>
    <row r="3758" spans="1:25" x14ac:dyDescent="0.2">
      <c r="A3758" s="1" t="s">
        <v>3755</v>
      </c>
      <c r="B3758" s="3">
        <v>135.6</v>
      </c>
      <c r="C3758" s="3">
        <f t="shared" si="522"/>
        <v>135.6</v>
      </c>
      <c r="D3758" s="3">
        <f t="shared" si="523"/>
        <v>0.18997050147492642</v>
      </c>
      <c r="E3758" s="3">
        <f t="shared" si="524"/>
        <v>0.14997050147492641</v>
      </c>
      <c r="G3758" s="1">
        <v>39507</v>
      </c>
      <c r="H3758">
        <v>1330.63</v>
      </c>
      <c r="I3758">
        <f t="shared" si="528"/>
        <v>-5.3329727943260852E-4</v>
      </c>
      <c r="R3758" s="3"/>
      <c r="S3758">
        <f t="shared" si="525"/>
        <v>9.5251899377179511E-2</v>
      </c>
      <c r="U3758" t="e">
        <f t="shared" si="529"/>
        <v>#NUM!</v>
      </c>
      <c r="V3758" t="e">
        <f t="shared" si="530"/>
        <v>#NUM!</v>
      </c>
      <c r="W3758" t="e">
        <f t="shared" si="526"/>
        <v>#NUM!</v>
      </c>
      <c r="Y3758" t="e">
        <f t="shared" si="527"/>
        <v>#NUM!</v>
      </c>
    </row>
    <row r="3759" spans="1:25" x14ac:dyDescent="0.2">
      <c r="A3759" s="1" t="s">
        <v>3756</v>
      </c>
      <c r="B3759" s="3">
        <v>161.36000000000001</v>
      </c>
      <c r="C3759" s="3">
        <f t="shared" si="522"/>
        <v>161.36000000000001</v>
      </c>
      <c r="D3759" s="3">
        <f t="shared" si="523"/>
        <v>-2.9127416955876751E-3</v>
      </c>
      <c r="E3759" s="3">
        <f t="shared" si="524"/>
        <v>-4.2912741695587675E-2</v>
      </c>
      <c r="G3759" s="1">
        <v>39506</v>
      </c>
      <c r="H3759" s="2">
        <v>13676801</v>
      </c>
      <c r="I3759">
        <f t="shared" si="528"/>
        <v>10277.440287683276</v>
      </c>
      <c r="R3759" s="3"/>
      <c r="S3759">
        <f t="shared" si="525"/>
        <v>-5138.721600212486</v>
      </c>
      <c r="U3759" t="e">
        <f t="shared" si="529"/>
        <v>#NUM!</v>
      </c>
      <c r="V3759" t="e">
        <f t="shared" si="530"/>
        <v>#NUM!</v>
      </c>
      <c r="W3759" t="e">
        <f t="shared" si="526"/>
        <v>#NUM!</v>
      </c>
      <c r="Y3759" t="e">
        <f t="shared" si="527"/>
        <v>#NUM!</v>
      </c>
    </row>
    <row r="3760" spans="1:25" x14ac:dyDescent="0.2">
      <c r="A3760" s="1" t="s">
        <v>3757</v>
      </c>
      <c r="B3760" s="3">
        <v>160.88999999999999</v>
      </c>
      <c r="C3760" s="3">
        <f t="shared" si="522"/>
        <v>160.88999999999999</v>
      </c>
      <c r="D3760" s="3">
        <f t="shared" si="523"/>
        <v>-7.7692833613027543E-3</v>
      </c>
      <c r="E3760" s="3">
        <f t="shared" si="524"/>
        <v>-4.7769283361302754E-2</v>
      </c>
      <c r="G3760" s="1">
        <v>39505</v>
      </c>
      <c r="H3760">
        <v>1380.02</v>
      </c>
      <c r="I3760">
        <f t="shared" si="528"/>
        <v>-0.99989909774953956</v>
      </c>
      <c r="R3760" s="3"/>
      <c r="S3760">
        <f t="shared" si="525"/>
        <v>0.49606490719411839</v>
      </c>
      <c r="U3760" t="e">
        <f t="shared" si="529"/>
        <v>#NUM!</v>
      </c>
      <c r="V3760" t="e">
        <f t="shared" si="530"/>
        <v>#NUM!</v>
      </c>
      <c r="W3760" t="e">
        <f t="shared" si="526"/>
        <v>#NUM!</v>
      </c>
      <c r="Y3760" t="e">
        <f t="shared" si="527"/>
        <v>#NUM!</v>
      </c>
    </row>
    <row r="3761" spans="1:25" x14ac:dyDescent="0.2">
      <c r="A3761" s="1" t="s">
        <v>3758</v>
      </c>
      <c r="B3761" s="3">
        <v>159.63999999999999</v>
      </c>
      <c r="C3761" s="3">
        <f t="shared" si="522"/>
        <v>159.63999999999999</v>
      </c>
      <c r="D3761" s="3">
        <f t="shared" si="523"/>
        <v>5.8882485592583356E-2</v>
      </c>
      <c r="E3761" s="3">
        <f t="shared" si="524"/>
        <v>1.8882485592583355E-2</v>
      </c>
      <c r="G3761" s="1">
        <v>39504</v>
      </c>
      <c r="H3761">
        <v>1381.29</v>
      </c>
      <c r="I3761">
        <f t="shared" si="528"/>
        <v>9.2027651773161391E-4</v>
      </c>
      <c r="R3761" s="3"/>
      <c r="S3761">
        <f t="shared" si="525"/>
        <v>2.8981104537425872E-2</v>
      </c>
      <c r="U3761" t="e">
        <f t="shared" si="529"/>
        <v>#NUM!</v>
      </c>
      <c r="V3761" t="e">
        <f t="shared" si="530"/>
        <v>#NUM!</v>
      </c>
      <c r="W3761" t="e">
        <f t="shared" si="526"/>
        <v>#NUM!</v>
      </c>
      <c r="Y3761" t="e">
        <f t="shared" si="527"/>
        <v>#NUM!</v>
      </c>
    </row>
    <row r="3762" spans="1:25" x14ac:dyDescent="0.2">
      <c r="A3762" s="1" t="s">
        <v>3759</v>
      </c>
      <c r="B3762" s="3">
        <v>169.04</v>
      </c>
      <c r="C3762" s="3">
        <f t="shared" si="522"/>
        <v>169.04</v>
      </c>
      <c r="D3762" s="3">
        <f t="shared" si="523"/>
        <v>5.7619498343587372E-2</v>
      </c>
      <c r="E3762" s="3">
        <f t="shared" si="524"/>
        <v>1.7619498343587371E-2</v>
      </c>
      <c r="G3762" s="1">
        <v>39503</v>
      </c>
      <c r="H3762">
        <v>1371.8</v>
      </c>
      <c r="I3762">
        <f t="shared" si="528"/>
        <v>-6.8703892737947926E-3</v>
      </c>
      <c r="R3762" s="3"/>
      <c r="S3762">
        <f t="shared" si="525"/>
        <v>3.2244943808691084E-2</v>
      </c>
      <c r="U3762" t="e">
        <f t="shared" si="529"/>
        <v>#NUM!</v>
      </c>
      <c r="V3762" t="e">
        <f t="shared" si="530"/>
        <v>#NUM!</v>
      </c>
      <c r="W3762" t="e">
        <f t="shared" si="526"/>
        <v>#NUM!</v>
      </c>
      <c r="Y3762" t="e">
        <f t="shared" si="527"/>
        <v>#NUM!</v>
      </c>
    </row>
    <row r="3763" spans="1:25" x14ac:dyDescent="0.2">
      <c r="A3763" s="1" t="s">
        <v>3760</v>
      </c>
      <c r="B3763" s="3">
        <v>178.78</v>
      </c>
      <c r="C3763" s="3">
        <f t="shared" si="522"/>
        <v>178.78</v>
      </c>
      <c r="D3763" s="3">
        <f t="shared" si="523"/>
        <v>-3.4064212999216935E-2</v>
      </c>
      <c r="E3763" s="3">
        <f t="shared" si="524"/>
        <v>-7.4064212999216936E-2</v>
      </c>
      <c r="G3763" s="1">
        <v>39500</v>
      </c>
      <c r="H3763">
        <v>1353.11</v>
      </c>
      <c r="I3763">
        <f t="shared" si="528"/>
        <v>-1.3624435048840979E-2</v>
      </c>
      <c r="R3763" s="3"/>
      <c r="S3763">
        <f t="shared" si="525"/>
        <v>-1.0219888975187979E-2</v>
      </c>
      <c r="U3763" t="e">
        <f t="shared" si="529"/>
        <v>#NUM!</v>
      </c>
      <c r="V3763" t="e">
        <f t="shared" si="530"/>
        <v>#NUM!</v>
      </c>
      <c r="W3763" t="e">
        <f t="shared" si="526"/>
        <v>#NUM!</v>
      </c>
      <c r="Y3763" t="e">
        <f t="shared" si="527"/>
        <v>#NUM!</v>
      </c>
    </row>
    <row r="3764" spans="1:25" x14ac:dyDescent="0.2">
      <c r="A3764" s="1" t="s">
        <v>3761</v>
      </c>
      <c r="B3764" s="3">
        <v>172.69</v>
      </c>
      <c r="C3764" s="3">
        <f t="shared" si="522"/>
        <v>172.69</v>
      </c>
      <c r="D3764" s="3">
        <f t="shared" si="523"/>
        <v>3.0864554982917441E-2</v>
      </c>
      <c r="E3764" s="3">
        <f t="shared" si="524"/>
        <v>-9.13544501708256E-3</v>
      </c>
      <c r="G3764" s="1">
        <v>39499</v>
      </c>
      <c r="H3764">
        <v>1342.53</v>
      </c>
      <c r="I3764">
        <f t="shared" si="528"/>
        <v>-7.8190243217476241E-3</v>
      </c>
      <c r="R3764" s="3"/>
      <c r="S3764">
        <f t="shared" si="525"/>
        <v>1.9341789652332533E-2</v>
      </c>
      <c r="U3764" t="e">
        <f t="shared" si="529"/>
        <v>#NUM!</v>
      </c>
      <c r="V3764" t="e">
        <f t="shared" si="530"/>
        <v>#NUM!</v>
      </c>
      <c r="W3764" t="e">
        <f t="shared" si="526"/>
        <v>#NUM!</v>
      </c>
      <c r="Y3764" t="e">
        <f t="shared" si="527"/>
        <v>#NUM!</v>
      </c>
    </row>
    <row r="3765" spans="1:25" x14ac:dyDescent="0.2">
      <c r="A3765" s="1" t="s">
        <v>3762</v>
      </c>
      <c r="B3765" s="3">
        <v>178.02</v>
      </c>
      <c r="C3765" s="3">
        <f t="shared" si="522"/>
        <v>178.02</v>
      </c>
      <c r="D3765" s="3">
        <f t="shared" si="523"/>
        <v>7.7519379844960979E-3</v>
      </c>
      <c r="E3765" s="3">
        <f t="shared" si="524"/>
        <v>-3.2248062015503905E-2</v>
      </c>
      <c r="G3765" s="1">
        <v>39498</v>
      </c>
      <c r="H3765">
        <v>1360.03</v>
      </c>
      <c r="I3765">
        <f t="shared" si="528"/>
        <v>1.3035090463527818E-2</v>
      </c>
      <c r="R3765" s="3"/>
      <c r="S3765">
        <f t="shared" si="525"/>
        <v>-2.6415762395158599E-3</v>
      </c>
      <c r="U3765" t="e">
        <f t="shared" si="529"/>
        <v>#NUM!</v>
      </c>
      <c r="V3765" t="e">
        <f t="shared" si="530"/>
        <v>#NUM!</v>
      </c>
      <c r="W3765" t="e">
        <f t="shared" si="526"/>
        <v>#NUM!</v>
      </c>
      <c r="Y3765" t="e">
        <f t="shared" si="527"/>
        <v>#NUM!</v>
      </c>
    </row>
    <row r="3766" spans="1:25" x14ac:dyDescent="0.2">
      <c r="A3766" s="1" t="s">
        <v>3763</v>
      </c>
      <c r="B3766" s="3">
        <v>179.4</v>
      </c>
      <c r="C3766" s="3">
        <f t="shared" si="522"/>
        <v>179.4</v>
      </c>
      <c r="D3766" s="3">
        <f t="shared" si="523"/>
        <v>-4.5429208472686763E-2</v>
      </c>
      <c r="E3766" s="3">
        <f t="shared" si="524"/>
        <v>-8.5429208472686757E-2</v>
      </c>
      <c r="G3766" s="1">
        <v>39497</v>
      </c>
      <c r="H3766">
        <v>1348.78</v>
      </c>
      <c r="I3766">
        <f t="shared" si="528"/>
        <v>-8.2718763556686257E-3</v>
      </c>
      <c r="R3766" s="3"/>
      <c r="S3766">
        <f t="shared" si="525"/>
        <v>-1.857866605850907E-2</v>
      </c>
      <c r="U3766" t="e">
        <f t="shared" si="529"/>
        <v>#NUM!</v>
      </c>
      <c r="V3766" t="e">
        <f t="shared" si="530"/>
        <v>#NUM!</v>
      </c>
      <c r="W3766" t="e">
        <f t="shared" si="526"/>
        <v>#NUM!</v>
      </c>
      <c r="Y3766" t="e">
        <f t="shared" si="527"/>
        <v>#NUM!</v>
      </c>
    </row>
    <row r="3767" spans="1:25" x14ac:dyDescent="0.2">
      <c r="A3767" s="1" t="s">
        <v>3764</v>
      </c>
      <c r="B3767" s="3">
        <v>171.25</v>
      </c>
      <c r="C3767" s="3">
        <f t="shared" si="522"/>
        <v>171.25</v>
      </c>
      <c r="D3767" s="3">
        <f t="shared" si="523"/>
        <v>3.7313868613138609E-2</v>
      </c>
      <c r="E3767" s="3">
        <f t="shared" si="524"/>
        <v>-2.6861313868613915E-3</v>
      </c>
      <c r="G3767" s="1">
        <v>39493</v>
      </c>
      <c r="H3767">
        <v>1349.99</v>
      </c>
      <c r="I3767">
        <f t="shared" si="528"/>
        <v>8.9710701522860393E-4</v>
      </c>
      <c r="R3767" s="3"/>
      <c r="S3767">
        <f t="shared" si="525"/>
        <v>1.8208380798955003E-2</v>
      </c>
      <c r="U3767" t="e">
        <f t="shared" si="529"/>
        <v>#NUM!</v>
      </c>
      <c r="V3767" t="e">
        <f t="shared" si="530"/>
        <v>#NUM!</v>
      </c>
      <c r="W3767" t="e">
        <f t="shared" si="526"/>
        <v>#NUM!</v>
      </c>
      <c r="Y3767" t="e">
        <f t="shared" si="527"/>
        <v>#NUM!</v>
      </c>
    </row>
    <row r="3768" spans="1:25" x14ac:dyDescent="0.2">
      <c r="A3768" s="1" t="s">
        <v>3765</v>
      </c>
      <c r="B3768" s="3">
        <v>177.64</v>
      </c>
      <c r="C3768" s="3">
        <f t="shared" si="522"/>
        <v>177.64</v>
      </c>
      <c r="D3768" s="3">
        <f t="shared" si="523"/>
        <v>1.3566764242287916E-2</v>
      </c>
      <c r="E3768" s="3">
        <f t="shared" si="524"/>
        <v>-2.6433235757712087E-2</v>
      </c>
      <c r="G3768" s="1">
        <v>39492</v>
      </c>
      <c r="H3768">
        <v>1348.86</v>
      </c>
      <c r="I3768">
        <f t="shared" si="528"/>
        <v>-8.3704323735739458E-4</v>
      </c>
      <c r="R3768" s="3"/>
      <c r="S3768">
        <f t="shared" si="525"/>
        <v>7.2019037398226553E-3</v>
      </c>
      <c r="U3768" t="e">
        <f t="shared" si="529"/>
        <v>#NUM!</v>
      </c>
      <c r="V3768" t="e">
        <f t="shared" si="530"/>
        <v>#NUM!</v>
      </c>
      <c r="W3768" t="e">
        <f t="shared" si="526"/>
        <v>#NUM!</v>
      </c>
      <c r="Y3768" t="e">
        <f t="shared" si="527"/>
        <v>#NUM!</v>
      </c>
    </row>
    <row r="3769" spans="1:25" x14ac:dyDescent="0.2">
      <c r="A3769" s="1" t="s">
        <v>3766</v>
      </c>
      <c r="B3769" s="3">
        <v>180.05</v>
      </c>
      <c r="C3769" s="3">
        <f t="shared" si="522"/>
        <v>180.05</v>
      </c>
      <c r="D3769" s="3">
        <f t="shared" si="523"/>
        <v>8.2643710080533159E-2</v>
      </c>
      <c r="E3769" s="3">
        <f t="shared" si="524"/>
        <v>4.2643710080533158E-2</v>
      </c>
      <c r="G3769" s="1">
        <v>39491</v>
      </c>
      <c r="H3769">
        <v>1367.21</v>
      </c>
      <c r="I3769">
        <f t="shared" si="528"/>
        <v>1.3604080482778152E-2</v>
      </c>
      <c r="R3769" s="3"/>
      <c r="S3769">
        <f t="shared" si="525"/>
        <v>3.4519814798877502E-2</v>
      </c>
      <c r="U3769" t="e">
        <f t="shared" si="529"/>
        <v>#NUM!</v>
      </c>
      <c r="V3769" t="e">
        <f t="shared" si="530"/>
        <v>#NUM!</v>
      </c>
      <c r="W3769" t="e">
        <f t="shared" si="526"/>
        <v>#NUM!</v>
      </c>
      <c r="Y3769" t="e">
        <f t="shared" si="527"/>
        <v>#NUM!</v>
      </c>
    </row>
    <row r="3770" spans="1:25" x14ac:dyDescent="0.2">
      <c r="A3770" s="1" t="s">
        <v>3767</v>
      </c>
      <c r="B3770" s="3">
        <v>194.93</v>
      </c>
      <c r="C3770" s="3">
        <f t="shared" si="522"/>
        <v>194.93</v>
      </c>
      <c r="D3770" s="3">
        <f t="shared" si="523"/>
        <v>-4.6170420150825123E-4</v>
      </c>
      <c r="E3770" s="3">
        <f t="shared" si="524"/>
        <v>-4.0461704201508249E-2</v>
      </c>
      <c r="G3770" s="1">
        <v>39490</v>
      </c>
      <c r="H3770">
        <v>1348.86</v>
      </c>
      <c r="I3770">
        <f t="shared" si="528"/>
        <v>-1.3421493406280042E-2</v>
      </c>
      <c r="R3770" s="3"/>
      <c r="S3770">
        <f t="shared" si="525"/>
        <v>6.4798946023858954E-3</v>
      </c>
      <c r="U3770" t="e">
        <f t="shared" si="529"/>
        <v>#NUM!</v>
      </c>
      <c r="V3770" t="e">
        <f t="shared" si="530"/>
        <v>#NUM!</v>
      </c>
      <c r="W3770" t="e">
        <f t="shared" si="526"/>
        <v>#NUM!</v>
      </c>
      <c r="Y3770" t="e">
        <f t="shared" si="527"/>
        <v>#NUM!</v>
      </c>
    </row>
    <row r="3771" spans="1:25" x14ac:dyDescent="0.2">
      <c r="A3771" s="1" t="s">
        <v>3768</v>
      </c>
      <c r="B3771" s="3">
        <v>194.84</v>
      </c>
      <c r="C3771" s="3">
        <f t="shared" si="522"/>
        <v>194.84</v>
      </c>
      <c r="D3771" s="3">
        <f t="shared" si="523"/>
        <v>1.6629028946828214E-2</v>
      </c>
      <c r="E3771" s="3">
        <f t="shared" si="524"/>
        <v>-2.3370971053171787E-2</v>
      </c>
      <c r="G3771" s="1">
        <v>39489</v>
      </c>
      <c r="H3771">
        <v>1339.13</v>
      </c>
      <c r="I3771">
        <f t="shared" si="528"/>
        <v>-7.2134988063993237E-3</v>
      </c>
      <c r="R3771" s="3"/>
      <c r="S3771">
        <f t="shared" si="525"/>
        <v>1.1921263876613769E-2</v>
      </c>
      <c r="U3771" t="e">
        <f t="shared" si="529"/>
        <v>#NUM!</v>
      </c>
      <c r="V3771" t="e">
        <f t="shared" si="530"/>
        <v>#NUM!</v>
      </c>
      <c r="W3771" t="e">
        <f t="shared" si="526"/>
        <v>#NUM!</v>
      </c>
      <c r="Y3771" t="e">
        <f t="shared" si="527"/>
        <v>#NUM!</v>
      </c>
    </row>
    <row r="3772" spans="1:25" x14ac:dyDescent="0.2">
      <c r="A3772" s="1" t="s">
        <v>3769</v>
      </c>
      <c r="B3772" s="3">
        <v>198.08</v>
      </c>
      <c r="C3772" s="3">
        <f t="shared" si="522"/>
        <v>198.08</v>
      </c>
      <c r="D3772" s="3">
        <f t="shared" si="523"/>
        <v>8.8348142164781894E-3</v>
      </c>
      <c r="E3772" s="3">
        <f t="shared" si="524"/>
        <v>-3.1165185783521811E-2</v>
      </c>
      <c r="G3772" s="1">
        <v>39486</v>
      </c>
      <c r="H3772">
        <v>1331.29</v>
      </c>
      <c r="I3772">
        <f t="shared" si="528"/>
        <v>-5.8545473553726262E-3</v>
      </c>
      <c r="R3772" s="3"/>
      <c r="S3772">
        <f t="shared" si="525"/>
        <v>7.3446807859254074E-3</v>
      </c>
      <c r="U3772" t="e">
        <f t="shared" si="529"/>
        <v>#NUM!</v>
      </c>
      <c r="V3772" t="e">
        <f t="shared" si="530"/>
        <v>#NUM!</v>
      </c>
      <c r="W3772" t="e">
        <f t="shared" si="526"/>
        <v>#NUM!</v>
      </c>
      <c r="Y3772" t="e">
        <f t="shared" si="527"/>
        <v>#NUM!</v>
      </c>
    </row>
    <row r="3773" spans="1:25" x14ac:dyDescent="0.2">
      <c r="A3773" s="1" t="s">
        <v>3770</v>
      </c>
      <c r="B3773" s="3">
        <v>199.83</v>
      </c>
      <c r="C3773" s="3">
        <f t="shared" si="522"/>
        <v>199.83</v>
      </c>
      <c r="D3773" s="3">
        <f t="shared" si="523"/>
        <v>-6.3053595556223753E-3</v>
      </c>
      <c r="E3773" s="3">
        <f t="shared" si="524"/>
        <v>-4.6305359555622379E-2</v>
      </c>
      <c r="G3773" s="1">
        <v>39485</v>
      </c>
      <c r="H3773">
        <v>1336.91</v>
      </c>
      <c r="I3773">
        <f t="shared" si="528"/>
        <v>4.2214694018584365E-3</v>
      </c>
      <c r="R3773" s="3"/>
      <c r="S3773">
        <f t="shared" si="525"/>
        <v>-5.2634144787404059E-3</v>
      </c>
      <c r="U3773" t="e">
        <f t="shared" si="529"/>
        <v>#NUM!</v>
      </c>
      <c r="V3773" t="e">
        <f t="shared" si="530"/>
        <v>#NUM!</v>
      </c>
      <c r="W3773" t="e">
        <f t="shared" si="526"/>
        <v>#NUM!</v>
      </c>
      <c r="Y3773" t="e">
        <f t="shared" si="527"/>
        <v>#NUM!</v>
      </c>
    </row>
    <row r="3774" spans="1:25" x14ac:dyDescent="0.2">
      <c r="A3774" s="1" t="s">
        <v>3771</v>
      </c>
      <c r="B3774" s="3">
        <v>198.57</v>
      </c>
      <c r="C3774" s="3">
        <f t="shared" si="522"/>
        <v>198.57</v>
      </c>
      <c r="D3774" s="3">
        <f t="shared" si="523"/>
        <v>1.9136828322505689E-3</v>
      </c>
      <c r="E3774" s="3">
        <f t="shared" si="524"/>
        <v>-3.8086317167749434E-2</v>
      </c>
      <c r="G3774" s="1">
        <v>39484</v>
      </c>
      <c r="H3774">
        <v>1326.45</v>
      </c>
      <c r="I3774">
        <f t="shared" si="528"/>
        <v>-7.8240120875751069E-3</v>
      </c>
      <c r="R3774" s="3"/>
      <c r="S3774">
        <f t="shared" si="525"/>
        <v>4.8688474599128378E-3</v>
      </c>
      <c r="U3774" t="e">
        <f t="shared" si="529"/>
        <v>#NUM!</v>
      </c>
      <c r="V3774" t="e">
        <f t="shared" si="530"/>
        <v>#NUM!</v>
      </c>
      <c r="W3774" t="e">
        <f t="shared" si="526"/>
        <v>#NUM!</v>
      </c>
      <c r="Y3774" t="e">
        <f t="shared" si="527"/>
        <v>#NUM!</v>
      </c>
    </row>
    <row r="3775" spans="1:25" x14ac:dyDescent="0.2">
      <c r="A3775" s="1" t="s">
        <v>3772</v>
      </c>
      <c r="B3775" s="3">
        <v>198.95</v>
      </c>
      <c r="C3775" s="3">
        <f t="shared" si="522"/>
        <v>198.95</v>
      </c>
      <c r="D3775" s="3">
        <f t="shared" si="523"/>
        <v>-7.5395828097500508E-4</v>
      </c>
      <c r="E3775" s="3">
        <f t="shared" si="524"/>
        <v>-4.0753958280975007E-2</v>
      </c>
      <c r="G3775" s="1">
        <v>39483</v>
      </c>
      <c r="H3775">
        <v>1336.64</v>
      </c>
      <c r="I3775">
        <f t="shared" si="528"/>
        <v>7.6821591465943339E-3</v>
      </c>
      <c r="R3775" s="3"/>
      <c r="S3775">
        <f t="shared" si="525"/>
        <v>-4.2180587137846696E-3</v>
      </c>
      <c r="U3775" t="e">
        <f t="shared" si="529"/>
        <v>#NUM!</v>
      </c>
      <c r="V3775" t="e">
        <f t="shared" si="530"/>
        <v>#NUM!</v>
      </c>
      <c r="W3775" t="e">
        <f t="shared" si="526"/>
        <v>#NUM!</v>
      </c>
      <c r="Y3775" t="e">
        <f t="shared" si="527"/>
        <v>#NUM!</v>
      </c>
    </row>
    <row r="3776" spans="1:25" x14ac:dyDescent="0.2">
      <c r="A3776" s="1" t="s">
        <v>3773</v>
      </c>
      <c r="B3776" s="3">
        <v>198.8</v>
      </c>
      <c r="C3776" s="3">
        <f t="shared" si="522"/>
        <v>198.8</v>
      </c>
      <c r="D3776" s="3">
        <f t="shared" si="523"/>
        <v>-2.4597585513078543E-2</v>
      </c>
      <c r="E3776" s="3">
        <f t="shared" si="524"/>
        <v>-6.4597585513078537E-2</v>
      </c>
      <c r="G3776" s="1">
        <v>39482</v>
      </c>
      <c r="H3776" s="2">
        <v>13808199</v>
      </c>
      <c r="I3776">
        <f t="shared" si="528"/>
        <v>10329.529536748862</v>
      </c>
      <c r="R3776" s="3"/>
      <c r="S3776">
        <f t="shared" si="525"/>
        <v>-5164.7770671671869</v>
      </c>
      <c r="U3776" t="e">
        <f t="shared" si="529"/>
        <v>#NUM!</v>
      </c>
      <c r="V3776" t="e">
        <f t="shared" si="530"/>
        <v>#NUM!</v>
      </c>
      <c r="W3776" t="e">
        <f t="shared" si="526"/>
        <v>#NUM!</v>
      </c>
      <c r="Y3776" t="e">
        <f t="shared" si="527"/>
        <v>#NUM!</v>
      </c>
    </row>
    <row r="3777" spans="1:25" x14ac:dyDescent="0.2">
      <c r="A3777" s="1" t="s">
        <v>3774</v>
      </c>
      <c r="B3777" s="3">
        <v>193.91</v>
      </c>
      <c r="C3777" s="3">
        <f t="shared" si="522"/>
        <v>193.91</v>
      </c>
      <c r="D3777" s="3">
        <f t="shared" si="523"/>
        <v>-3.4552111804445305E-2</v>
      </c>
      <c r="E3777" s="3">
        <f t="shared" si="524"/>
        <v>-7.4552111804445306E-2</v>
      </c>
      <c r="G3777" s="1">
        <v>39479</v>
      </c>
      <c r="H3777">
        <v>1395.42</v>
      </c>
      <c r="I3777">
        <f t="shared" si="528"/>
        <v>-0.99989894264994295</v>
      </c>
      <c r="R3777" s="3"/>
      <c r="S3777">
        <f t="shared" si="525"/>
        <v>0.48267341542274883</v>
      </c>
      <c r="U3777" t="e">
        <f t="shared" si="529"/>
        <v>#NUM!</v>
      </c>
      <c r="V3777" t="e">
        <f t="shared" si="530"/>
        <v>#NUM!</v>
      </c>
      <c r="W3777" t="e">
        <f t="shared" si="526"/>
        <v>#NUM!</v>
      </c>
      <c r="Y3777" t="e">
        <f t="shared" si="527"/>
        <v>#NUM!</v>
      </c>
    </row>
    <row r="3778" spans="1:25" x14ac:dyDescent="0.2">
      <c r="A3778" s="1" t="s">
        <v>3775</v>
      </c>
      <c r="B3778" s="3">
        <v>187.21</v>
      </c>
      <c r="C3778" s="3">
        <f t="shared" si="522"/>
        <v>187.21</v>
      </c>
      <c r="D3778" s="3">
        <f t="shared" si="523"/>
        <v>-2.1847123551092373E-2</v>
      </c>
      <c r="E3778" s="3">
        <f t="shared" si="524"/>
        <v>-6.184712355109237E-2</v>
      </c>
      <c r="G3778" s="1">
        <v>39478</v>
      </c>
      <c r="H3778">
        <v>1378.55</v>
      </c>
      <c r="I3778">
        <f t="shared" si="528"/>
        <v>-1.2089550099611671E-2</v>
      </c>
      <c r="R3778" s="3"/>
      <c r="S3778">
        <f t="shared" si="525"/>
        <v>-4.878786725740351E-3</v>
      </c>
      <c r="U3778" t="e">
        <f t="shared" si="529"/>
        <v>#NUM!</v>
      </c>
      <c r="V3778" t="e">
        <f t="shared" si="530"/>
        <v>#NUM!</v>
      </c>
      <c r="W3778" t="e">
        <f t="shared" si="526"/>
        <v>#NUM!</v>
      </c>
      <c r="Y3778" t="e">
        <f t="shared" si="527"/>
        <v>#NUM!</v>
      </c>
    </row>
    <row r="3779" spans="1:25" x14ac:dyDescent="0.2">
      <c r="A3779" s="1" t="s">
        <v>3776</v>
      </c>
      <c r="B3779" s="3">
        <v>183.12</v>
      </c>
      <c r="C3779" s="3">
        <f t="shared" si="522"/>
        <v>183.12</v>
      </c>
      <c r="D3779" s="3">
        <f t="shared" si="523"/>
        <v>-7.6452599388387272E-4</v>
      </c>
      <c r="E3779" s="3">
        <f t="shared" si="524"/>
        <v>-4.0764525993883874E-2</v>
      </c>
      <c r="G3779" s="1">
        <v>39477</v>
      </c>
      <c r="H3779" s="2">
        <v>13558101</v>
      </c>
      <c r="I3779">
        <f t="shared" si="528"/>
        <v>9834.0447934423846</v>
      </c>
      <c r="R3779" s="3"/>
      <c r="S3779">
        <f t="shared" si="525"/>
        <v>-4917.0227789841892</v>
      </c>
      <c r="U3779" t="e">
        <f t="shared" si="529"/>
        <v>#NUM!</v>
      </c>
      <c r="V3779" t="e">
        <f t="shared" si="530"/>
        <v>#NUM!</v>
      </c>
      <c r="W3779" t="e">
        <f t="shared" si="526"/>
        <v>#NUM!</v>
      </c>
      <c r="Y3779" t="e">
        <f t="shared" si="527"/>
        <v>#NUM!</v>
      </c>
    </row>
    <row r="3780" spans="1:25" x14ac:dyDescent="0.2">
      <c r="A3780" s="1" t="s">
        <v>3777</v>
      </c>
      <c r="B3780" s="3">
        <v>182.98</v>
      </c>
      <c r="C3780" s="3">
        <f t="shared" si="522"/>
        <v>182.98</v>
      </c>
      <c r="D3780" s="3">
        <f t="shared" si="523"/>
        <v>7.7604109738770135E-3</v>
      </c>
      <c r="E3780" s="3">
        <f t="shared" si="524"/>
        <v>-3.2239589026122985E-2</v>
      </c>
      <c r="G3780" s="1">
        <v>39476</v>
      </c>
      <c r="H3780">
        <v>1362.3</v>
      </c>
      <c r="I3780">
        <f t="shared" si="528"/>
        <v>-0.99989952132676985</v>
      </c>
      <c r="R3780" s="3"/>
      <c r="S3780">
        <f t="shared" si="525"/>
        <v>0.50382996615032338</v>
      </c>
      <c r="U3780" t="e">
        <f t="shared" si="529"/>
        <v>#NUM!</v>
      </c>
      <c r="V3780" t="e">
        <f t="shared" si="530"/>
        <v>#NUM!</v>
      </c>
      <c r="W3780" t="e">
        <f t="shared" si="526"/>
        <v>#NUM!</v>
      </c>
      <c r="Y3780" t="e">
        <f t="shared" si="527"/>
        <v>#NUM!</v>
      </c>
    </row>
    <row r="3781" spans="1:25" x14ac:dyDescent="0.2">
      <c r="A3781" s="1" t="s">
        <v>3778</v>
      </c>
      <c r="B3781" s="3">
        <v>184.4</v>
      </c>
      <c r="C3781" s="3">
        <f t="shared" ref="C3781:C3844" si="531">IF(B3781&gt;1000,B3781/100000,B3781)</f>
        <v>184.4</v>
      </c>
      <c r="D3781" s="3">
        <f t="shared" si="523"/>
        <v>3.248373101952267E-2</v>
      </c>
      <c r="E3781" s="3">
        <f t="shared" si="524"/>
        <v>-7.5162689804773308E-3</v>
      </c>
      <c r="G3781" s="1">
        <v>39475</v>
      </c>
      <c r="H3781">
        <v>1353.97</v>
      </c>
      <c r="I3781">
        <f t="shared" si="528"/>
        <v>-6.1146590325184816E-3</v>
      </c>
      <c r="R3781" s="3"/>
      <c r="S3781">
        <f t="shared" si="525"/>
        <v>1.9299195026020576E-2</v>
      </c>
      <c r="U3781" t="e">
        <f t="shared" si="529"/>
        <v>#NUM!</v>
      </c>
      <c r="V3781" t="e">
        <f t="shared" si="530"/>
        <v>#NUM!</v>
      </c>
      <c r="W3781" t="e">
        <f t="shared" si="526"/>
        <v>#NUM!</v>
      </c>
      <c r="Y3781" t="e">
        <f t="shared" si="527"/>
        <v>#NUM!</v>
      </c>
    </row>
    <row r="3782" spans="1:25" x14ac:dyDescent="0.2">
      <c r="A3782" s="1" t="s">
        <v>3779</v>
      </c>
      <c r="B3782" s="3">
        <v>190.39</v>
      </c>
      <c r="C3782" s="3">
        <f t="shared" si="531"/>
        <v>190.39</v>
      </c>
      <c r="D3782" s="3">
        <f t="shared" ref="D3782:D3845" si="532">(C3783-C3782)/C3782</f>
        <v>7.563422448658156E-3</v>
      </c>
      <c r="E3782" s="3">
        <f t="shared" ref="E3782:E3845" si="533">D3782-$N$5</f>
        <v>-3.2436577551341841E-2</v>
      </c>
      <c r="G3782" s="1">
        <v>39472</v>
      </c>
      <c r="H3782">
        <v>1330.61</v>
      </c>
      <c r="I3782">
        <f t="shared" si="528"/>
        <v>-1.7252967200159626E-2</v>
      </c>
      <c r="R3782" s="3"/>
      <c r="S3782">
        <f t="shared" ref="S3782:S3845" si="534" xml:space="preserve"> (D3782-I3782)/2</f>
        <v>1.2408194824408891E-2</v>
      </c>
      <c r="U3782" t="e">
        <f t="shared" si="529"/>
        <v>#NUM!</v>
      </c>
      <c r="V3782" t="e">
        <f t="shared" si="530"/>
        <v>#NUM!</v>
      </c>
      <c r="W3782" t="e">
        <f t="shared" ref="W3782:W3845" si="535">(1+V3782)/(1+U3782)-1</f>
        <v>#NUM!</v>
      </c>
      <c r="Y3782" t="e">
        <f t="shared" ref="Y3782:Y3845" si="536">IF(W3782=0,0,Y3781+1)</f>
        <v>#NUM!</v>
      </c>
    </row>
    <row r="3783" spans="1:25" x14ac:dyDescent="0.2">
      <c r="A3783" s="1" t="s">
        <v>3780</v>
      </c>
      <c r="B3783" s="3">
        <v>191.83</v>
      </c>
      <c r="C3783" s="3">
        <f t="shared" si="531"/>
        <v>191.83</v>
      </c>
      <c r="D3783" s="3">
        <f t="shared" si="532"/>
        <v>-5.0565604962727355E-3</v>
      </c>
      <c r="E3783" s="3">
        <f t="shared" si="533"/>
        <v>-4.5056560496272734E-2</v>
      </c>
      <c r="G3783" s="1">
        <v>39471</v>
      </c>
      <c r="H3783" s="2">
        <v>13520699</v>
      </c>
      <c r="I3783">
        <f t="shared" ref="I3783:I3846" si="537">(H3783-H3782)/H3782</f>
        <v>10160.278661666454</v>
      </c>
      <c r="R3783" s="3"/>
      <c r="S3783">
        <f t="shared" si="534"/>
        <v>-5080.1418591134752</v>
      </c>
      <c r="U3783" t="e">
        <f t="shared" ref="U3783:U3846" si="538">(1+U3782)*(1+S3783)-1</f>
        <v>#NUM!</v>
      </c>
      <c r="V3783" t="e">
        <f t="shared" ref="V3783:V3846" si="539" xml:space="preserve"> MAX(V3782, U3783)</f>
        <v>#NUM!</v>
      </c>
      <c r="W3783" t="e">
        <f t="shared" si="535"/>
        <v>#NUM!</v>
      </c>
      <c r="Y3783" t="e">
        <f t="shared" si="536"/>
        <v>#NUM!</v>
      </c>
    </row>
    <row r="3784" spans="1:25" x14ac:dyDescent="0.2">
      <c r="A3784" s="1" t="s">
        <v>3781</v>
      </c>
      <c r="B3784" s="3">
        <v>190.86</v>
      </c>
      <c r="C3784" s="3">
        <f t="shared" si="531"/>
        <v>190.86</v>
      </c>
      <c r="D3784" s="3">
        <f t="shared" si="532"/>
        <v>-0.90121534108770829</v>
      </c>
      <c r="E3784" s="3">
        <f t="shared" si="533"/>
        <v>-0.94121534108770832</v>
      </c>
      <c r="G3784" s="1">
        <v>39470</v>
      </c>
      <c r="H3784">
        <v>1338.6</v>
      </c>
      <c r="I3784">
        <f t="shared" si="537"/>
        <v>-0.99990099624287176</v>
      </c>
      <c r="R3784" s="3"/>
      <c r="S3784">
        <f t="shared" si="534"/>
        <v>4.9342827577581738E-2</v>
      </c>
      <c r="U3784" t="e">
        <f t="shared" si="538"/>
        <v>#NUM!</v>
      </c>
      <c r="V3784" t="e">
        <f t="shared" si="539"/>
        <v>#NUM!</v>
      </c>
      <c r="W3784" t="e">
        <f t="shared" si="535"/>
        <v>#NUM!</v>
      </c>
      <c r="Y3784" t="e">
        <f t="shared" si="536"/>
        <v>#NUM!</v>
      </c>
    </row>
    <row r="3785" spans="1:25" x14ac:dyDescent="0.2">
      <c r="A3785" s="1" t="s">
        <v>3782</v>
      </c>
      <c r="B3785" s="3">
        <v>1885404</v>
      </c>
      <c r="C3785" s="3">
        <f t="shared" si="531"/>
        <v>18.854040000000001</v>
      </c>
      <c r="D3785" s="3">
        <f t="shared" si="532"/>
        <v>9.3007100865384817</v>
      </c>
      <c r="E3785" s="3">
        <f t="shared" si="533"/>
        <v>9.2607100865384826</v>
      </c>
      <c r="G3785" s="1">
        <v>39469</v>
      </c>
      <c r="H3785">
        <v>1310.5</v>
      </c>
      <c r="I3785">
        <f t="shared" si="537"/>
        <v>-2.099208127894809E-2</v>
      </c>
      <c r="R3785" s="3"/>
      <c r="S3785">
        <f t="shared" si="534"/>
        <v>4.6608510839087147</v>
      </c>
      <c r="U3785" t="e">
        <f t="shared" si="538"/>
        <v>#NUM!</v>
      </c>
      <c r="V3785" t="e">
        <f t="shared" si="539"/>
        <v>#NUM!</v>
      </c>
      <c r="W3785" t="e">
        <f t="shared" si="535"/>
        <v>#NUM!</v>
      </c>
      <c r="Y3785" t="e">
        <f t="shared" si="536"/>
        <v>#NUM!</v>
      </c>
    </row>
    <row r="3786" spans="1:25" x14ac:dyDescent="0.2">
      <c r="A3786" s="1" t="s">
        <v>3783</v>
      </c>
      <c r="B3786" s="3">
        <v>194.21</v>
      </c>
      <c r="C3786" s="3">
        <f t="shared" si="531"/>
        <v>194.21</v>
      </c>
      <c r="D3786" s="3">
        <f t="shared" si="532"/>
        <v>4.6341589001597965E-4</v>
      </c>
      <c r="E3786" s="3">
        <f t="shared" si="533"/>
        <v>-3.9536584109984022E-2</v>
      </c>
      <c r="G3786" s="1">
        <v>39468</v>
      </c>
      <c r="H3786" s="2">
        <v>13251899</v>
      </c>
      <c r="I3786">
        <f t="shared" si="537"/>
        <v>10111.093857306372</v>
      </c>
      <c r="R3786" s="3"/>
      <c r="S3786">
        <f t="shared" si="534"/>
        <v>-5055.5466969452409</v>
      </c>
      <c r="U3786" t="e">
        <f t="shared" si="538"/>
        <v>#NUM!</v>
      </c>
      <c r="V3786" t="e">
        <f t="shared" si="539"/>
        <v>#NUM!</v>
      </c>
      <c r="W3786" t="e">
        <f t="shared" si="535"/>
        <v>#NUM!</v>
      </c>
      <c r="Y3786" t="e">
        <f t="shared" si="536"/>
        <v>#NUM!</v>
      </c>
    </row>
    <row r="3787" spans="1:25" x14ac:dyDescent="0.2">
      <c r="A3787" s="1" t="s">
        <v>3784</v>
      </c>
      <c r="B3787" s="3">
        <v>194.3</v>
      </c>
      <c r="C3787" s="3">
        <f t="shared" si="531"/>
        <v>194.3</v>
      </c>
      <c r="D3787" s="3">
        <f t="shared" si="532"/>
        <v>-0.90223736489963968</v>
      </c>
      <c r="E3787" s="3">
        <f t="shared" si="533"/>
        <v>-0.94223736489963972</v>
      </c>
      <c r="G3787" s="1">
        <v>39465</v>
      </c>
      <c r="H3787" s="2">
        <v>13251899</v>
      </c>
      <c r="I3787">
        <f t="shared" si="537"/>
        <v>0</v>
      </c>
      <c r="R3787" s="3"/>
      <c r="S3787">
        <f t="shared" si="534"/>
        <v>-0.45111868244981984</v>
      </c>
      <c r="U3787" t="e">
        <f t="shared" si="538"/>
        <v>#NUM!</v>
      </c>
      <c r="V3787" t="e">
        <f t="shared" si="539"/>
        <v>#NUM!</v>
      </c>
      <c r="W3787" t="e">
        <f t="shared" si="535"/>
        <v>#NUM!</v>
      </c>
      <c r="Y3787" t="e">
        <f t="shared" si="536"/>
        <v>#NUM!</v>
      </c>
    </row>
    <row r="3788" spans="1:25" x14ac:dyDescent="0.2">
      <c r="A3788" s="1" t="s">
        <v>3785</v>
      </c>
      <c r="B3788" s="3">
        <v>1899528</v>
      </c>
      <c r="C3788" s="3">
        <f t="shared" si="531"/>
        <v>18.995280000000001</v>
      </c>
      <c r="D3788" s="3">
        <f t="shared" si="532"/>
        <v>8.7655838713617271</v>
      </c>
      <c r="E3788" s="3">
        <f t="shared" si="533"/>
        <v>8.725583871361728</v>
      </c>
      <c r="G3788" s="1">
        <v>39464</v>
      </c>
      <c r="H3788">
        <v>1333.25</v>
      </c>
      <c r="I3788">
        <f t="shared" si="537"/>
        <v>-0.9998993917777369</v>
      </c>
      <c r="R3788" s="3"/>
      <c r="S3788">
        <f t="shared" si="534"/>
        <v>4.8827416315697318</v>
      </c>
      <c r="U3788" t="e">
        <f t="shared" si="538"/>
        <v>#NUM!</v>
      </c>
      <c r="V3788" t="e">
        <f t="shared" si="539"/>
        <v>#NUM!</v>
      </c>
      <c r="W3788" t="e">
        <f t="shared" si="535"/>
        <v>#NUM!</v>
      </c>
      <c r="Y3788" t="e">
        <f t="shared" si="536"/>
        <v>#NUM!</v>
      </c>
    </row>
    <row r="3789" spans="1:25" x14ac:dyDescent="0.2">
      <c r="A3789" s="1" t="s">
        <v>3786</v>
      </c>
      <c r="B3789" s="3">
        <v>185.5</v>
      </c>
      <c r="C3789" s="3">
        <f t="shared" si="531"/>
        <v>185.5</v>
      </c>
      <c r="D3789" s="3">
        <f t="shared" si="532"/>
        <v>-3.0673854447439339E-2</v>
      </c>
      <c r="E3789" s="3">
        <f t="shared" si="533"/>
        <v>-7.0673854447439344E-2</v>
      </c>
      <c r="G3789" s="1">
        <v>39463</v>
      </c>
      <c r="H3789">
        <v>1373.2</v>
      </c>
      <c r="I3789">
        <f t="shared" si="537"/>
        <v>2.9964372773298366E-2</v>
      </c>
      <c r="R3789" s="3"/>
      <c r="S3789">
        <f t="shared" si="534"/>
        <v>-3.0319113610368854E-2</v>
      </c>
      <c r="U3789" t="e">
        <f t="shared" si="538"/>
        <v>#NUM!</v>
      </c>
      <c r="V3789" t="e">
        <f t="shared" si="539"/>
        <v>#NUM!</v>
      </c>
      <c r="W3789" t="e">
        <f t="shared" si="535"/>
        <v>#NUM!</v>
      </c>
      <c r="Y3789" t="e">
        <f t="shared" si="536"/>
        <v>#NUM!</v>
      </c>
    </row>
    <row r="3790" spans="1:25" x14ac:dyDescent="0.2">
      <c r="A3790" s="1" t="s">
        <v>3787</v>
      </c>
      <c r="B3790" s="3">
        <v>179.81</v>
      </c>
      <c r="C3790" s="3">
        <f t="shared" si="531"/>
        <v>179.81</v>
      </c>
      <c r="D3790" s="3">
        <f t="shared" si="532"/>
        <v>-5.2833546521327433E-3</v>
      </c>
      <c r="E3790" s="3">
        <f t="shared" si="533"/>
        <v>-4.5283354652132742E-2</v>
      </c>
      <c r="G3790" s="1">
        <v>39462</v>
      </c>
      <c r="H3790">
        <v>1380.95</v>
      </c>
      <c r="I3790">
        <f t="shared" si="537"/>
        <v>5.6437518205651035E-3</v>
      </c>
      <c r="R3790" s="3"/>
      <c r="S3790">
        <f t="shared" si="534"/>
        <v>-5.4635532363489234E-3</v>
      </c>
      <c r="U3790" t="e">
        <f t="shared" si="538"/>
        <v>#NUM!</v>
      </c>
      <c r="V3790" t="e">
        <f t="shared" si="539"/>
        <v>#NUM!</v>
      </c>
      <c r="W3790" t="e">
        <f t="shared" si="535"/>
        <v>#NUM!</v>
      </c>
      <c r="Y3790" t="e">
        <f t="shared" si="536"/>
        <v>#NUM!</v>
      </c>
    </row>
    <row r="3791" spans="1:25" x14ac:dyDescent="0.2">
      <c r="A3791" s="1" t="s">
        <v>3788</v>
      </c>
      <c r="B3791" s="3">
        <v>178.86</v>
      </c>
      <c r="C3791" s="3">
        <f t="shared" si="531"/>
        <v>178.86</v>
      </c>
      <c r="D3791" s="3">
        <f t="shared" si="532"/>
        <v>1.878564240187848E-2</v>
      </c>
      <c r="E3791" s="3">
        <f t="shared" si="533"/>
        <v>-2.1214357598121521E-2</v>
      </c>
      <c r="G3791" s="1">
        <v>39461</v>
      </c>
      <c r="H3791">
        <v>1416.25</v>
      </c>
      <c r="I3791">
        <f t="shared" si="537"/>
        <v>2.5562113038125896E-2</v>
      </c>
      <c r="R3791" s="3"/>
      <c r="S3791">
        <f t="shared" si="534"/>
        <v>-3.3882353181237078E-3</v>
      </c>
      <c r="U3791" t="e">
        <f t="shared" si="538"/>
        <v>#NUM!</v>
      </c>
      <c r="V3791" t="e">
        <f t="shared" si="539"/>
        <v>#NUM!</v>
      </c>
      <c r="W3791" t="e">
        <f t="shared" si="535"/>
        <v>#NUM!</v>
      </c>
      <c r="Y3791" t="e">
        <f t="shared" si="536"/>
        <v>#NUM!</v>
      </c>
    </row>
    <row r="3792" spans="1:25" x14ac:dyDescent="0.2">
      <c r="A3792" s="1" t="s">
        <v>3789</v>
      </c>
      <c r="B3792" s="3">
        <v>182.22</v>
      </c>
      <c r="C3792" s="3">
        <f t="shared" si="531"/>
        <v>182.22</v>
      </c>
      <c r="D3792" s="3">
        <f t="shared" si="532"/>
        <v>1.1359894632861339E-2</v>
      </c>
      <c r="E3792" s="3">
        <f t="shared" si="533"/>
        <v>-2.8640105367138662E-2</v>
      </c>
      <c r="G3792" s="1">
        <v>39458</v>
      </c>
      <c r="H3792">
        <v>1401.02</v>
      </c>
      <c r="I3792">
        <f t="shared" si="537"/>
        <v>-1.075375110326568E-2</v>
      </c>
      <c r="R3792" s="3"/>
      <c r="S3792">
        <f t="shared" si="534"/>
        <v>1.1056822868063509E-2</v>
      </c>
      <c r="U3792" t="e">
        <f t="shared" si="538"/>
        <v>#NUM!</v>
      </c>
      <c r="V3792" t="e">
        <f t="shared" si="539"/>
        <v>#NUM!</v>
      </c>
      <c r="W3792" t="e">
        <f t="shared" si="535"/>
        <v>#NUM!</v>
      </c>
      <c r="Y3792" t="e">
        <f t="shared" si="536"/>
        <v>#NUM!</v>
      </c>
    </row>
    <row r="3793" spans="1:25" x14ac:dyDescent="0.2">
      <c r="A3793" s="1" t="s">
        <v>3790</v>
      </c>
      <c r="B3793" s="3">
        <v>184.29</v>
      </c>
      <c r="C3793" s="3">
        <f t="shared" si="531"/>
        <v>184.29</v>
      </c>
      <c r="D3793" s="3">
        <f t="shared" si="532"/>
        <v>-2.2084757718812704E-2</v>
      </c>
      <c r="E3793" s="3">
        <f t="shared" si="533"/>
        <v>-6.2084757718812708E-2</v>
      </c>
      <c r="G3793" s="1">
        <v>39457</v>
      </c>
      <c r="H3793">
        <v>1420.33</v>
      </c>
      <c r="I3793">
        <f t="shared" si="537"/>
        <v>1.3782815377367879E-2</v>
      </c>
      <c r="R3793" s="3"/>
      <c r="S3793">
        <f t="shared" si="534"/>
        <v>-1.7933786548090292E-2</v>
      </c>
      <c r="U3793" t="e">
        <f t="shared" si="538"/>
        <v>#NUM!</v>
      </c>
      <c r="V3793" t="e">
        <f t="shared" si="539"/>
        <v>#NUM!</v>
      </c>
      <c r="W3793" t="e">
        <f t="shared" si="535"/>
        <v>#NUM!</v>
      </c>
      <c r="Y3793" t="e">
        <f t="shared" si="536"/>
        <v>#NUM!</v>
      </c>
    </row>
    <row r="3794" spans="1:25" x14ac:dyDescent="0.2">
      <c r="A3794" s="1" t="s">
        <v>3791</v>
      </c>
      <c r="B3794" s="3">
        <v>180.22</v>
      </c>
      <c r="C3794" s="3">
        <f t="shared" si="531"/>
        <v>180.22</v>
      </c>
      <c r="D3794" s="3">
        <f t="shared" si="532"/>
        <v>-3.0018865830651408E-2</v>
      </c>
      <c r="E3794" s="3">
        <f t="shared" si="533"/>
        <v>-7.0018865830651408E-2</v>
      </c>
      <c r="G3794" s="1">
        <v>39456</v>
      </c>
      <c r="H3794">
        <v>1409.13</v>
      </c>
      <c r="I3794">
        <f t="shared" si="537"/>
        <v>-7.8854913998858151E-3</v>
      </c>
      <c r="R3794" s="3"/>
      <c r="S3794">
        <f t="shared" si="534"/>
        <v>-1.1066687215382797E-2</v>
      </c>
      <c r="U3794" t="e">
        <f t="shared" si="538"/>
        <v>#NUM!</v>
      </c>
      <c r="V3794" t="e">
        <f t="shared" si="539"/>
        <v>#NUM!</v>
      </c>
      <c r="W3794" t="e">
        <f t="shared" si="535"/>
        <v>#NUM!</v>
      </c>
      <c r="Y3794" t="e">
        <f t="shared" si="536"/>
        <v>#NUM!</v>
      </c>
    </row>
    <row r="3795" spans="1:25" x14ac:dyDescent="0.2">
      <c r="A3795" s="1" t="s">
        <v>3792</v>
      </c>
      <c r="B3795" s="3">
        <v>174.81</v>
      </c>
      <c r="C3795" s="3">
        <f t="shared" si="531"/>
        <v>174.81</v>
      </c>
      <c r="D3795" s="3">
        <f t="shared" si="532"/>
        <v>-0.90129746582003323</v>
      </c>
      <c r="E3795" s="3">
        <f t="shared" si="533"/>
        <v>-0.94129746582003326</v>
      </c>
      <c r="G3795" s="1">
        <v>39455</v>
      </c>
      <c r="H3795" s="2">
        <v>13901899</v>
      </c>
      <c r="I3795">
        <f t="shared" si="537"/>
        <v>9864.5901158871056</v>
      </c>
      <c r="R3795" s="3"/>
      <c r="S3795">
        <f t="shared" si="534"/>
        <v>-4932.7457066764628</v>
      </c>
      <c r="U3795" t="e">
        <f t="shared" si="538"/>
        <v>#NUM!</v>
      </c>
      <c r="V3795" t="e">
        <f t="shared" si="539"/>
        <v>#NUM!</v>
      </c>
      <c r="W3795" t="e">
        <f t="shared" si="535"/>
        <v>#NUM!</v>
      </c>
      <c r="Y3795" t="e">
        <f t="shared" si="536"/>
        <v>#NUM!</v>
      </c>
    </row>
    <row r="3796" spans="1:25" x14ac:dyDescent="0.2">
      <c r="A3796" s="1" t="s">
        <v>3793</v>
      </c>
      <c r="B3796" s="3">
        <v>1725419</v>
      </c>
      <c r="C3796" s="3">
        <f t="shared" si="531"/>
        <v>17.254190000000001</v>
      </c>
      <c r="D3796" s="3">
        <f t="shared" si="532"/>
        <v>8.9419329449832183</v>
      </c>
      <c r="E3796" s="3">
        <f t="shared" si="533"/>
        <v>8.9019329449832192</v>
      </c>
      <c r="G3796" s="1">
        <v>39454</v>
      </c>
      <c r="H3796" s="2">
        <v>14161801</v>
      </c>
      <c r="I3796">
        <f t="shared" si="537"/>
        <v>1.8695431465873835E-2</v>
      </c>
      <c r="R3796" s="3"/>
      <c r="S3796">
        <f t="shared" si="534"/>
        <v>4.4616187567586723</v>
      </c>
      <c r="U3796" t="e">
        <f t="shared" si="538"/>
        <v>#NUM!</v>
      </c>
      <c r="V3796" t="e">
        <f t="shared" si="539"/>
        <v>#NUM!</v>
      </c>
      <c r="W3796" t="e">
        <f t="shared" si="535"/>
        <v>#NUM!</v>
      </c>
      <c r="Y3796" t="e">
        <f t="shared" si="536"/>
        <v>#NUM!</v>
      </c>
    </row>
    <row r="3797" spans="1:25" x14ac:dyDescent="0.2">
      <c r="A3797" s="1" t="s">
        <v>3794</v>
      </c>
      <c r="B3797" s="3">
        <v>171.54</v>
      </c>
      <c r="C3797" s="3">
        <f t="shared" si="531"/>
        <v>171.54</v>
      </c>
      <c r="D3797" s="3">
        <f t="shared" si="532"/>
        <v>-1.7954995919319018E-2</v>
      </c>
      <c r="E3797" s="3">
        <f t="shared" si="533"/>
        <v>-5.7954995919319019E-2</v>
      </c>
      <c r="G3797" s="1">
        <v>39451</v>
      </c>
      <c r="H3797">
        <v>1411.63</v>
      </c>
      <c r="I3797">
        <f t="shared" si="537"/>
        <v>-0.99990032129388062</v>
      </c>
      <c r="R3797" s="3"/>
      <c r="S3797">
        <f t="shared" si="534"/>
        <v>0.49097266268728079</v>
      </c>
      <c r="U3797" t="e">
        <f t="shared" si="538"/>
        <v>#NUM!</v>
      </c>
      <c r="V3797" t="e">
        <f t="shared" si="539"/>
        <v>#NUM!</v>
      </c>
      <c r="W3797" t="e">
        <f t="shared" si="535"/>
        <v>#NUM!</v>
      </c>
      <c r="Y3797" t="e">
        <f t="shared" si="536"/>
        <v>#NUM!</v>
      </c>
    </row>
    <row r="3798" spans="1:25" x14ac:dyDescent="0.2">
      <c r="A3798" s="1" t="s">
        <v>3795</v>
      </c>
      <c r="B3798" s="3">
        <v>168.46</v>
      </c>
      <c r="C3798" s="3">
        <f t="shared" si="531"/>
        <v>168.46</v>
      </c>
      <c r="D3798" s="3">
        <f t="shared" si="532"/>
        <v>2.3150896355217045E-3</v>
      </c>
      <c r="E3798" s="3">
        <f t="shared" si="533"/>
        <v>-3.7684910364478297E-2</v>
      </c>
      <c r="G3798" s="1">
        <v>39450</v>
      </c>
      <c r="H3798">
        <v>1447.16</v>
      </c>
      <c r="I3798">
        <f t="shared" si="537"/>
        <v>2.5169484921686257E-2</v>
      </c>
      <c r="R3798" s="3"/>
      <c r="S3798">
        <f t="shared" si="534"/>
        <v>-1.1427197643082277E-2</v>
      </c>
      <c r="U3798" t="e">
        <f t="shared" si="538"/>
        <v>#NUM!</v>
      </c>
      <c r="V3798" t="e">
        <f t="shared" si="539"/>
        <v>#NUM!</v>
      </c>
      <c r="W3798" t="e">
        <f t="shared" si="535"/>
        <v>#NUM!</v>
      </c>
      <c r="Y3798" t="e">
        <f t="shared" si="536"/>
        <v>#NUM!</v>
      </c>
    </row>
    <row r="3799" spans="1:25" x14ac:dyDescent="0.2">
      <c r="A3799" s="1" t="s">
        <v>3796</v>
      </c>
      <c r="B3799" s="3">
        <v>168.85</v>
      </c>
      <c r="C3799" s="3">
        <f t="shared" si="531"/>
        <v>168.85</v>
      </c>
      <c r="D3799" s="3">
        <f t="shared" si="532"/>
        <v>-2.9019840094758696E-2</v>
      </c>
      <c r="E3799" s="3">
        <f t="shared" si="533"/>
        <v>-6.90198400947587E-2</v>
      </c>
      <c r="G3799" s="1">
        <v>39449</v>
      </c>
      <c r="H3799">
        <v>1447.16</v>
      </c>
      <c r="I3799">
        <f t="shared" si="537"/>
        <v>0</v>
      </c>
      <c r="R3799" s="3"/>
      <c r="S3799">
        <f t="shared" si="534"/>
        <v>-1.4509920047379348E-2</v>
      </c>
      <c r="U3799" t="e">
        <f t="shared" si="538"/>
        <v>#NUM!</v>
      </c>
      <c r="V3799" t="e">
        <f t="shared" si="539"/>
        <v>#NUM!</v>
      </c>
      <c r="W3799" t="e">
        <f t="shared" si="535"/>
        <v>#NUM!</v>
      </c>
      <c r="Y3799" t="e">
        <f t="shared" si="536"/>
        <v>#NUM!</v>
      </c>
    </row>
    <row r="3800" spans="1:25" x14ac:dyDescent="0.2">
      <c r="A3800" s="1" t="s">
        <v>3797</v>
      </c>
      <c r="B3800" s="3">
        <v>163.95</v>
      </c>
      <c r="C3800" s="3">
        <f t="shared" si="531"/>
        <v>163.95</v>
      </c>
      <c r="D3800" s="3">
        <f t="shared" si="532"/>
        <v>1.4882586154315328E-2</v>
      </c>
      <c r="E3800" s="3">
        <f t="shared" si="533"/>
        <v>-2.5117413845684673E-2</v>
      </c>
      <c r="G3800" s="1">
        <v>39444</v>
      </c>
      <c r="H3800">
        <v>1478.49</v>
      </c>
      <c r="I3800">
        <f t="shared" si="537"/>
        <v>2.1649299317283457E-2</v>
      </c>
      <c r="R3800" s="3"/>
      <c r="S3800">
        <f t="shared" si="534"/>
        <v>-3.3833565814840646E-3</v>
      </c>
      <c r="U3800" t="e">
        <f t="shared" si="538"/>
        <v>#NUM!</v>
      </c>
      <c r="V3800" t="e">
        <f t="shared" si="539"/>
        <v>#NUM!</v>
      </c>
      <c r="W3800" t="e">
        <f t="shared" si="535"/>
        <v>#NUM!</v>
      </c>
      <c r="Y3800" t="e">
        <f t="shared" si="536"/>
        <v>#NUM!</v>
      </c>
    </row>
    <row r="3801" spans="1:25" x14ac:dyDescent="0.2">
      <c r="A3801" s="1" t="s">
        <v>3798</v>
      </c>
      <c r="B3801" s="3">
        <v>166.39</v>
      </c>
      <c r="C3801" s="3">
        <f t="shared" si="531"/>
        <v>166.39</v>
      </c>
      <c r="D3801" s="3">
        <f t="shared" si="532"/>
        <v>-1.2560851012680901E-2</v>
      </c>
      <c r="E3801" s="3">
        <f t="shared" si="533"/>
        <v>-5.2560851012680904E-2</v>
      </c>
      <c r="G3801" s="1">
        <v>39443</v>
      </c>
      <c r="H3801">
        <v>1476.37</v>
      </c>
      <c r="I3801">
        <f t="shared" si="537"/>
        <v>-1.4338953932729462E-3</v>
      </c>
      <c r="R3801" s="3"/>
      <c r="S3801">
        <f t="shared" si="534"/>
        <v>-5.5634778097039773E-3</v>
      </c>
      <c r="U3801" t="e">
        <f t="shared" si="538"/>
        <v>#NUM!</v>
      </c>
      <c r="V3801" t="e">
        <f t="shared" si="539"/>
        <v>#NUM!</v>
      </c>
      <c r="W3801" t="e">
        <f t="shared" si="535"/>
        <v>#NUM!</v>
      </c>
      <c r="Y3801" t="e">
        <f t="shared" si="536"/>
        <v>#NUM!</v>
      </c>
    </row>
    <row r="3802" spans="1:25" x14ac:dyDescent="0.2">
      <c r="A3802" s="1" t="s">
        <v>3799</v>
      </c>
      <c r="B3802" s="3">
        <v>164.3</v>
      </c>
      <c r="C3802" s="3">
        <f t="shared" si="531"/>
        <v>164.3</v>
      </c>
      <c r="D3802" s="3">
        <f t="shared" si="532"/>
        <v>1.1016433353621437E-2</v>
      </c>
      <c r="E3802" s="3">
        <f t="shared" si="533"/>
        <v>-2.8983566646378564E-2</v>
      </c>
      <c r="G3802" s="1">
        <v>39442</v>
      </c>
      <c r="H3802">
        <v>1497.66</v>
      </c>
      <c r="I3802">
        <f t="shared" si="537"/>
        <v>1.442050434511687E-2</v>
      </c>
      <c r="R3802" s="3"/>
      <c r="S3802">
        <f t="shared" si="534"/>
        <v>-1.7020354957477165E-3</v>
      </c>
      <c r="U3802" t="e">
        <f t="shared" si="538"/>
        <v>#NUM!</v>
      </c>
      <c r="V3802" t="e">
        <f t="shared" si="539"/>
        <v>#NUM!</v>
      </c>
      <c r="W3802" t="e">
        <f t="shared" si="535"/>
        <v>#NUM!</v>
      </c>
      <c r="Y3802" t="e">
        <f t="shared" si="536"/>
        <v>#NUM!</v>
      </c>
    </row>
    <row r="3803" spans="1:25" x14ac:dyDescent="0.2">
      <c r="A3803" s="1" t="s">
        <v>3800</v>
      </c>
      <c r="B3803" s="3">
        <v>166.11</v>
      </c>
      <c r="C3803" s="3">
        <f t="shared" si="531"/>
        <v>166.11</v>
      </c>
      <c r="D3803" s="3">
        <f t="shared" si="532"/>
        <v>2.3177412557943495E-2</v>
      </c>
      <c r="E3803" s="3">
        <f t="shared" si="533"/>
        <v>-1.6822587442056506E-2</v>
      </c>
      <c r="G3803" s="1">
        <v>39440</v>
      </c>
      <c r="H3803">
        <v>1496.45</v>
      </c>
      <c r="I3803">
        <f t="shared" si="537"/>
        <v>-8.0792703283791799E-4</v>
      </c>
      <c r="R3803" s="3"/>
      <c r="S3803">
        <f t="shared" si="534"/>
        <v>1.1992669795390706E-2</v>
      </c>
      <c r="U3803" t="e">
        <f t="shared" si="538"/>
        <v>#NUM!</v>
      </c>
      <c r="V3803" t="e">
        <f t="shared" si="539"/>
        <v>#NUM!</v>
      </c>
      <c r="W3803" t="e">
        <f t="shared" si="535"/>
        <v>#NUM!</v>
      </c>
      <c r="Y3803" t="e">
        <f t="shared" si="536"/>
        <v>#NUM!</v>
      </c>
    </row>
    <row r="3804" spans="1:25" x14ac:dyDescent="0.2">
      <c r="A3804" s="1" t="s">
        <v>3801</v>
      </c>
      <c r="B3804" s="3">
        <v>169.96</v>
      </c>
      <c r="C3804" s="3">
        <f t="shared" si="531"/>
        <v>169.96</v>
      </c>
      <c r="D3804" s="3">
        <f t="shared" si="532"/>
        <v>-9.5316545069428202E-2</v>
      </c>
      <c r="E3804" s="3">
        <f t="shared" si="533"/>
        <v>-0.1353165450694282</v>
      </c>
      <c r="G3804" s="1">
        <v>39437</v>
      </c>
      <c r="H3804">
        <v>1484.46</v>
      </c>
      <c r="I3804">
        <f t="shared" si="537"/>
        <v>-8.0122957666477392E-3</v>
      </c>
      <c r="R3804" s="3"/>
      <c r="S3804">
        <f t="shared" si="534"/>
        <v>-4.3652124651390234E-2</v>
      </c>
      <c r="U3804" t="e">
        <f t="shared" si="538"/>
        <v>#NUM!</v>
      </c>
      <c r="V3804" t="e">
        <f t="shared" si="539"/>
        <v>#NUM!</v>
      </c>
      <c r="W3804" t="e">
        <f t="shared" si="535"/>
        <v>#NUM!</v>
      </c>
      <c r="Y3804" t="e">
        <f t="shared" si="536"/>
        <v>#NUM!</v>
      </c>
    </row>
    <row r="3805" spans="1:25" x14ac:dyDescent="0.2">
      <c r="A3805" s="1" t="s">
        <v>3802</v>
      </c>
      <c r="B3805" s="3">
        <v>153.76</v>
      </c>
      <c r="C3805" s="3">
        <f t="shared" si="531"/>
        <v>153.76</v>
      </c>
      <c r="D3805" s="3">
        <f t="shared" si="532"/>
        <v>7.5507284079084386E-2</v>
      </c>
      <c r="E3805" s="3">
        <f t="shared" si="533"/>
        <v>3.5507284079084385E-2</v>
      </c>
      <c r="G3805" s="1">
        <v>39436</v>
      </c>
      <c r="H3805">
        <v>1460.12</v>
      </c>
      <c r="I3805">
        <f t="shared" si="537"/>
        <v>-1.6396534766851344E-2</v>
      </c>
      <c r="R3805" s="3"/>
      <c r="S3805">
        <f t="shared" si="534"/>
        <v>4.5951909422967868E-2</v>
      </c>
      <c r="U3805" t="e">
        <f t="shared" si="538"/>
        <v>#NUM!</v>
      </c>
      <c r="V3805" t="e">
        <f t="shared" si="539"/>
        <v>#NUM!</v>
      </c>
      <c r="W3805" t="e">
        <f t="shared" si="535"/>
        <v>#NUM!</v>
      </c>
      <c r="Y3805" t="e">
        <f t="shared" si="536"/>
        <v>#NUM!</v>
      </c>
    </row>
    <row r="3806" spans="1:25" x14ac:dyDescent="0.2">
      <c r="A3806" s="1" t="s">
        <v>3803</v>
      </c>
      <c r="B3806" s="3">
        <v>165.37</v>
      </c>
      <c r="C3806" s="3">
        <f t="shared" si="531"/>
        <v>165.37</v>
      </c>
      <c r="D3806" s="3">
        <f t="shared" si="532"/>
        <v>-0.89389472092882627</v>
      </c>
      <c r="E3806" s="3">
        <f t="shared" si="533"/>
        <v>-0.93389472092882631</v>
      </c>
      <c r="G3806" s="1">
        <v>39435</v>
      </c>
      <c r="H3806">
        <v>1453</v>
      </c>
      <c r="I3806">
        <f t="shared" si="537"/>
        <v>-4.8763115360380598E-3</v>
      </c>
      <c r="R3806" s="3"/>
      <c r="S3806">
        <f t="shared" si="534"/>
        <v>-0.4445092046963941</v>
      </c>
      <c r="U3806" t="e">
        <f t="shared" si="538"/>
        <v>#NUM!</v>
      </c>
      <c r="V3806" t="e">
        <f t="shared" si="539"/>
        <v>#NUM!</v>
      </c>
      <c r="W3806" t="e">
        <f t="shared" si="535"/>
        <v>#NUM!</v>
      </c>
      <c r="Y3806" t="e">
        <f t="shared" si="536"/>
        <v>#NUM!</v>
      </c>
    </row>
    <row r="3807" spans="1:25" x14ac:dyDescent="0.2">
      <c r="A3807" s="1" t="s">
        <v>3804</v>
      </c>
      <c r="B3807" s="3">
        <v>1754663</v>
      </c>
      <c r="C3807" s="3">
        <f t="shared" si="531"/>
        <v>17.54663</v>
      </c>
      <c r="D3807" s="3">
        <f t="shared" si="532"/>
        <v>6.1741770357042862E-2</v>
      </c>
      <c r="E3807" s="3">
        <f t="shared" si="533"/>
        <v>2.1741770357042861E-2</v>
      </c>
      <c r="G3807" s="1">
        <v>39434</v>
      </c>
      <c r="H3807">
        <v>1454.98</v>
      </c>
      <c r="I3807">
        <f t="shared" si="537"/>
        <v>1.3626978664831508E-3</v>
      </c>
      <c r="R3807" s="3"/>
      <c r="S3807">
        <f t="shared" si="534"/>
        <v>3.0189536245279855E-2</v>
      </c>
      <c r="U3807" t="e">
        <f t="shared" si="538"/>
        <v>#NUM!</v>
      </c>
      <c r="V3807" t="e">
        <f t="shared" si="539"/>
        <v>#NUM!</v>
      </c>
      <c r="W3807" t="e">
        <f t="shared" si="535"/>
        <v>#NUM!</v>
      </c>
      <c r="Y3807" t="e">
        <f t="shared" si="536"/>
        <v>#NUM!</v>
      </c>
    </row>
    <row r="3808" spans="1:25" x14ac:dyDescent="0.2">
      <c r="A3808" s="1" t="s">
        <v>3805</v>
      </c>
      <c r="B3808" s="3">
        <v>1862999</v>
      </c>
      <c r="C3808" s="3">
        <f t="shared" si="531"/>
        <v>18.629989999999999</v>
      </c>
      <c r="D3808" s="3">
        <f t="shared" si="532"/>
        <v>9.2946915162058605</v>
      </c>
      <c r="E3808" s="3">
        <f t="shared" si="533"/>
        <v>9.2546915162058614</v>
      </c>
      <c r="G3808" s="1">
        <v>39433</v>
      </c>
      <c r="H3808">
        <v>1445.9</v>
      </c>
      <c r="I3808">
        <f t="shared" si="537"/>
        <v>-6.2406356101114288E-3</v>
      </c>
      <c r="R3808" s="3"/>
      <c r="S3808">
        <f t="shared" si="534"/>
        <v>4.6504660759079863</v>
      </c>
      <c r="U3808" t="e">
        <f t="shared" si="538"/>
        <v>#NUM!</v>
      </c>
      <c r="V3808" t="e">
        <f t="shared" si="539"/>
        <v>#NUM!</v>
      </c>
      <c r="W3808" t="e">
        <f t="shared" si="535"/>
        <v>#NUM!</v>
      </c>
      <c r="Y3808" t="e">
        <f t="shared" si="536"/>
        <v>#NUM!</v>
      </c>
    </row>
    <row r="3809" spans="1:25" x14ac:dyDescent="0.2">
      <c r="A3809" s="1" t="s">
        <v>3806</v>
      </c>
      <c r="B3809" s="3">
        <v>191.79</v>
      </c>
      <c r="C3809" s="3">
        <f t="shared" si="531"/>
        <v>191.79</v>
      </c>
      <c r="D3809" s="3">
        <f t="shared" si="532"/>
        <v>-2.9250743000156346E-2</v>
      </c>
      <c r="E3809" s="3">
        <f t="shared" si="533"/>
        <v>-6.9250743000156351E-2</v>
      </c>
      <c r="G3809" s="1">
        <v>39430</v>
      </c>
      <c r="H3809">
        <v>1467.95</v>
      </c>
      <c r="I3809">
        <f t="shared" si="537"/>
        <v>1.5250017290269004E-2</v>
      </c>
      <c r="R3809" s="3"/>
      <c r="S3809">
        <f t="shared" si="534"/>
        <v>-2.2250380145212675E-2</v>
      </c>
      <c r="U3809" t="e">
        <f t="shared" si="538"/>
        <v>#NUM!</v>
      </c>
      <c r="V3809" t="e">
        <f t="shared" si="539"/>
        <v>#NUM!</v>
      </c>
      <c r="W3809" t="e">
        <f t="shared" si="535"/>
        <v>#NUM!</v>
      </c>
      <c r="Y3809" t="e">
        <f t="shared" si="536"/>
        <v>#NUM!</v>
      </c>
    </row>
    <row r="3810" spans="1:25" x14ac:dyDescent="0.2">
      <c r="A3810" s="1" t="s">
        <v>3807</v>
      </c>
      <c r="B3810" s="3">
        <v>186.18</v>
      </c>
      <c r="C3810" s="3">
        <f t="shared" si="531"/>
        <v>186.18</v>
      </c>
      <c r="D3810" s="3">
        <f t="shared" si="532"/>
        <v>9.0772370823933701E-3</v>
      </c>
      <c r="E3810" s="3">
        <f t="shared" si="533"/>
        <v>-3.0922762917606629E-2</v>
      </c>
      <c r="G3810" s="1">
        <v>39429</v>
      </c>
      <c r="H3810">
        <v>1488.41</v>
      </c>
      <c r="I3810">
        <f t="shared" si="537"/>
        <v>1.3937804421131534E-2</v>
      </c>
      <c r="R3810" s="3"/>
      <c r="S3810">
        <f t="shared" si="534"/>
        <v>-2.430283669369082E-3</v>
      </c>
      <c r="U3810" t="e">
        <f t="shared" si="538"/>
        <v>#NUM!</v>
      </c>
      <c r="V3810" t="e">
        <f t="shared" si="539"/>
        <v>#NUM!</v>
      </c>
      <c r="W3810" t="e">
        <f t="shared" si="535"/>
        <v>#NUM!</v>
      </c>
      <c r="Y3810" t="e">
        <f t="shared" si="536"/>
        <v>#NUM!</v>
      </c>
    </row>
    <row r="3811" spans="1:25" x14ac:dyDescent="0.2">
      <c r="A3811" s="1" t="s">
        <v>3808</v>
      </c>
      <c r="B3811" s="3">
        <v>187.87</v>
      </c>
      <c r="C3811" s="3">
        <f t="shared" si="531"/>
        <v>187.87</v>
      </c>
      <c r="D3811" s="3">
        <f t="shared" si="532"/>
        <v>-2.2888167349763497E-3</v>
      </c>
      <c r="E3811" s="3">
        <f t="shared" si="533"/>
        <v>-4.2288816734976351E-2</v>
      </c>
      <c r="G3811" s="1">
        <v>39428</v>
      </c>
      <c r="H3811">
        <v>1486.59</v>
      </c>
      <c r="I3811">
        <f t="shared" si="537"/>
        <v>-1.2227813572874165E-3</v>
      </c>
      <c r="R3811" s="3"/>
      <c r="S3811">
        <f t="shared" si="534"/>
        <v>-5.330176888444666E-4</v>
      </c>
      <c r="U3811" t="e">
        <f t="shared" si="538"/>
        <v>#NUM!</v>
      </c>
      <c r="V3811" t="e">
        <f t="shared" si="539"/>
        <v>#NUM!</v>
      </c>
      <c r="W3811" t="e">
        <f t="shared" si="535"/>
        <v>#NUM!</v>
      </c>
      <c r="Y3811" t="e">
        <f t="shared" si="536"/>
        <v>#NUM!</v>
      </c>
    </row>
    <row r="3812" spans="1:25" x14ac:dyDescent="0.2">
      <c r="A3812" s="1" t="s">
        <v>3809</v>
      </c>
      <c r="B3812" s="3">
        <v>187.44</v>
      </c>
      <c r="C3812" s="3">
        <f t="shared" si="531"/>
        <v>187.44</v>
      </c>
      <c r="D3812" s="3">
        <f t="shared" si="532"/>
        <v>1.3390951771233414E-2</v>
      </c>
      <c r="E3812" s="3">
        <f t="shared" si="533"/>
        <v>-2.6609048228766585E-2</v>
      </c>
      <c r="G3812" s="1">
        <v>39427</v>
      </c>
      <c r="H3812">
        <v>1477.65</v>
      </c>
      <c r="I3812">
        <f t="shared" si="537"/>
        <v>-6.0137630415917154E-3</v>
      </c>
      <c r="R3812" s="3"/>
      <c r="S3812">
        <f t="shared" si="534"/>
        <v>9.7023574064125651E-3</v>
      </c>
      <c r="U3812" t="e">
        <f t="shared" si="538"/>
        <v>#NUM!</v>
      </c>
      <c r="V3812" t="e">
        <f t="shared" si="539"/>
        <v>#NUM!</v>
      </c>
      <c r="W3812" t="e">
        <f t="shared" si="535"/>
        <v>#NUM!</v>
      </c>
      <c r="Y3812" t="e">
        <f t="shared" si="536"/>
        <v>#NUM!</v>
      </c>
    </row>
    <row r="3813" spans="1:25" x14ac:dyDescent="0.2">
      <c r="A3813" s="1" t="s">
        <v>3810</v>
      </c>
      <c r="B3813" s="3">
        <v>189.95</v>
      </c>
      <c r="C3813" s="3">
        <f t="shared" si="531"/>
        <v>189.95</v>
      </c>
      <c r="D3813" s="3">
        <f t="shared" si="532"/>
        <v>-1.5530402737562458E-2</v>
      </c>
      <c r="E3813" s="3">
        <f t="shared" si="533"/>
        <v>-5.5530402737562462E-2</v>
      </c>
      <c r="G3813" s="1">
        <v>39426</v>
      </c>
      <c r="H3813">
        <v>1515.96</v>
      </c>
      <c r="I3813">
        <f t="shared" si="537"/>
        <v>2.5926301898284401E-2</v>
      </c>
      <c r="R3813" s="3"/>
      <c r="S3813">
        <f t="shared" si="534"/>
        <v>-2.0728352317923429E-2</v>
      </c>
      <c r="U3813" t="e">
        <f t="shared" si="538"/>
        <v>#NUM!</v>
      </c>
      <c r="V3813" t="e">
        <f t="shared" si="539"/>
        <v>#NUM!</v>
      </c>
      <c r="W3813" t="e">
        <f t="shared" si="535"/>
        <v>#NUM!</v>
      </c>
      <c r="Y3813" t="e">
        <f t="shared" si="536"/>
        <v>#NUM!</v>
      </c>
    </row>
    <row r="3814" spans="1:25" x14ac:dyDescent="0.2">
      <c r="A3814" s="1" t="s">
        <v>3811</v>
      </c>
      <c r="B3814" s="3">
        <v>187</v>
      </c>
      <c r="C3814" s="3">
        <f t="shared" si="531"/>
        <v>187</v>
      </c>
      <c r="D3814" s="3">
        <f t="shared" si="532"/>
        <v>-1.0213903743315491E-2</v>
      </c>
      <c r="E3814" s="3">
        <f t="shared" si="533"/>
        <v>-5.021390374331549E-2</v>
      </c>
      <c r="G3814" s="1">
        <v>39423</v>
      </c>
      <c r="H3814">
        <v>1504.66</v>
      </c>
      <c r="I3814">
        <f t="shared" si="537"/>
        <v>-7.4540225335760534E-3</v>
      </c>
      <c r="R3814" s="3"/>
      <c r="S3814">
        <f t="shared" si="534"/>
        <v>-1.3799406048697186E-3</v>
      </c>
      <c r="U3814" t="e">
        <f t="shared" si="538"/>
        <v>#NUM!</v>
      </c>
      <c r="V3814" t="e">
        <f t="shared" si="539"/>
        <v>#NUM!</v>
      </c>
      <c r="W3814" t="e">
        <f t="shared" si="535"/>
        <v>#NUM!</v>
      </c>
      <c r="Y3814" t="e">
        <f t="shared" si="536"/>
        <v>#NUM!</v>
      </c>
    </row>
    <row r="3815" spans="1:25" x14ac:dyDescent="0.2">
      <c r="A3815" s="1" t="s">
        <v>3812</v>
      </c>
      <c r="B3815" s="3">
        <v>185.09</v>
      </c>
      <c r="C3815" s="3">
        <f t="shared" si="531"/>
        <v>185.09</v>
      </c>
      <c r="D3815" s="3">
        <f t="shared" si="532"/>
        <v>-2.1070830406829909E-3</v>
      </c>
      <c r="E3815" s="3">
        <f t="shared" si="533"/>
        <v>-4.2107083040682988E-2</v>
      </c>
      <c r="G3815" s="1">
        <v>39422</v>
      </c>
      <c r="H3815">
        <v>1507.34</v>
      </c>
      <c r="I3815">
        <f t="shared" si="537"/>
        <v>1.781133279278931E-3</v>
      </c>
      <c r="R3815" s="3"/>
      <c r="S3815">
        <f t="shared" si="534"/>
        <v>-1.9441081599809609E-3</v>
      </c>
      <c r="U3815" t="e">
        <f t="shared" si="538"/>
        <v>#NUM!</v>
      </c>
      <c r="V3815" t="e">
        <f t="shared" si="539"/>
        <v>#NUM!</v>
      </c>
      <c r="W3815" t="e">
        <f t="shared" si="535"/>
        <v>#NUM!</v>
      </c>
      <c r="Y3815" t="e">
        <f t="shared" si="536"/>
        <v>#NUM!</v>
      </c>
    </row>
    <row r="3816" spans="1:25" x14ac:dyDescent="0.2">
      <c r="A3816" s="1" t="s">
        <v>3813</v>
      </c>
      <c r="B3816" s="3">
        <v>184.7</v>
      </c>
      <c r="C3816" s="3">
        <f t="shared" si="531"/>
        <v>184.7</v>
      </c>
      <c r="D3816" s="3">
        <f t="shared" si="532"/>
        <v>-1.0395235517054617E-2</v>
      </c>
      <c r="E3816" s="3">
        <f t="shared" si="533"/>
        <v>-5.0395235517054618E-2</v>
      </c>
      <c r="G3816" s="1">
        <v>39421</v>
      </c>
      <c r="H3816">
        <v>1485.01</v>
      </c>
      <c r="I3816">
        <f t="shared" si="537"/>
        <v>-1.4814175965608243E-2</v>
      </c>
      <c r="R3816" s="3"/>
      <c r="S3816">
        <f t="shared" si="534"/>
        <v>2.2094702242768131E-3</v>
      </c>
      <c r="U3816" t="e">
        <f t="shared" si="538"/>
        <v>#NUM!</v>
      </c>
      <c r="V3816" t="e">
        <f t="shared" si="539"/>
        <v>#NUM!</v>
      </c>
      <c r="W3816" t="e">
        <f t="shared" si="535"/>
        <v>#NUM!</v>
      </c>
      <c r="Y3816" t="e">
        <f t="shared" si="536"/>
        <v>#NUM!</v>
      </c>
    </row>
    <row r="3817" spans="1:25" x14ac:dyDescent="0.2">
      <c r="A3817" s="1" t="s">
        <v>3814</v>
      </c>
      <c r="B3817" s="3">
        <v>182.78</v>
      </c>
      <c r="C3817" s="3">
        <f t="shared" si="531"/>
        <v>182.78</v>
      </c>
      <c r="D3817" s="3">
        <f t="shared" si="532"/>
        <v>1.7233833023306739E-2</v>
      </c>
      <c r="E3817" s="3">
        <f t="shared" si="533"/>
        <v>-2.2766166976693262E-2</v>
      </c>
      <c r="G3817" s="1">
        <v>39420</v>
      </c>
      <c r="H3817">
        <v>1462.79</v>
      </c>
      <c r="I3817">
        <f t="shared" si="537"/>
        <v>-1.4962862202948147E-2</v>
      </c>
      <c r="R3817" s="3"/>
      <c r="S3817">
        <f t="shared" si="534"/>
        <v>1.6098347613127444E-2</v>
      </c>
      <c r="U3817" t="e">
        <f t="shared" si="538"/>
        <v>#NUM!</v>
      </c>
      <c r="V3817" t="e">
        <f t="shared" si="539"/>
        <v>#NUM!</v>
      </c>
      <c r="W3817" t="e">
        <f t="shared" si="535"/>
        <v>#NUM!</v>
      </c>
      <c r="Y3817" t="e">
        <f t="shared" si="536"/>
        <v>#NUM!</v>
      </c>
    </row>
    <row r="3818" spans="1:25" x14ac:dyDescent="0.2">
      <c r="A3818" s="1" t="s">
        <v>3815</v>
      </c>
      <c r="B3818" s="3">
        <v>185.93</v>
      </c>
      <c r="C3818" s="3">
        <f t="shared" si="531"/>
        <v>185.93</v>
      </c>
      <c r="D3818" s="3">
        <f t="shared" si="532"/>
        <v>1.237024686709997E-3</v>
      </c>
      <c r="E3818" s="3">
        <f t="shared" si="533"/>
        <v>-3.8762975313290003E-2</v>
      </c>
      <c r="G3818" s="1">
        <v>39419</v>
      </c>
      <c r="H3818">
        <v>1472.42</v>
      </c>
      <c r="I3818">
        <f t="shared" si="537"/>
        <v>6.5833099761415581E-3</v>
      </c>
      <c r="R3818" s="3"/>
      <c r="S3818">
        <f t="shared" si="534"/>
        <v>-2.6731426447157806E-3</v>
      </c>
      <c r="U3818" t="e">
        <f t="shared" si="538"/>
        <v>#NUM!</v>
      </c>
      <c r="V3818" t="e">
        <f t="shared" si="539"/>
        <v>#NUM!</v>
      </c>
      <c r="W3818" t="e">
        <f t="shared" si="535"/>
        <v>#NUM!</v>
      </c>
      <c r="Y3818" t="e">
        <f t="shared" si="536"/>
        <v>#NUM!</v>
      </c>
    </row>
    <row r="3819" spans="1:25" x14ac:dyDescent="0.2">
      <c r="A3819" s="1" t="s">
        <v>3816</v>
      </c>
      <c r="B3819" s="3">
        <v>186.16</v>
      </c>
      <c r="C3819" s="3">
        <f t="shared" si="531"/>
        <v>186.16</v>
      </c>
      <c r="D3819" s="3">
        <f t="shared" si="532"/>
        <v>-6.3386334336054923E-2</v>
      </c>
      <c r="E3819" s="3">
        <f t="shared" si="533"/>
        <v>-0.10338633433605493</v>
      </c>
      <c r="G3819" s="1">
        <v>39416</v>
      </c>
      <c r="H3819">
        <v>1481.14</v>
      </c>
      <c r="I3819">
        <f t="shared" si="537"/>
        <v>5.9222232786840896E-3</v>
      </c>
      <c r="R3819" s="3"/>
      <c r="S3819">
        <f t="shared" si="534"/>
        <v>-3.4654278807369508E-2</v>
      </c>
      <c r="U3819" t="e">
        <f t="shared" si="538"/>
        <v>#NUM!</v>
      </c>
      <c r="V3819" t="e">
        <f t="shared" si="539"/>
        <v>#NUM!</v>
      </c>
      <c r="W3819" t="e">
        <f t="shared" si="535"/>
        <v>#NUM!</v>
      </c>
      <c r="Y3819" t="e">
        <f t="shared" si="536"/>
        <v>#NUM!</v>
      </c>
    </row>
    <row r="3820" spans="1:25" x14ac:dyDescent="0.2">
      <c r="A3820" s="1" t="s">
        <v>3817</v>
      </c>
      <c r="B3820" s="3">
        <v>174.36</v>
      </c>
      <c r="C3820" s="3">
        <f t="shared" si="531"/>
        <v>174.36</v>
      </c>
      <c r="D3820" s="3">
        <f t="shared" si="532"/>
        <v>-2.2596925900436028E-2</v>
      </c>
      <c r="E3820" s="3">
        <f t="shared" si="533"/>
        <v>-6.2596925900436029E-2</v>
      </c>
      <c r="G3820" s="1">
        <v>39415</v>
      </c>
      <c r="H3820">
        <v>1469.72</v>
      </c>
      <c r="I3820">
        <f t="shared" si="537"/>
        <v>-7.7102772188990046E-3</v>
      </c>
      <c r="R3820" s="3"/>
      <c r="S3820">
        <f t="shared" si="534"/>
        <v>-7.4433243407685118E-3</v>
      </c>
      <c r="U3820" t="e">
        <f t="shared" si="538"/>
        <v>#NUM!</v>
      </c>
      <c r="V3820" t="e">
        <f t="shared" si="539"/>
        <v>#NUM!</v>
      </c>
      <c r="W3820" t="e">
        <f t="shared" si="535"/>
        <v>#NUM!</v>
      </c>
      <c r="Y3820" t="e">
        <f t="shared" si="536"/>
        <v>#NUM!</v>
      </c>
    </row>
    <row r="3821" spans="1:25" x14ac:dyDescent="0.2">
      <c r="A3821" s="1" t="s">
        <v>3818</v>
      </c>
      <c r="B3821" s="3">
        <v>170.42</v>
      </c>
      <c r="C3821" s="3">
        <f t="shared" si="531"/>
        <v>170.42</v>
      </c>
      <c r="D3821" s="3">
        <f t="shared" si="532"/>
        <v>1.8072996127215191E-2</v>
      </c>
      <c r="E3821" s="3">
        <f t="shared" si="533"/>
        <v>-2.192700387278481E-2</v>
      </c>
      <c r="G3821" s="1">
        <v>39414</v>
      </c>
      <c r="H3821">
        <v>1469.02</v>
      </c>
      <c r="I3821">
        <f t="shared" si="537"/>
        <v>-4.7628119641839636E-4</v>
      </c>
      <c r="R3821" s="3"/>
      <c r="S3821">
        <f t="shared" si="534"/>
        <v>9.2746386618167941E-3</v>
      </c>
      <c r="U3821" t="e">
        <f t="shared" si="538"/>
        <v>#NUM!</v>
      </c>
      <c r="V3821" t="e">
        <f t="shared" si="539"/>
        <v>#NUM!</v>
      </c>
      <c r="W3821" t="e">
        <f t="shared" si="535"/>
        <v>#NUM!</v>
      </c>
      <c r="Y3821" t="e">
        <f t="shared" si="536"/>
        <v>#NUM!</v>
      </c>
    </row>
    <row r="3822" spans="1:25" x14ac:dyDescent="0.2">
      <c r="A3822" s="1" t="s">
        <v>3819</v>
      </c>
      <c r="B3822" s="3">
        <v>173.5</v>
      </c>
      <c r="C3822" s="3">
        <f t="shared" si="531"/>
        <v>173.5</v>
      </c>
      <c r="D3822" s="3">
        <f t="shared" si="532"/>
        <v>-4.3227665706051877E-3</v>
      </c>
      <c r="E3822" s="3">
        <f t="shared" si="533"/>
        <v>-4.4322766570605188E-2</v>
      </c>
      <c r="G3822" s="1">
        <v>39413</v>
      </c>
      <c r="H3822">
        <v>1428.23</v>
      </c>
      <c r="I3822">
        <f t="shared" si="537"/>
        <v>-2.7766810526745699E-2</v>
      </c>
      <c r="R3822" s="3"/>
      <c r="S3822">
        <f t="shared" si="534"/>
        <v>1.1722021978070256E-2</v>
      </c>
      <c r="U3822" t="e">
        <f t="shared" si="538"/>
        <v>#NUM!</v>
      </c>
      <c r="V3822" t="e">
        <f t="shared" si="539"/>
        <v>#NUM!</v>
      </c>
      <c r="W3822" t="e">
        <f t="shared" si="535"/>
        <v>#NUM!</v>
      </c>
      <c r="Y3822" t="e">
        <f t="shared" si="536"/>
        <v>#NUM!</v>
      </c>
    </row>
    <row r="3823" spans="1:25" x14ac:dyDescent="0.2">
      <c r="A3823" s="1" t="s">
        <v>3820</v>
      </c>
      <c r="B3823" s="3">
        <v>172.75</v>
      </c>
      <c r="C3823" s="3">
        <f t="shared" si="531"/>
        <v>172.75</v>
      </c>
      <c r="D3823" s="3">
        <f t="shared" si="532"/>
        <v>-1.8350217076700363E-2</v>
      </c>
      <c r="E3823" s="3">
        <f t="shared" si="533"/>
        <v>-5.8350217076700364E-2</v>
      </c>
      <c r="G3823" s="1">
        <v>39412</v>
      </c>
      <c r="H3823">
        <v>1407.22</v>
      </c>
      <c r="I3823">
        <f t="shared" si="537"/>
        <v>-1.4710515813279368E-2</v>
      </c>
      <c r="R3823" s="3"/>
      <c r="S3823">
        <f t="shared" si="534"/>
        <v>-1.8198506317104977E-3</v>
      </c>
      <c r="U3823" t="e">
        <f t="shared" si="538"/>
        <v>#NUM!</v>
      </c>
      <c r="V3823" t="e">
        <f t="shared" si="539"/>
        <v>#NUM!</v>
      </c>
      <c r="W3823" t="e">
        <f t="shared" si="535"/>
        <v>#NUM!</v>
      </c>
      <c r="Y3823" t="e">
        <f t="shared" si="536"/>
        <v>#NUM!</v>
      </c>
    </row>
    <row r="3824" spans="1:25" x14ac:dyDescent="0.2">
      <c r="A3824" s="1" t="s">
        <v>3821</v>
      </c>
      <c r="B3824" s="3">
        <v>169.58</v>
      </c>
      <c r="C3824" s="3">
        <f t="shared" si="531"/>
        <v>169.58</v>
      </c>
      <c r="D3824" s="3">
        <f t="shared" si="532"/>
        <v>-1.5331996697723921E-2</v>
      </c>
      <c r="E3824" s="3">
        <f t="shared" si="533"/>
        <v>-5.5331996697723922E-2</v>
      </c>
      <c r="G3824" s="1">
        <v>39409</v>
      </c>
      <c r="H3824">
        <v>1440.7</v>
      </c>
      <c r="I3824">
        <f t="shared" si="537"/>
        <v>2.3791589090547332E-2</v>
      </c>
      <c r="R3824" s="3"/>
      <c r="S3824">
        <f t="shared" si="534"/>
        <v>-1.9561792894135628E-2</v>
      </c>
      <c r="U3824" t="e">
        <f t="shared" si="538"/>
        <v>#NUM!</v>
      </c>
      <c r="V3824" t="e">
        <f t="shared" si="539"/>
        <v>#NUM!</v>
      </c>
      <c r="W3824" t="e">
        <f t="shared" si="535"/>
        <v>#NUM!</v>
      </c>
      <c r="Y3824" t="e">
        <f t="shared" si="536"/>
        <v>#NUM!</v>
      </c>
    </row>
    <row r="3825" spans="1:25" x14ac:dyDescent="0.2">
      <c r="A3825" s="1" t="s">
        <v>3822</v>
      </c>
      <c r="B3825" s="3">
        <v>166.98</v>
      </c>
      <c r="C3825" s="3">
        <f t="shared" si="531"/>
        <v>166.98</v>
      </c>
      <c r="D3825" s="3">
        <f t="shared" si="532"/>
        <v>-0.89983608815426996</v>
      </c>
      <c r="E3825" s="3">
        <f t="shared" si="533"/>
        <v>-0.93983608815427</v>
      </c>
      <c r="G3825" s="1">
        <v>39407</v>
      </c>
      <c r="H3825">
        <v>1416.77</v>
      </c>
      <c r="I3825">
        <f t="shared" si="537"/>
        <v>-1.6609981259110198E-2</v>
      </c>
      <c r="R3825" s="3"/>
      <c r="S3825">
        <f t="shared" si="534"/>
        <v>-0.4416130534475799</v>
      </c>
      <c r="U3825" t="e">
        <f t="shared" si="538"/>
        <v>#NUM!</v>
      </c>
      <c r="V3825" t="e">
        <f t="shared" si="539"/>
        <v>#NUM!</v>
      </c>
      <c r="W3825" t="e">
        <f t="shared" si="535"/>
        <v>#NUM!</v>
      </c>
      <c r="Y3825" t="e">
        <f t="shared" si="536"/>
        <v>#NUM!</v>
      </c>
    </row>
    <row r="3826" spans="1:25" x14ac:dyDescent="0.2">
      <c r="A3826" s="1" t="s">
        <v>3823</v>
      </c>
      <c r="B3826" s="3">
        <v>1672537</v>
      </c>
      <c r="C3826" s="3">
        <f t="shared" si="531"/>
        <v>16.725370000000002</v>
      </c>
      <c r="D3826" s="3">
        <f t="shared" si="532"/>
        <v>8.6996359422840861</v>
      </c>
      <c r="E3826" s="3">
        <f t="shared" si="533"/>
        <v>8.659635942284087</v>
      </c>
      <c r="G3826" s="1">
        <v>39406</v>
      </c>
      <c r="H3826">
        <v>1439.7</v>
      </c>
      <c r="I3826">
        <f t="shared" si="537"/>
        <v>1.6184701821749518E-2</v>
      </c>
      <c r="R3826" s="3"/>
      <c r="S3826">
        <f t="shared" si="534"/>
        <v>4.341725620231168</v>
      </c>
      <c r="U3826" t="e">
        <f t="shared" si="538"/>
        <v>#NUM!</v>
      </c>
      <c r="V3826" t="e">
        <f t="shared" si="539"/>
        <v>#NUM!</v>
      </c>
      <c r="W3826" t="e">
        <f t="shared" si="535"/>
        <v>#NUM!</v>
      </c>
      <c r="Y3826" t="e">
        <f t="shared" si="536"/>
        <v>#NUM!</v>
      </c>
    </row>
    <row r="3827" spans="1:25" x14ac:dyDescent="0.2">
      <c r="A3827" s="1" t="s">
        <v>3824</v>
      </c>
      <c r="B3827" s="3">
        <v>162.22999999999999</v>
      </c>
      <c r="C3827" s="3">
        <f t="shared" si="531"/>
        <v>162.22999999999999</v>
      </c>
      <c r="D3827" s="3">
        <f t="shared" si="532"/>
        <v>2.8108241385687002E-2</v>
      </c>
      <c r="E3827" s="3">
        <f t="shared" si="533"/>
        <v>-1.1891758614312999E-2</v>
      </c>
      <c r="G3827" s="1">
        <v>39405</v>
      </c>
      <c r="H3827">
        <v>1433.27</v>
      </c>
      <c r="I3827">
        <f t="shared" si="537"/>
        <v>-4.4662082378273691E-3</v>
      </c>
      <c r="R3827" s="3"/>
      <c r="S3827">
        <f t="shared" si="534"/>
        <v>1.6287224811757185E-2</v>
      </c>
      <c r="U3827" t="e">
        <f t="shared" si="538"/>
        <v>#NUM!</v>
      </c>
      <c r="V3827" t="e">
        <f t="shared" si="539"/>
        <v>#NUM!</v>
      </c>
      <c r="W3827" t="e">
        <f t="shared" si="535"/>
        <v>#NUM!</v>
      </c>
      <c r="Y3827" t="e">
        <f t="shared" si="536"/>
        <v>#NUM!</v>
      </c>
    </row>
    <row r="3828" spans="1:25" x14ac:dyDescent="0.2">
      <c r="A3828" s="1" t="s">
        <v>3825</v>
      </c>
      <c r="B3828" s="3">
        <v>166.79</v>
      </c>
      <c r="C3828" s="3">
        <f t="shared" si="531"/>
        <v>166.79</v>
      </c>
      <c r="D3828" s="3">
        <f t="shared" si="532"/>
        <v>6.4152527129925155E-3</v>
      </c>
      <c r="E3828" s="3">
        <f t="shared" si="533"/>
        <v>-3.3584747287007485E-2</v>
      </c>
      <c r="G3828" s="1">
        <v>39402</v>
      </c>
      <c r="H3828">
        <v>1458.74</v>
      </c>
      <c r="I3828">
        <f t="shared" si="537"/>
        <v>1.7770552652326518E-2</v>
      </c>
      <c r="R3828" s="3"/>
      <c r="S3828">
        <f t="shared" si="534"/>
        <v>-5.6776499696670011E-3</v>
      </c>
      <c r="U3828" t="e">
        <f t="shared" si="538"/>
        <v>#NUM!</v>
      </c>
      <c r="V3828" t="e">
        <f t="shared" si="539"/>
        <v>#NUM!</v>
      </c>
      <c r="W3828" t="e">
        <f t="shared" si="535"/>
        <v>#NUM!</v>
      </c>
      <c r="Y3828" t="e">
        <f t="shared" si="536"/>
        <v>#NUM!</v>
      </c>
    </row>
    <row r="3829" spans="1:25" x14ac:dyDescent="0.2">
      <c r="A3829" s="1" t="s">
        <v>3826</v>
      </c>
      <c r="B3829" s="3">
        <v>167.86</v>
      </c>
      <c r="C3829" s="3">
        <f t="shared" si="531"/>
        <v>167.86</v>
      </c>
      <c r="D3829" s="3">
        <f t="shared" si="532"/>
        <v>2.9786727034423295E-4</v>
      </c>
      <c r="E3829" s="3">
        <f t="shared" si="533"/>
        <v>-3.9702132729655767E-2</v>
      </c>
      <c r="G3829" s="1">
        <v>39401</v>
      </c>
      <c r="H3829">
        <v>1451.15</v>
      </c>
      <c r="I3829">
        <f t="shared" si="537"/>
        <v>-5.2031205012544515E-3</v>
      </c>
      <c r="R3829" s="3"/>
      <c r="S3829">
        <f t="shared" si="534"/>
        <v>2.7504938857993424E-3</v>
      </c>
      <c r="U3829" t="e">
        <f t="shared" si="538"/>
        <v>#NUM!</v>
      </c>
      <c r="V3829" t="e">
        <f t="shared" si="539"/>
        <v>#NUM!</v>
      </c>
      <c r="W3829" t="e">
        <f t="shared" si="535"/>
        <v>#NUM!</v>
      </c>
      <c r="Y3829" t="e">
        <f t="shared" si="536"/>
        <v>#NUM!</v>
      </c>
    </row>
    <row r="3830" spans="1:25" x14ac:dyDescent="0.2">
      <c r="A3830" s="1" t="s">
        <v>3827</v>
      </c>
      <c r="B3830" s="3">
        <v>167.91</v>
      </c>
      <c r="C3830" s="3">
        <f t="shared" si="531"/>
        <v>167.91</v>
      </c>
      <c r="D3830" s="3">
        <f t="shared" si="532"/>
        <v>-0.90384735870406763</v>
      </c>
      <c r="E3830" s="3">
        <f t="shared" si="533"/>
        <v>-0.94384735870406766</v>
      </c>
      <c r="G3830" s="1">
        <v>39400</v>
      </c>
      <c r="H3830">
        <v>1470.58</v>
      </c>
      <c r="I3830">
        <f t="shared" si="537"/>
        <v>1.3389380835888665E-2</v>
      </c>
      <c r="R3830" s="3"/>
      <c r="S3830">
        <f t="shared" si="534"/>
        <v>-0.45861836976997816</v>
      </c>
      <c r="U3830" t="e">
        <f t="shared" si="538"/>
        <v>#NUM!</v>
      </c>
      <c r="V3830" t="e">
        <f t="shared" si="539"/>
        <v>#NUM!</v>
      </c>
      <c r="W3830" t="e">
        <f t="shared" si="535"/>
        <v>#NUM!</v>
      </c>
      <c r="Y3830" t="e">
        <f t="shared" si="536"/>
        <v>#NUM!</v>
      </c>
    </row>
    <row r="3831" spans="1:25" x14ac:dyDescent="0.2">
      <c r="A3831" s="1" t="s">
        <v>3828</v>
      </c>
      <c r="B3831" s="3">
        <v>1614499</v>
      </c>
      <c r="C3831" s="3">
        <f t="shared" si="531"/>
        <v>16.14499</v>
      </c>
      <c r="D3831" s="3">
        <f t="shared" si="532"/>
        <v>8.6773054675165486</v>
      </c>
      <c r="E3831" s="3">
        <f t="shared" si="533"/>
        <v>8.6373054675165495</v>
      </c>
      <c r="G3831" s="1">
        <v>39399</v>
      </c>
      <c r="H3831">
        <v>1481.05</v>
      </c>
      <c r="I3831">
        <f t="shared" si="537"/>
        <v>7.1196398699832908E-3</v>
      </c>
      <c r="R3831" s="3"/>
      <c r="S3831">
        <f t="shared" si="534"/>
        <v>4.3350929138232823</v>
      </c>
      <c r="U3831" t="e">
        <f t="shared" si="538"/>
        <v>#NUM!</v>
      </c>
      <c r="V3831" t="e">
        <f t="shared" si="539"/>
        <v>#NUM!</v>
      </c>
      <c r="W3831" t="e">
        <f t="shared" si="535"/>
        <v>#NUM!</v>
      </c>
      <c r="Y3831" t="e">
        <f t="shared" si="536"/>
        <v>#NUM!</v>
      </c>
    </row>
    <row r="3832" spans="1:25" x14ac:dyDescent="0.2">
      <c r="A3832" s="1" t="s">
        <v>3829</v>
      </c>
      <c r="B3832" s="3">
        <v>156.24</v>
      </c>
      <c r="C3832" s="3">
        <f t="shared" si="531"/>
        <v>156.24</v>
      </c>
      <c r="D3832" s="3">
        <f t="shared" si="532"/>
        <v>-0.89892466717869945</v>
      </c>
      <c r="E3832" s="3">
        <f t="shared" si="533"/>
        <v>-0.93892466717869949</v>
      </c>
      <c r="G3832" s="1">
        <v>39398</v>
      </c>
      <c r="H3832" s="2">
        <v>14391801</v>
      </c>
      <c r="I3832">
        <f t="shared" si="537"/>
        <v>9716.2958374126465</v>
      </c>
      <c r="R3832" s="3"/>
      <c r="S3832">
        <f t="shared" si="534"/>
        <v>-4858.5973810399128</v>
      </c>
      <c r="U3832" t="e">
        <f t="shared" si="538"/>
        <v>#NUM!</v>
      </c>
      <c r="V3832" t="e">
        <f t="shared" si="539"/>
        <v>#NUM!</v>
      </c>
      <c r="W3832" t="e">
        <f t="shared" si="535"/>
        <v>#NUM!</v>
      </c>
      <c r="Y3832" t="e">
        <f t="shared" si="536"/>
        <v>#NUM!</v>
      </c>
    </row>
    <row r="3833" spans="1:25" x14ac:dyDescent="0.2">
      <c r="A3833" s="1" t="s">
        <v>3830</v>
      </c>
      <c r="B3833" s="3">
        <v>1579201</v>
      </c>
      <c r="C3833" s="3">
        <f t="shared" si="531"/>
        <v>15.792009999999999</v>
      </c>
      <c r="D3833" s="3">
        <f t="shared" si="532"/>
        <v>9.0335549432909428</v>
      </c>
      <c r="E3833" s="3">
        <f t="shared" si="533"/>
        <v>8.9935549432909436</v>
      </c>
      <c r="G3833" s="1">
        <v>39395</v>
      </c>
      <c r="H3833">
        <v>1453.7</v>
      </c>
      <c r="I3833">
        <f t="shared" si="537"/>
        <v>-0.99989899109916824</v>
      </c>
      <c r="R3833" s="3"/>
      <c r="S3833">
        <f t="shared" si="534"/>
        <v>5.0167269671950558</v>
      </c>
      <c r="U3833" t="e">
        <f t="shared" si="538"/>
        <v>#NUM!</v>
      </c>
      <c r="V3833" t="e">
        <f t="shared" si="539"/>
        <v>#NUM!</v>
      </c>
      <c r="W3833" t="e">
        <f t="shared" si="535"/>
        <v>#NUM!</v>
      </c>
      <c r="Y3833" t="e">
        <f t="shared" si="536"/>
        <v>#NUM!</v>
      </c>
    </row>
    <row r="3834" spans="1:25" x14ac:dyDescent="0.2">
      <c r="A3834" s="1" t="s">
        <v>3831</v>
      </c>
      <c r="B3834" s="3">
        <v>158.44999999999999</v>
      </c>
      <c r="C3834" s="3">
        <f t="shared" si="531"/>
        <v>158.44999999999999</v>
      </c>
      <c r="D3834" s="3">
        <f t="shared" si="532"/>
        <v>-0.99013322814768068</v>
      </c>
      <c r="E3834" s="3">
        <f t="shared" si="533"/>
        <v>-1.0301332281476807</v>
      </c>
      <c r="G3834" s="1">
        <v>39394</v>
      </c>
      <c r="H3834">
        <v>1474.77</v>
      </c>
      <c r="I3834">
        <f t="shared" si="537"/>
        <v>1.4494049666368532E-2</v>
      </c>
      <c r="R3834" s="3"/>
      <c r="S3834">
        <f t="shared" si="534"/>
        <v>-0.50231363890702463</v>
      </c>
      <c r="U3834" t="e">
        <f t="shared" si="538"/>
        <v>#NUM!</v>
      </c>
      <c r="V3834" t="e">
        <f t="shared" si="539"/>
        <v>#NUM!</v>
      </c>
      <c r="W3834" t="e">
        <f t="shared" si="535"/>
        <v>#NUM!</v>
      </c>
      <c r="Y3834" t="e">
        <f t="shared" si="536"/>
        <v>#NUM!</v>
      </c>
    </row>
    <row r="3835" spans="1:25" x14ac:dyDescent="0.2">
      <c r="A3835" s="1" t="s">
        <v>3832</v>
      </c>
      <c r="B3835" s="3">
        <v>156339</v>
      </c>
      <c r="C3835" s="3">
        <f t="shared" si="531"/>
        <v>1.5633900000000001</v>
      </c>
      <c r="D3835" s="3">
        <f t="shared" si="532"/>
        <v>97.164885281343743</v>
      </c>
      <c r="E3835" s="3">
        <f t="shared" si="533"/>
        <v>97.124885281343737</v>
      </c>
      <c r="G3835" s="1">
        <v>39393</v>
      </c>
      <c r="H3835">
        <v>1475.62</v>
      </c>
      <c r="I3835">
        <f t="shared" si="537"/>
        <v>5.7636105969060191E-4</v>
      </c>
      <c r="R3835" s="3"/>
      <c r="S3835">
        <f t="shared" si="534"/>
        <v>48.582154460142029</v>
      </c>
      <c r="U3835" t="e">
        <f t="shared" si="538"/>
        <v>#NUM!</v>
      </c>
      <c r="V3835" t="e">
        <f t="shared" si="539"/>
        <v>#NUM!</v>
      </c>
      <c r="W3835" t="e">
        <f t="shared" si="535"/>
        <v>#NUM!</v>
      </c>
      <c r="Y3835" t="e">
        <f t="shared" si="536"/>
        <v>#NUM!</v>
      </c>
    </row>
    <row r="3836" spans="1:25" x14ac:dyDescent="0.2">
      <c r="A3836" s="1" t="s">
        <v>3833</v>
      </c>
      <c r="B3836" s="3">
        <v>153.47</v>
      </c>
      <c r="C3836" s="3">
        <f t="shared" si="531"/>
        <v>153.47</v>
      </c>
      <c r="D3836" s="3">
        <f t="shared" si="532"/>
        <v>6.711409395973162E-3</v>
      </c>
      <c r="E3836" s="3">
        <f t="shared" si="533"/>
        <v>-3.3288590604026835E-2</v>
      </c>
      <c r="G3836" s="1">
        <v>39392</v>
      </c>
      <c r="H3836">
        <v>1520.27</v>
      </c>
      <c r="I3836">
        <f t="shared" si="537"/>
        <v>3.0258467627166951E-2</v>
      </c>
      <c r="R3836" s="3"/>
      <c r="S3836">
        <f t="shared" si="534"/>
        <v>-1.1773529115596894E-2</v>
      </c>
      <c r="U3836" t="e">
        <f t="shared" si="538"/>
        <v>#NUM!</v>
      </c>
      <c r="V3836" t="e">
        <f t="shared" si="539"/>
        <v>#NUM!</v>
      </c>
      <c r="W3836" t="e">
        <f t="shared" si="535"/>
        <v>#NUM!</v>
      </c>
      <c r="Y3836" t="e">
        <f t="shared" si="536"/>
        <v>#NUM!</v>
      </c>
    </row>
    <row r="3837" spans="1:25" x14ac:dyDescent="0.2">
      <c r="A3837" s="1" t="s">
        <v>3834</v>
      </c>
      <c r="B3837" s="3">
        <v>154.5</v>
      </c>
      <c r="C3837" s="3">
        <f t="shared" si="531"/>
        <v>154.5</v>
      </c>
      <c r="D3837" s="3">
        <f t="shared" si="532"/>
        <v>-1.119741100323618E-2</v>
      </c>
      <c r="E3837" s="3">
        <f t="shared" si="533"/>
        <v>-5.119741100323618E-2</v>
      </c>
      <c r="G3837" s="1">
        <v>39391</v>
      </c>
      <c r="H3837">
        <v>1502.17</v>
      </c>
      <c r="I3837">
        <f t="shared" si="537"/>
        <v>-1.1905779894360811E-2</v>
      </c>
      <c r="R3837" s="3"/>
      <c r="S3837">
        <f t="shared" si="534"/>
        <v>3.5418444556231578E-4</v>
      </c>
      <c r="U3837" t="e">
        <f t="shared" si="538"/>
        <v>#NUM!</v>
      </c>
      <c r="V3837" t="e">
        <f t="shared" si="539"/>
        <v>#NUM!</v>
      </c>
      <c r="W3837" t="e">
        <f t="shared" si="535"/>
        <v>#NUM!</v>
      </c>
      <c r="Y3837" t="e">
        <f t="shared" si="536"/>
        <v>#NUM!</v>
      </c>
    </row>
    <row r="3838" spans="1:25" x14ac:dyDescent="0.2">
      <c r="A3838" s="1" t="s">
        <v>3835</v>
      </c>
      <c r="B3838" s="3">
        <v>152.77000000000001</v>
      </c>
      <c r="C3838" s="3">
        <f t="shared" si="531"/>
        <v>152.77000000000001</v>
      </c>
      <c r="D3838" s="3">
        <f t="shared" si="532"/>
        <v>2.6837729920795744E-3</v>
      </c>
      <c r="E3838" s="3">
        <f t="shared" si="533"/>
        <v>-3.7316227007920429E-2</v>
      </c>
      <c r="G3838" s="1">
        <v>39388</v>
      </c>
      <c r="H3838">
        <v>1509.65</v>
      </c>
      <c r="I3838">
        <f t="shared" si="537"/>
        <v>4.9794630434638011E-3</v>
      </c>
      <c r="R3838" s="3"/>
      <c r="S3838">
        <f t="shared" si="534"/>
        <v>-1.1478450256921134E-3</v>
      </c>
      <c r="U3838" t="e">
        <f t="shared" si="538"/>
        <v>#NUM!</v>
      </c>
      <c r="V3838" t="e">
        <f t="shared" si="539"/>
        <v>#NUM!</v>
      </c>
      <c r="W3838" t="e">
        <f t="shared" si="535"/>
        <v>#NUM!</v>
      </c>
      <c r="Y3838" t="e">
        <f t="shared" si="536"/>
        <v>#NUM!</v>
      </c>
    </row>
    <row r="3839" spans="1:25" x14ac:dyDescent="0.2">
      <c r="A3839" s="1" t="s">
        <v>3836</v>
      </c>
      <c r="B3839" s="3">
        <v>153.18</v>
      </c>
      <c r="C3839" s="3">
        <f t="shared" si="531"/>
        <v>153.18</v>
      </c>
      <c r="D3839" s="3">
        <f t="shared" si="532"/>
        <v>-3.1988510249379848E-2</v>
      </c>
      <c r="E3839" s="3">
        <f t="shared" si="533"/>
        <v>-7.1988510249379856E-2</v>
      </c>
      <c r="G3839" s="1">
        <v>39387</v>
      </c>
      <c r="H3839" s="2">
        <v>15084399</v>
      </c>
      <c r="I3839">
        <f t="shared" si="537"/>
        <v>9990.984234756399</v>
      </c>
      <c r="R3839" s="3"/>
      <c r="S3839">
        <f t="shared" si="534"/>
        <v>-4995.508111633324</v>
      </c>
      <c r="U3839" t="e">
        <f t="shared" si="538"/>
        <v>#NUM!</v>
      </c>
      <c r="V3839" t="e">
        <f t="shared" si="539"/>
        <v>#NUM!</v>
      </c>
      <c r="W3839" t="e">
        <f t="shared" si="535"/>
        <v>#NUM!</v>
      </c>
      <c r="Y3839" t="e">
        <f t="shared" si="536"/>
        <v>#NUM!</v>
      </c>
    </row>
    <row r="3840" spans="1:25" x14ac:dyDescent="0.2">
      <c r="A3840" s="1" t="s">
        <v>3837</v>
      </c>
      <c r="B3840" s="3">
        <v>148.28</v>
      </c>
      <c r="C3840" s="3">
        <f t="shared" si="531"/>
        <v>148.28</v>
      </c>
      <c r="D3840" s="3">
        <f t="shared" si="532"/>
        <v>-2.7852711087132422E-2</v>
      </c>
      <c r="E3840" s="3">
        <f t="shared" si="533"/>
        <v>-6.7852711087132422E-2</v>
      </c>
      <c r="G3840" s="1">
        <v>39386</v>
      </c>
      <c r="H3840">
        <v>1549.38</v>
      </c>
      <c r="I3840">
        <f t="shared" si="537"/>
        <v>-0.99989728593098071</v>
      </c>
      <c r="R3840" s="3"/>
      <c r="S3840">
        <f t="shared" si="534"/>
        <v>0.48602228742192416</v>
      </c>
      <c r="U3840" t="e">
        <f t="shared" si="538"/>
        <v>#NUM!</v>
      </c>
      <c r="V3840" t="e">
        <f t="shared" si="539"/>
        <v>#NUM!</v>
      </c>
      <c r="W3840" t="e">
        <f t="shared" si="535"/>
        <v>#NUM!</v>
      </c>
      <c r="Y3840" t="e">
        <f t="shared" si="536"/>
        <v>#NUM!</v>
      </c>
    </row>
    <row r="3841" spans="1:25" x14ac:dyDescent="0.2">
      <c r="A3841" s="1" t="s">
        <v>3838</v>
      </c>
      <c r="B3841" s="3">
        <v>144.15</v>
      </c>
      <c r="C3841" s="3">
        <f t="shared" si="531"/>
        <v>144.15</v>
      </c>
      <c r="D3841" s="3">
        <f t="shared" si="532"/>
        <v>-2.6638917793964642E-2</v>
      </c>
      <c r="E3841" s="3">
        <f t="shared" si="533"/>
        <v>-6.6638917793964636E-2</v>
      </c>
      <c r="G3841" s="1">
        <v>39385</v>
      </c>
      <c r="H3841">
        <v>1531.02</v>
      </c>
      <c r="I3841">
        <f t="shared" si="537"/>
        <v>-1.184990125082299E-2</v>
      </c>
      <c r="R3841" s="3"/>
      <c r="S3841">
        <f t="shared" si="534"/>
        <v>-7.3945082715708259E-3</v>
      </c>
      <c r="U3841" t="e">
        <f t="shared" si="538"/>
        <v>#NUM!</v>
      </c>
      <c r="V3841" t="e">
        <f t="shared" si="539"/>
        <v>#NUM!</v>
      </c>
      <c r="W3841" t="e">
        <f t="shared" si="535"/>
        <v>#NUM!</v>
      </c>
      <c r="Y3841" t="e">
        <f t="shared" si="536"/>
        <v>#NUM!</v>
      </c>
    </row>
    <row r="3842" spans="1:25" x14ac:dyDescent="0.2">
      <c r="A3842" s="1" t="s">
        <v>3839</v>
      </c>
      <c r="B3842" s="3">
        <v>140.31</v>
      </c>
      <c r="C3842" s="3">
        <f t="shared" si="531"/>
        <v>140.31</v>
      </c>
      <c r="D3842" s="3">
        <f t="shared" si="532"/>
        <v>-0.89967222578576012</v>
      </c>
      <c r="E3842" s="3">
        <f t="shared" si="533"/>
        <v>-0.93967222578576015</v>
      </c>
      <c r="G3842" s="1">
        <v>39384</v>
      </c>
      <c r="H3842">
        <v>1540.98</v>
      </c>
      <c r="I3842">
        <f t="shared" si="537"/>
        <v>6.5054669436062475E-3</v>
      </c>
      <c r="R3842" s="3"/>
      <c r="S3842">
        <f t="shared" si="534"/>
        <v>-0.45308884636468316</v>
      </c>
      <c r="U3842" t="e">
        <f t="shared" si="538"/>
        <v>#NUM!</v>
      </c>
      <c r="V3842" t="e">
        <f t="shared" si="539"/>
        <v>#NUM!</v>
      </c>
      <c r="W3842" t="e">
        <f t="shared" si="535"/>
        <v>#NUM!</v>
      </c>
      <c r="Y3842" t="e">
        <f t="shared" si="536"/>
        <v>#NUM!</v>
      </c>
    </row>
    <row r="3843" spans="1:25" x14ac:dyDescent="0.2">
      <c r="A3843" s="1" t="s">
        <v>3840</v>
      </c>
      <c r="B3843" s="3">
        <v>1407699</v>
      </c>
      <c r="C3843" s="3">
        <f t="shared" si="531"/>
        <v>14.07699</v>
      </c>
      <c r="D3843" s="3">
        <f t="shared" si="532"/>
        <v>9.0106627908380972</v>
      </c>
      <c r="E3843" s="3">
        <f t="shared" si="533"/>
        <v>8.970662790838098</v>
      </c>
      <c r="G3843" s="1">
        <v>39381</v>
      </c>
      <c r="H3843">
        <v>1535.28</v>
      </c>
      <c r="I3843">
        <f t="shared" si="537"/>
        <v>-3.6989448273177104E-3</v>
      </c>
      <c r="R3843" s="3"/>
      <c r="S3843">
        <f t="shared" si="534"/>
        <v>4.5071808678327079</v>
      </c>
      <c r="U3843" t="e">
        <f t="shared" si="538"/>
        <v>#NUM!</v>
      </c>
      <c r="V3843" t="e">
        <f t="shared" si="539"/>
        <v>#NUM!</v>
      </c>
      <c r="W3843" t="e">
        <f t="shared" si="535"/>
        <v>#NUM!</v>
      </c>
      <c r="Y3843" t="e">
        <f t="shared" si="536"/>
        <v>#NUM!</v>
      </c>
    </row>
    <row r="3844" spans="1:25" x14ac:dyDescent="0.2">
      <c r="A3844" s="1" t="s">
        <v>3841</v>
      </c>
      <c r="B3844" s="3">
        <v>140.91999999999999</v>
      </c>
      <c r="C3844" s="3">
        <f t="shared" si="531"/>
        <v>140.91999999999999</v>
      </c>
      <c r="D3844" s="3">
        <f t="shared" si="532"/>
        <v>-1.7811524269088781E-2</v>
      </c>
      <c r="E3844" s="3">
        <f t="shared" si="533"/>
        <v>-5.7811524269088782E-2</v>
      </c>
      <c r="G3844" s="1">
        <v>39380</v>
      </c>
      <c r="H3844">
        <v>1514.4</v>
      </c>
      <c r="I3844">
        <f t="shared" si="537"/>
        <v>-1.3600125058621152E-2</v>
      </c>
      <c r="R3844" s="3"/>
      <c r="S3844">
        <f t="shared" si="534"/>
        <v>-2.1056996052338144E-3</v>
      </c>
      <c r="U3844" t="e">
        <f t="shared" si="538"/>
        <v>#NUM!</v>
      </c>
      <c r="V3844" t="e">
        <f t="shared" si="539"/>
        <v>#NUM!</v>
      </c>
      <c r="W3844" t="e">
        <f t="shared" si="535"/>
        <v>#NUM!</v>
      </c>
      <c r="Y3844" t="e">
        <f t="shared" si="536"/>
        <v>#NUM!</v>
      </c>
    </row>
    <row r="3845" spans="1:25" x14ac:dyDescent="0.2">
      <c r="A3845" s="1" t="s">
        <v>3842</v>
      </c>
      <c r="B3845" s="3">
        <v>138.41</v>
      </c>
      <c r="C3845" s="3">
        <f t="shared" ref="C3845:C3908" si="540">IF(B3845&gt;1000,B3845/100000,B3845)</f>
        <v>138.41</v>
      </c>
      <c r="D3845" s="3">
        <f t="shared" si="532"/>
        <v>2.8899645979337165E-3</v>
      </c>
      <c r="E3845" s="3">
        <f t="shared" si="533"/>
        <v>-3.7110035402066283E-2</v>
      </c>
      <c r="G3845" s="1">
        <v>39379</v>
      </c>
      <c r="H3845">
        <v>1515.88</v>
      </c>
      <c r="I3845">
        <f t="shared" si="537"/>
        <v>9.7728473322769289E-4</v>
      </c>
      <c r="R3845" s="3"/>
      <c r="S3845">
        <f t="shared" si="534"/>
        <v>9.563399323530118E-4</v>
      </c>
      <c r="U3845" t="e">
        <f t="shared" si="538"/>
        <v>#NUM!</v>
      </c>
      <c r="V3845" t="e">
        <f t="shared" si="539"/>
        <v>#NUM!</v>
      </c>
      <c r="W3845" t="e">
        <f t="shared" si="535"/>
        <v>#NUM!</v>
      </c>
      <c r="Y3845" t="e">
        <f t="shared" si="536"/>
        <v>#NUM!</v>
      </c>
    </row>
    <row r="3846" spans="1:25" x14ac:dyDescent="0.2">
      <c r="A3846" s="1" t="s">
        <v>3843</v>
      </c>
      <c r="B3846" s="3">
        <v>138.81</v>
      </c>
      <c r="C3846" s="3">
        <f t="shared" si="540"/>
        <v>138.81</v>
      </c>
      <c r="D3846" s="3">
        <f t="shared" ref="D3846:D3909" si="541">(C3847-C3846)/C3846</f>
        <v>-1.1598587997982952E-2</v>
      </c>
      <c r="E3846" s="3">
        <f t="shared" ref="E3846:E3909" si="542">D3846-$N$5</f>
        <v>-5.1598587997982955E-2</v>
      </c>
      <c r="G3846" s="1">
        <v>39378</v>
      </c>
      <c r="H3846">
        <v>1519.59</v>
      </c>
      <c r="I3846">
        <f t="shared" si="537"/>
        <v>2.4474232788873848E-3</v>
      </c>
      <c r="R3846" s="3"/>
      <c r="S3846">
        <f t="shared" ref="S3846:S3909" si="543" xml:space="preserve"> (D3846-I3846)/2</f>
        <v>-7.0230056384351681E-3</v>
      </c>
      <c r="U3846" t="e">
        <f t="shared" si="538"/>
        <v>#NUM!</v>
      </c>
      <c r="V3846" t="e">
        <f t="shared" si="539"/>
        <v>#NUM!</v>
      </c>
      <c r="W3846" t="e">
        <f t="shared" ref="W3846:W3909" si="544">(1+V3846)/(1+U3846)-1</f>
        <v>#NUM!</v>
      </c>
      <c r="Y3846" t="e">
        <f t="shared" ref="Y3846:Y3909" si="545">IF(W3846=0,0,Y3845+1)</f>
        <v>#NUM!</v>
      </c>
    </row>
    <row r="3847" spans="1:25" x14ac:dyDescent="0.2">
      <c r="A3847" s="1" t="s">
        <v>3844</v>
      </c>
      <c r="B3847" s="3">
        <v>137.19999999999999</v>
      </c>
      <c r="C3847" s="3">
        <f t="shared" si="540"/>
        <v>137.19999999999999</v>
      </c>
      <c r="D3847" s="3">
        <f t="shared" si="541"/>
        <v>-2.5510204081632239E-3</v>
      </c>
      <c r="E3847" s="3">
        <f t="shared" si="542"/>
        <v>-4.2551020408163227E-2</v>
      </c>
      <c r="G3847" s="1">
        <v>39377</v>
      </c>
      <c r="H3847">
        <v>1506.33</v>
      </c>
      <c r="I3847">
        <f t="shared" ref="I3847:I3910" si="546">(H3847-H3846)/H3846</f>
        <v>-8.7260379444455364E-3</v>
      </c>
      <c r="R3847" s="3"/>
      <c r="S3847">
        <f t="shared" si="543"/>
        <v>3.0875087681411562E-3</v>
      </c>
      <c r="U3847" t="e">
        <f t="shared" ref="U3847:U3910" si="547">(1+U3846)*(1+S3847)-1</f>
        <v>#NUM!</v>
      </c>
      <c r="V3847" t="e">
        <f t="shared" ref="V3847:V3910" si="548" xml:space="preserve"> MAX(V3846, U3847)</f>
        <v>#NUM!</v>
      </c>
      <c r="W3847" t="e">
        <f t="shared" si="544"/>
        <v>#NUM!</v>
      </c>
      <c r="Y3847" t="e">
        <f t="shared" si="545"/>
        <v>#NUM!</v>
      </c>
    </row>
    <row r="3848" spans="1:25" x14ac:dyDescent="0.2">
      <c r="A3848" s="1" t="s">
        <v>3845</v>
      </c>
      <c r="B3848" s="3">
        <v>136.85</v>
      </c>
      <c r="C3848" s="3">
        <f t="shared" si="540"/>
        <v>136.85</v>
      </c>
      <c r="D3848" s="3">
        <f t="shared" si="541"/>
        <v>-9.9378881987576568E-3</v>
      </c>
      <c r="E3848" s="3">
        <f t="shared" si="542"/>
        <v>-4.9937888198757656E-2</v>
      </c>
      <c r="G3848" s="1">
        <v>39374</v>
      </c>
      <c r="H3848">
        <v>1500.63</v>
      </c>
      <c r="I3848">
        <f t="shared" si="546"/>
        <v>-3.7840313875444412E-3</v>
      </c>
      <c r="R3848" s="3"/>
      <c r="S3848">
        <f t="shared" si="543"/>
        <v>-3.0769284056066078E-3</v>
      </c>
      <c r="U3848" t="e">
        <f t="shared" si="547"/>
        <v>#NUM!</v>
      </c>
      <c r="V3848" t="e">
        <f t="shared" si="548"/>
        <v>#NUM!</v>
      </c>
      <c r="W3848" t="e">
        <f t="shared" si="544"/>
        <v>#NUM!</v>
      </c>
      <c r="Y3848" t="e">
        <f t="shared" si="545"/>
        <v>#NUM!</v>
      </c>
    </row>
    <row r="3849" spans="1:25" x14ac:dyDescent="0.2">
      <c r="A3849" s="1" t="s">
        <v>3846</v>
      </c>
      <c r="B3849" s="3">
        <v>135.49</v>
      </c>
      <c r="C3849" s="3">
        <f t="shared" si="540"/>
        <v>135.49</v>
      </c>
      <c r="D3849" s="3">
        <f t="shared" si="541"/>
        <v>9.0043545649125308E-3</v>
      </c>
      <c r="E3849" s="3">
        <f t="shared" si="542"/>
        <v>-3.0995645435087468E-2</v>
      </c>
      <c r="G3849" s="1">
        <v>39373</v>
      </c>
      <c r="H3849">
        <v>1540.08</v>
      </c>
      <c r="I3849">
        <f t="shared" si="546"/>
        <v>2.628895863737218E-2</v>
      </c>
      <c r="R3849" s="3"/>
      <c r="S3849">
        <f t="shared" si="543"/>
        <v>-8.6423020362298257E-3</v>
      </c>
      <c r="U3849" t="e">
        <f t="shared" si="547"/>
        <v>#NUM!</v>
      </c>
      <c r="V3849" t="e">
        <f t="shared" si="548"/>
        <v>#NUM!</v>
      </c>
      <c r="W3849" t="e">
        <f t="shared" si="544"/>
        <v>#NUM!</v>
      </c>
      <c r="Y3849" t="e">
        <f t="shared" si="545"/>
        <v>#NUM!</v>
      </c>
    </row>
    <row r="3850" spans="1:25" x14ac:dyDescent="0.2">
      <c r="A3850" s="1" t="s">
        <v>3847</v>
      </c>
      <c r="B3850" s="3">
        <v>136.71</v>
      </c>
      <c r="C3850" s="3">
        <f t="shared" si="540"/>
        <v>136.71</v>
      </c>
      <c r="D3850" s="3">
        <f t="shared" si="541"/>
        <v>-3.6134884061151326E-2</v>
      </c>
      <c r="E3850" s="3">
        <f t="shared" si="542"/>
        <v>-7.613488406115132E-2</v>
      </c>
      <c r="G3850" s="1">
        <v>39372</v>
      </c>
      <c r="H3850">
        <v>1541.24</v>
      </c>
      <c r="I3850">
        <f t="shared" si="546"/>
        <v>7.5320762557794523E-4</v>
      </c>
      <c r="R3850" s="3"/>
      <c r="S3850">
        <f t="shared" si="543"/>
        <v>-1.8444045843364634E-2</v>
      </c>
      <c r="U3850" t="e">
        <f t="shared" si="547"/>
        <v>#NUM!</v>
      </c>
      <c r="V3850" t="e">
        <f t="shared" si="548"/>
        <v>#NUM!</v>
      </c>
      <c r="W3850" t="e">
        <f t="shared" si="544"/>
        <v>#NUM!</v>
      </c>
      <c r="Y3850" t="e">
        <f t="shared" si="545"/>
        <v>#NUM!</v>
      </c>
    </row>
    <row r="3851" spans="1:25" x14ac:dyDescent="0.2">
      <c r="A3851" s="1" t="s">
        <v>3848</v>
      </c>
      <c r="B3851" s="3">
        <v>131.77000000000001</v>
      </c>
      <c r="C3851" s="3">
        <f t="shared" si="540"/>
        <v>131.77000000000001</v>
      </c>
      <c r="D3851" s="3">
        <f t="shared" si="541"/>
        <v>2.4588297791606439E-2</v>
      </c>
      <c r="E3851" s="3">
        <f t="shared" si="542"/>
        <v>-1.5411702208393562E-2</v>
      </c>
      <c r="G3851" s="1">
        <v>39371</v>
      </c>
      <c r="H3851">
        <v>1538.53</v>
      </c>
      <c r="I3851">
        <f t="shared" si="546"/>
        <v>-1.7583244660144017E-3</v>
      </c>
      <c r="R3851" s="3"/>
      <c r="S3851">
        <f t="shared" si="543"/>
        <v>1.3173311128810421E-2</v>
      </c>
      <c r="U3851" t="e">
        <f t="shared" si="547"/>
        <v>#NUM!</v>
      </c>
      <c r="V3851" t="e">
        <f t="shared" si="548"/>
        <v>#NUM!</v>
      </c>
      <c r="W3851" t="e">
        <f t="shared" si="544"/>
        <v>#NUM!</v>
      </c>
      <c r="Y3851" t="e">
        <f t="shared" si="545"/>
        <v>#NUM!</v>
      </c>
    </row>
    <row r="3852" spans="1:25" x14ac:dyDescent="0.2">
      <c r="A3852" s="1" t="s">
        <v>3849</v>
      </c>
      <c r="B3852" s="3">
        <v>135.01</v>
      </c>
      <c r="C3852" s="3">
        <f t="shared" si="540"/>
        <v>135.01</v>
      </c>
      <c r="D3852" s="3">
        <f t="shared" si="541"/>
        <v>1.2962002814606327E-2</v>
      </c>
      <c r="E3852" s="3">
        <f t="shared" si="542"/>
        <v>-2.7037997185393674E-2</v>
      </c>
      <c r="G3852" s="1">
        <v>39370</v>
      </c>
      <c r="H3852">
        <v>1548.71</v>
      </c>
      <c r="I3852">
        <f t="shared" si="546"/>
        <v>6.6167055566027731E-3</v>
      </c>
      <c r="R3852" s="3"/>
      <c r="S3852">
        <f t="shared" si="543"/>
        <v>3.172648629001777E-3</v>
      </c>
      <c r="U3852" t="e">
        <f t="shared" si="547"/>
        <v>#NUM!</v>
      </c>
      <c r="V3852" t="e">
        <f t="shared" si="548"/>
        <v>#NUM!</v>
      </c>
      <c r="W3852" t="e">
        <f t="shared" si="544"/>
        <v>#NUM!</v>
      </c>
      <c r="Y3852" t="e">
        <f t="shared" si="545"/>
        <v>#NUM!</v>
      </c>
    </row>
    <row r="3853" spans="1:25" x14ac:dyDescent="0.2">
      <c r="A3853" s="1" t="s">
        <v>3850</v>
      </c>
      <c r="B3853" s="3">
        <v>136.76</v>
      </c>
      <c r="C3853" s="3">
        <f t="shared" si="540"/>
        <v>136.76</v>
      </c>
      <c r="D3853" s="3">
        <f t="shared" si="541"/>
        <v>5.4109388710149212E-2</v>
      </c>
      <c r="E3853" s="3">
        <f t="shared" si="542"/>
        <v>1.4109388710149211E-2</v>
      </c>
      <c r="G3853" s="1">
        <v>39367</v>
      </c>
      <c r="H3853">
        <v>1561.8</v>
      </c>
      <c r="I3853">
        <f t="shared" si="546"/>
        <v>8.4521956983553519E-3</v>
      </c>
      <c r="R3853" s="3"/>
      <c r="S3853">
        <f t="shared" si="543"/>
        <v>2.2828596505896928E-2</v>
      </c>
      <c r="U3853" t="e">
        <f t="shared" si="547"/>
        <v>#NUM!</v>
      </c>
      <c r="V3853" t="e">
        <f t="shared" si="548"/>
        <v>#NUM!</v>
      </c>
      <c r="W3853" t="e">
        <f t="shared" si="544"/>
        <v>#NUM!</v>
      </c>
      <c r="Y3853" t="e">
        <f t="shared" si="545"/>
        <v>#NUM!</v>
      </c>
    </row>
    <row r="3854" spans="1:25" x14ac:dyDescent="0.2">
      <c r="A3854" s="1" t="s">
        <v>3851</v>
      </c>
      <c r="B3854" s="3">
        <v>144.16</v>
      </c>
      <c r="C3854" s="3">
        <f t="shared" si="540"/>
        <v>144.16</v>
      </c>
      <c r="D3854" s="3">
        <f t="shared" si="541"/>
        <v>-3.9400665926748103E-2</v>
      </c>
      <c r="E3854" s="3">
        <f t="shared" si="542"/>
        <v>-7.9400665926748104E-2</v>
      </c>
      <c r="G3854" s="1">
        <v>39366</v>
      </c>
      <c r="H3854">
        <v>1554.41</v>
      </c>
      <c r="I3854">
        <f t="shared" si="546"/>
        <v>-4.7317198104750114E-3</v>
      </c>
      <c r="R3854" s="3"/>
      <c r="S3854">
        <f t="shared" si="543"/>
        <v>-1.7334473058136547E-2</v>
      </c>
      <c r="U3854" t="e">
        <f t="shared" si="547"/>
        <v>#NUM!</v>
      </c>
      <c r="V3854" t="e">
        <f t="shared" si="548"/>
        <v>#NUM!</v>
      </c>
      <c r="W3854" t="e">
        <f t="shared" si="544"/>
        <v>#NUM!</v>
      </c>
      <c r="Y3854" t="e">
        <f t="shared" si="545"/>
        <v>#NUM!</v>
      </c>
    </row>
    <row r="3855" spans="1:25" x14ac:dyDescent="0.2">
      <c r="A3855" s="1" t="s">
        <v>3852</v>
      </c>
      <c r="B3855" s="3">
        <v>138.47999999999999</v>
      </c>
      <c r="C3855" s="3">
        <f t="shared" si="540"/>
        <v>138.47999999999999</v>
      </c>
      <c r="D3855" s="3">
        <f t="shared" si="541"/>
        <v>-1.6103408434430894E-2</v>
      </c>
      <c r="E3855" s="3">
        <f t="shared" si="542"/>
        <v>-5.6103408434430894E-2</v>
      </c>
      <c r="G3855" s="1">
        <v>39365</v>
      </c>
      <c r="H3855">
        <v>1562.47</v>
      </c>
      <c r="I3855">
        <f t="shared" si="546"/>
        <v>5.1852471355690877E-3</v>
      </c>
      <c r="R3855" s="3"/>
      <c r="S3855">
        <f t="shared" si="543"/>
        <v>-1.0644327784999991E-2</v>
      </c>
      <c r="U3855" t="e">
        <f t="shared" si="547"/>
        <v>#NUM!</v>
      </c>
      <c r="V3855" t="e">
        <f t="shared" si="548"/>
        <v>#NUM!</v>
      </c>
      <c r="W3855" t="e">
        <f t="shared" si="544"/>
        <v>#NUM!</v>
      </c>
      <c r="Y3855" t="e">
        <f t="shared" si="545"/>
        <v>#NUM!</v>
      </c>
    </row>
    <row r="3856" spans="1:25" x14ac:dyDescent="0.2">
      <c r="A3856" s="1" t="s">
        <v>3853</v>
      </c>
      <c r="B3856" s="3">
        <v>136.25</v>
      </c>
      <c r="C3856" s="3">
        <f t="shared" si="540"/>
        <v>136.25</v>
      </c>
      <c r="D3856" s="3">
        <f t="shared" si="541"/>
        <v>-1.5926605504587063E-2</v>
      </c>
      <c r="E3856" s="3">
        <f t="shared" si="542"/>
        <v>-5.5926605504587064E-2</v>
      </c>
      <c r="G3856" s="1">
        <v>39364</v>
      </c>
      <c r="H3856">
        <v>1565.15</v>
      </c>
      <c r="I3856">
        <f t="shared" si="546"/>
        <v>1.7152329324723443E-3</v>
      </c>
      <c r="R3856" s="3"/>
      <c r="S3856">
        <f t="shared" si="543"/>
        <v>-8.820919218529703E-3</v>
      </c>
      <c r="U3856" t="e">
        <f t="shared" si="547"/>
        <v>#NUM!</v>
      </c>
      <c r="V3856" t="e">
        <f t="shared" si="548"/>
        <v>#NUM!</v>
      </c>
      <c r="W3856" t="e">
        <f t="shared" si="544"/>
        <v>#NUM!</v>
      </c>
      <c r="Y3856" t="e">
        <f t="shared" si="545"/>
        <v>#NUM!</v>
      </c>
    </row>
    <row r="3857" spans="1:25" x14ac:dyDescent="0.2">
      <c r="A3857" s="1" t="s">
        <v>3854</v>
      </c>
      <c r="B3857" s="3">
        <v>134.08000000000001</v>
      </c>
      <c r="C3857" s="3">
        <f t="shared" si="540"/>
        <v>134.08000000000001</v>
      </c>
      <c r="D3857" s="3">
        <f t="shared" si="541"/>
        <v>-5.4146778042959566E-2</v>
      </c>
      <c r="E3857" s="3">
        <f t="shared" si="542"/>
        <v>-9.4146778042959567E-2</v>
      </c>
      <c r="G3857" s="1">
        <v>39363</v>
      </c>
      <c r="H3857">
        <v>1552.58</v>
      </c>
      <c r="I3857">
        <f t="shared" si="546"/>
        <v>-8.031179120212225E-3</v>
      </c>
      <c r="R3857" s="3"/>
      <c r="S3857">
        <f t="shared" si="543"/>
        <v>-2.3057799461373672E-2</v>
      </c>
      <c r="U3857" t="e">
        <f t="shared" si="547"/>
        <v>#NUM!</v>
      </c>
      <c r="V3857" t="e">
        <f t="shared" si="548"/>
        <v>#NUM!</v>
      </c>
      <c r="W3857" t="e">
        <f t="shared" si="544"/>
        <v>#NUM!</v>
      </c>
      <c r="Y3857" t="e">
        <f t="shared" si="545"/>
        <v>#NUM!</v>
      </c>
    </row>
    <row r="3858" spans="1:25" x14ac:dyDescent="0.2">
      <c r="A3858" s="1" t="s">
        <v>3855</v>
      </c>
      <c r="B3858" s="3">
        <v>126.82</v>
      </c>
      <c r="C3858" s="3">
        <f t="shared" si="540"/>
        <v>126.82</v>
      </c>
      <c r="D3858" s="3">
        <f t="shared" si="541"/>
        <v>4.2816590443147826E-2</v>
      </c>
      <c r="E3858" s="3">
        <f t="shared" si="542"/>
        <v>2.8165904431478248E-3</v>
      </c>
      <c r="G3858" s="1">
        <v>39360</v>
      </c>
      <c r="H3858">
        <v>1557.59</v>
      </c>
      <c r="I3858">
        <f t="shared" si="546"/>
        <v>3.2268868592922693E-3</v>
      </c>
      <c r="R3858" s="3"/>
      <c r="S3858">
        <f t="shared" si="543"/>
        <v>1.9794851791927779E-2</v>
      </c>
      <c r="U3858" t="e">
        <f t="shared" si="547"/>
        <v>#NUM!</v>
      </c>
      <c r="V3858" t="e">
        <f t="shared" si="548"/>
        <v>#NUM!</v>
      </c>
      <c r="W3858" t="e">
        <f t="shared" si="544"/>
        <v>#NUM!</v>
      </c>
      <c r="Y3858" t="e">
        <f t="shared" si="545"/>
        <v>#NUM!</v>
      </c>
    </row>
    <row r="3859" spans="1:25" x14ac:dyDescent="0.2">
      <c r="A3859" s="1" t="s">
        <v>3856</v>
      </c>
      <c r="B3859" s="3">
        <v>132.25</v>
      </c>
      <c r="C3859" s="3">
        <f t="shared" si="540"/>
        <v>132.25</v>
      </c>
      <c r="D3859" s="3">
        <f t="shared" si="541"/>
        <v>2.306238185255207E-2</v>
      </c>
      <c r="E3859" s="3">
        <f t="shared" si="542"/>
        <v>-1.693761814744793E-2</v>
      </c>
      <c r="G3859" s="1">
        <v>39359</v>
      </c>
      <c r="H3859">
        <v>1542.84</v>
      </c>
      <c r="I3859">
        <f t="shared" si="546"/>
        <v>-9.4697577668064123E-3</v>
      </c>
      <c r="R3859" s="3"/>
      <c r="S3859">
        <f t="shared" si="543"/>
        <v>1.6266069809679241E-2</v>
      </c>
      <c r="U3859" t="e">
        <f t="shared" si="547"/>
        <v>#NUM!</v>
      </c>
      <c r="V3859" t="e">
        <f t="shared" si="548"/>
        <v>#NUM!</v>
      </c>
      <c r="W3859" t="e">
        <f t="shared" si="544"/>
        <v>#NUM!</v>
      </c>
      <c r="Y3859" t="e">
        <f t="shared" si="545"/>
        <v>#NUM!</v>
      </c>
    </row>
    <row r="3860" spans="1:25" x14ac:dyDescent="0.2">
      <c r="A3860" s="1" t="s">
        <v>3857</v>
      </c>
      <c r="B3860" s="3">
        <v>135.30000000000001</v>
      </c>
      <c r="C3860" s="3">
        <f t="shared" si="540"/>
        <v>135.30000000000001</v>
      </c>
      <c r="D3860" s="3">
        <f t="shared" si="541"/>
        <v>-3.1263858093126519E-2</v>
      </c>
      <c r="E3860" s="3">
        <f t="shared" si="542"/>
        <v>-7.126385809312652E-2</v>
      </c>
      <c r="G3860" s="1">
        <v>39358</v>
      </c>
      <c r="H3860">
        <v>1539.59</v>
      </c>
      <c r="I3860">
        <f t="shared" si="546"/>
        <v>-2.1065048870913382E-3</v>
      </c>
      <c r="R3860" s="3"/>
      <c r="S3860">
        <f t="shared" si="543"/>
        <v>-1.4578676603017589E-2</v>
      </c>
      <c r="U3860" t="e">
        <f t="shared" si="547"/>
        <v>#NUM!</v>
      </c>
      <c r="V3860" t="e">
        <f t="shared" si="548"/>
        <v>#NUM!</v>
      </c>
      <c r="W3860" t="e">
        <f t="shared" si="544"/>
        <v>#NUM!</v>
      </c>
      <c r="Y3860" t="e">
        <f t="shared" si="545"/>
        <v>#NUM!</v>
      </c>
    </row>
    <row r="3861" spans="1:25" x14ac:dyDescent="0.2">
      <c r="A3861" s="1" t="s">
        <v>3858</v>
      </c>
      <c r="B3861" s="3">
        <v>131.07</v>
      </c>
      <c r="C3861" s="3">
        <f t="shared" si="540"/>
        <v>131.07</v>
      </c>
      <c r="D3861" s="3">
        <f t="shared" si="541"/>
        <v>1.0986495765621407E-2</v>
      </c>
      <c r="E3861" s="3">
        <f t="shared" si="542"/>
        <v>-2.9013504234378595E-2</v>
      </c>
      <c r="G3861" s="1">
        <v>39357</v>
      </c>
      <c r="H3861">
        <v>1546.63</v>
      </c>
      <c r="I3861">
        <f t="shared" si="546"/>
        <v>4.572645964185394E-3</v>
      </c>
      <c r="R3861" s="3"/>
      <c r="S3861">
        <f t="shared" si="543"/>
        <v>3.2069249007180066E-3</v>
      </c>
      <c r="U3861" t="e">
        <f t="shared" si="547"/>
        <v>#NUM!</v>
      </c>
      <c r="V3861" t="e">
        <f t="shared" si="548"/>
        <v>#NUM!</v>
      </c>
      <c r="W3861" t="e">
        <f t="shared" si="544"/>
        <v>#NUM!</v>
      </c>
      <c r="Y3861" t="e">
        <f t="shared" si="545"/>
        <v>#NUM!</v>
      </c>
    </row>
    <row r="3862" spans="1:25" x14ac:dyDescent="0.2">
      <c r="A3862" s="1" t="s">
        <v>3859</v>
      </c>
      <c r="B3862" s="3">
        <v>132.51</v>
      </c>
      <c r="C3862" s="3">
        <f t="shared" si="540"/>
        <v>132.51</v>
      </c>
      <c r="D3862" s="3">
        <f t="shared" si="541"/>
        <v>-3.7280205267526963E-2</v>
      </c>
      <c r="E3862" s="3">
        <f t="shared" si="542"/>
        <v>-7.7280205267526964E-2</v>
      </c>
      <c r="G3862" s="1">
        <v>39356</v>
      </c>
      <c r="H3862">
        <v>1547.04</v>
      </c>
      <c r="I3862">
        <f t="shared" si="546"/>
        <v>2.6509249141672825E-4</v>
      </c>
      <c r="R3862" s="3"/>
      <c r="S3862">
        <f t="shared" si="543"/>
        <v>-1.8772648879471845E-2</v>
      </c>
      <c r="U3862" t="e">
        <f t="shared" si="547"/>
        <v>#NUM!</v>
      </c>
      <c r="V3862" t="e">
        <f t="shared" si="548"/>
        <v>#NUM!</v>
      </c>
      <c r="W3862" t="e">
        <f t="shared" si="544"/>
        <v>#NUM!</v>
      </c>
      <c r="Y3862" t="e">
        <f t="shared" si="545"/>
        <v>#NUM!</v>
      </c>
    </row>
    <row r="3863" spans="1:25" x14ac:dyDescent="0.2">
      <c r="A3863" s="1" t="s">
        <v>3860</v>
      </c>
      <c r="B3863" s="3">
        <v>127.57</v>
      </c>
      <c r="C3863" s="3">
        <f t="shared" si="540"/>
        <v>127.57</v>
      </c>
      <c r="D3863" s="3">
        <f t="shared" si="541"/>
        <v>-4.1937759661362345E-2</v>
      </c>
      <c r="E3863" s="3">
        <f t="shared" si="542"/>
        <v>-8.1937759661362353E-2</v>
      </c>
      <c r="G3863" s="1">
        <v>39353</v>
      </c>
      <c r="H3863">
        <v>1526.75</v>
      </c>
      <c r="I3863">
        <f t="shared" si="546"/>
        <v>-1.3115368704105882E-2</v>
      </c>
      <c r="R3863" s="3"/>
      <c r="S3863">
        <f t="shared" si="543"/>
        <v>-1.4411195478628232E-2</v>
      </c>
      <c r="U3863" t="e">
        <f t="shared" si="547"/>
        <v>#NUM!</v>
      </c>
      <c r="V3863" t="e">
        <f t="shared" si="548"/>
        <v>#NUM!</v>
      </c>
      <c r="W3863" t="e">
        <f t="shared" si="544"/>
        <v>#NUM!</v>
      </c>
      <c r="Y3863" t="e">
        <f t="shared" si="545"/>
        <v>#NUM!</v>
      </c>
    </row>
    <row r="3864" spans="1:25" x14ac:dyDescent="0.2">
      <c r="A3864" s="1" t="s">
        <v>3861</v>
      </c>
      <c r="B3864" s="3">
        <v>122.22</v>
      </c>
      <c r="C3864" s="3">
        <f t="shared" si="540"/>
        <v>122.22</v>
      </c>
      <c r="D3864" s="3">
        <f t="shared" si="541"/>
        <v>-1.309114711176539E-3</v>
      </c>
      <c r="E3864" s="3">
        <f t="shared" si="542"/>
        <v>-4.1309114711176542E-2</v>
      </c>
      <c r="G3864" s="1">
        <v>39352</v>
      </c>
      <c r="H3864">
        <v>1531.38</v>
      </c>
      <c r="I3864">
        <f t="shared" si="546"/>
        <v>3.0325855575569732E-3</v>
      </c>
      <c r="R3864" s="3"/>
      <c r="S3864">
        <f t="shared" si="543"/>
        <v>-2.1708501343667562E-3</v>
      </c>
      <c r="U3864" t="e">
        <f t="shared" si="547"/>
        <v>#NUM!</v>
      </c>
      <c r="V3864" t="e">
        <f t="shared" si="548"/>
        <v>#NUM!</v>
      </c>
      <c r="W3864" t="e">
        <f t="shared" si="544"/>
        <v>#NUM!</v>
      </c>
      <c r="Y3864" t="e">
        <f t="shared" si="545"/>
        <v>#NUM!</v>
      </c>
    </row>
    <row r="3865" spans="1:25" x14ac:dyDescent="0.2">
      <c r="A3865" s="1" t="s">
        <v>3862</v>
      </c>
      <c r="B3865" s="3">
        <v>122.06</v>
      </c>
      <c r="C3865" s="3">
        <f t="shared" si="540"/>
        <v>122.06</v>
      </c>
      <c r="D3865" s="3">
        <f t="shared" si="541"/>
        <v>-4.1045387514337249E-2</v>
      </c>
      <c r="E3865" s="3">
        <f t="shared" si="542"/>
        <v>-8.104538751433725E-2</v>
      </c>
      <c r="G3865" s="1">
        <v>39351</v>
      </c>
      <c r="H3865">
        <v>1525.42</v>
      </c>
      <c r="I3865">
        <f t="shared" si="546"/>
        <v>-3.8919144823623374E-3</v>
      </c>
      <c r="R3865" s="3"/>
      <c r="S3865">
        <f t="shared" si="543"/>
        <v>-1.8576736515987458E-2</v>
      </c>
      <c r="U3865" t="e">
        <f t="shared" si="547"/>
        <v>#NUM!</v>
      </c>
      <c r="V3865" t="e">
        <f t="shared" si="548"/>
        <v>#NUM!</v>
      </c>
      <c r="W3865" t="e">
        <f t="shared" si="544"/>
        <v>#NUM!</v>
      </c>
      <c r="Y3865" t="e">
        <f t="shared" si="545"/>
        <v>#NUM!</v>
      </c>
    </row>
    <row r="3866" spans="1:25" x14ac:dyDescent="0.2">
      <c r="A3866" s="1" t="s">
        <v>3863</v>
      </c>
      <c r="B3866" s="3">
        <v>117.05</v>
      </c>
      <c r="C3866" s="3">
        <f t="shared" si="540"/>
        <v>117.05</v>
      </c>
      <c r="D3866" s="3">
        <f t="shared" si="541"/>
        <v>2.4348568987612205E-2</v>
      </c>
      <c r="E3866" s="3">
        <f t="shared" si="542"/>
        <v>-1.5651431012387796E-2</v>
      </c>
      <c r="G3866" s="1">
        <v>39350</v>
      </c>
      <c r="H3866">
        <v>1517.21</v>
      </c>
      <c r="I3866">
        <f t="shared" si="546"/>
        <v>-5.3821242674148995E-3</v>
      </c>
      <c r="R3866" s="3"/>
      <c r="S3866">
        <f t="shared" si="543"/>
        <v>1.4865346627513553E-2</v>
      </c>
      <c r="U3866" t="e">
        <f t="shared" si="547"/>
        <v>#NUM!</v>
      </c>
      <c r="V3866" t="e">
        <f t="shared" si="548"/>
        <v>#NUM!</v>
      </c>
      <c r="W3866" t="e">
        <f t="shared" si="544"/>
        <v>#NUM!</v>
      </c>
      <c r="Y3866" t="e">
        <f t="shared" si="545"/>
        <v>#NUM!</v>
      </c>
    </row>
    <row r="3867" spans="1:25" x14ac:dyDescent="0.2">
      <c r="A3867" s="1" t="s">
        <v>3864</v>
      </c>
      <c r="B3867" s="3">
        <v>119.9</v>
      </c>
      <c r="C3867" s="3">
        <f t="shared" si="540"/>
        <v>119.9</v>
      </c>
      <c r="D3867" s="3">
        <f t="shared" si="541"/>
        <v>3.4445371142618808E-2</v>
      </c>
      <c r="E3867" s="3">
        <f t="shared" si="542"/>
        <v>-5.5546288573811928E-3</v>
      </c>
      <c r="G3867" s="1">
        <v>39349</v>
      </c>
      <c r="H3867">
        <v>1517.73</v>
      </c>
      <c r="I3867">
        <f t="shared" si="546"/>
        <v>3.4273436109700161E-4</v>
      </c>
      <c r="R3867" s="3"/>
      <c r="S3867">
        <f t="shared" si="543"/>
        <v>1.7051318390760902E-2</v>
      </c>
      <c r="U3867" t="e">
        <f t="shared" si="547"/>
        <v>#NUM!</v>
      </c>
      <c r="V3867" t="e">
        <f t="shared" si="548"/>
        <v>#NUM!</v>
      </c>
      <c r="W3867" t="e">
        <f t="shared" si="544"/>
        <v>#NUM!</v>
      </c>
      <c r="Y3867" t="e">
        <f t="shared" si="545"/>
        <v>#NUM!</v>
      </c>
    </row>
    <row r="3868" spans="1:25" x14ac:dyDescent="0.2">
      <c r="A3868" s="1" t="s">
        <v>3865</v>
      </c>
      <c r="B3868" s="3">
        <v>124.03</v>
      </c>
      <c r="C3868" s="3">
        <f t="shared" si="540"/>
        <v>124.03</v>
      </c>
      <c r="D3868" s="3">
        <f t="shared" si="541"/>
        <v>3.0315246311376321E-2</v>
      </c>
      <c r="E3868" s="3">
        <f t="shared" si="542"/>
        <v>-9.6847536886236797E-3</v>
      </c>
      <c r="G3868" s="1">
        <v>39346</v>
      </c>
      <c r="H3868">
        <v>1525.75</v>
      </c>
      <c r="I3868">
        <f t="shared" si="546"/>
        <v>5.2842073359556582E-3</v>
      </c>
      <c r="R3868" s="3"/>
      <c r="S3868">
        <f t="shared" si="543"/>
        <v>1.2515519487710331E-2</v>
      </c>
      <c r="U3868" t="e">
        <f t="shared" si="547"/>
        <v>#NUM!</v>
      </c>
      <c r="V3868" t="e">
        <f t="shared" si="548"/>
        <v>#NUM!</v>
      </c>
      <c r="W3868" t="e">
        <f t="shared" si="544"/>
        <v>#NUM!</v>
      </c>
      <c r="Y3868" t="e">
        <f t="shared" si="545"/>
        <v>#NUM!</v>
      </c>
    </row>
    <row r="3869" spans="1:25" x14ac:dyDescent="0.2">
      <c r="A3869" s="1" t="s">
        <v>3866</v>
      </c>
      <c r="B3869" s="3">
        <v>127.79</v>
      </c>
      <c r="C3869" s="3">
        <f t="shared" si="540"/>
        <v>127.79</v>
      </c>
      <c r="D3869" s="3">
        <f t="shared" si="541"/>
        <v>-2.1832694264026967E-2</v>
      </c>
      <c r="E3869" s="3">
        <f t="shared" si="542"/>
        <v>-6.1832694264026968E-2</v>
      </c>
      <c r="G3869" s="1">
        <v>39345</v>
      </c>
      <c r="H3869">
        <v>1518.75</v>
      </c>
      <c r="I3869">
        <f t="shared" si="546"/>
        <v>-4.5879075864329018E-3</v>
      </c>
      <c r="R3869" s="3"/>
      <c r="S3869">
        <f t="shared" si="543"/>
        <v>-8.6223933387970329E-3</v>
      </c>
      <c r="U3869" t="e">
        <f t="shared" si="547"/>
        <v>#NUM!</v>
      </c>
      <c r="V3869" t="e">
        <f t="shared" si="548"/>
        <v>#NUM!</v>
      </c>
      <c r="W3869" t="e">
        <f t="shared" si="544"/>
        <v>#NUM!</v>
      </c>
      <c r="Y3869" t="e">
        <f t="shared" si="545"/>
        <v>#NUM!</v>
      </c>
    </row>
    <row r="3870" spans="1:25" x14ac:dyDescent="0.2">
      <c r="A3870" s="1" t="s">
        <v>3867</v>
      </c>
      <c r="B3870" s="3">
        <v>125</v>
      </c>
      <c r="C3870" s="3">
        <f t="shared" si="540"/>
        <v>125</v>
      </c>
      <c r="D3870" s="3">
        <f t="shared" si="541"/>
        <v>1.1120000000000005E-2</v>
      </c>
      <c r="E3870" s="3">
        <f t="shared" si="542"/>
        <v>-2.8879999999999996E-2</v>
      </c>
      <c r="G3870" s="1">
        <v>39344</v>
      </c>
      <c r="H3870">
        <v>1529.03</v>
      </c>
      <c r="I3870">
        <f t="shared" si="546"/>
        <v>6.768724279835373E-3</v>
      </c>
      <c r="R3870" s="3"/>
      <c r="S3870">
        <f t="shared" si="543"/>
        <v>2.1756378600823159E-3</v>
      </c>
      <c r="U3870" t="e">
        <f t="shared" si="547"/>
        <v>#NUM!</v>
      </c>
      <c r="V3870" t="e">
        <f t="shared" si="548"/>
        <v>#NUM!</v>
      </c>
      <c r="W3870" t="e">
        <f t="shared" si="544"/>
        <v>#NUM!</v>
      </c>
      <c r="Y3870" t="e">
        <f t="shared" si="545"/>
        <v>#NUM!</v>
      </c>
    </row>
    <row r="3871" spans="1:25" x14ac:dyDescent="0.2">
      <c r="A3871" s="1" t="s">
        <v>3868</v>
      </c>
      <c r="B3871" s="3">
        <v>126.39</v>
      </c>
      <c r="C3871" s="3">
        <f t="shared" si="540"/>
        <v>126.39</v>
      </c>
      <c r="D3871" s="3">
        <f t="shared" si="541"/>
        <v>6.0289579871825226E-2</v>
      </c>
      <c r="E3871" s="3">
        <f t="shared" si="542"/>
        <v>2.0289579871825225E-2</v>
      </c>
      <c r="G3871" s="1">
        <v>39343</v>
      </c>
      <c r="H3871">
        <v>1519.78</v>
      </c>
      <c r="I3871">
        <f t="shared" si="546"/>
        <v>-6.0495869930609607E-3</v>
      </c>
      <c r="R3871" s="3"/>
      <c r="S3871">
        <f t="shared" si="543"/>
        <v>3.3169583432443091E-2</v>
      </c>
      <c r="U3871" t="e">
        <f t="shared" si="547"/>
        <v>#NUM!</v>
      </c>
      <c r="V3871" t="e">
        <f t="shared" si="548"/>
        <v>#NUM!</v>
      </c>
      <c r="W3871" t="e">
        <f t="shared" si="544"/>
        <v>#NUM!</v>
      </c>
      <c r="Y3871" t="e">
        <f t="shared" si="545"/>
        <v>#NUM!</v>
      </c>
    </row>
    <row r="3872" spans="1:25" x14ac:dyDescent="0.2">
      <c r="A3872" s="1" t="s">
        <v>3869</v>
      </c>
      <c r="B3872" s="3">
        <v>134.01</v>
      </c>
      <c r="C3872" s="3">
        <f t="shared" si="540"/>
        <v>134.01</v>
      </c>
      <c r="D3872" s="3">
        <f t="shared" si="541"/>
        <v>-0.89923878815013802</v>
      </c>
      <c r="E3872" s="3">
        <f t="shared" si="542"/>
        <v>-0.93923878815013806</v>
      </c>
      <c r="G3872" s="1">
        <v>39342</v>
      </c>
      <c r="H3872">
        <v>1476.65</v>
      </c>
      <c r="I3872">
        <f t="shared" si="546"/>
        <v>-2.8379107502401586E-2</v>
      </c>
      <c r="R3872" s="3"/>
      <c r="S3872">
        <f t="shared" si="543"/>
        <v>-0.43542984032386822</v>
      </c>
      <c r="U3872" t="e">
        <f t="shared" si="547"/>
        <v>#NUM!</v>
      </c>
      <c r="V3872" t="e">
        <f t="shared" si="548"/>
        <v>#NUM!</v>
      </c>
      <c r="W3872" t="e">
        <f t="shared" si="544"/>
        <v>#NUM!</v>
      </c>
      <c r="Y3872" t="e">
        <f t="shared" si="545"/>
        <v>#NUM!</v>
      </c>
    </row>
    <row r="3873" spans="1:25" x14ac:dyDescent="0.2">
      <c r="A3873" s="1" t="s">
        <v>3870</v>
      </c>
      <c r="B3873" s="3">
        <v>1350301</v>
      </c>
      <c r="C3873" s="3">
        <f t="shared" si="540"/>
        <v>13.50301</v>
      </c>
      <c r="D3873" s="3">
        <f t="shared" si="541"/>
        <v>9.0162852578795398</v>
      </c>
      <c r="E3873" s="3">
        <f t="shared" si="542"/>
        <v>8.9762852578795407</v>
      </c>
      <c r="G3873" s="1">
        <v>39339</v>
      </c>
      <c r="H3873">
        <v>1484.25</v>
      </c>
      <c r="I3873">
        <f t="shared" si="546"/>
        <v>5.1467849524260379E-3</v>
      </c>
      <c r="R3873" s="3"/>
      <c r="S3873">
        <f t="shared" si="543"/>
        <v>4.5055692364635567</v>
      </c>
      <c r="U3873" t="e">
        <f t="shared" si="547"/>
        <v>#NUM!</v>
      </c>
      <c r="V3873" t="e">
        <f t="shared" si="548"/>
        <v>#NUM!</v>
      </c>
      <c r="W3873" t="e">
        <f t="shared" si="544"/>
        <v>#NUM!</v>
      </c>
      <c r="Y3873" t="e">
        <f t="shared" si="545"/>
        <v>#NUM!</v>
      </c>
    </row>
    <row r="3874" spans="1:25" x14ac:dyDescent="0.2">
      <c r="A3874" s="1" t="s">
        <v>3871</v>
      </c>
      <c r="B3874" s="3">
        <v>135.25</v>
      </c>
      <c r="C3874" s="3">
        <f t="shared" si="540"/>
        <v>135.25</v>
      </c>
      <c r="D3874" s="3">
        <f t="shared" si="541"/>
        <v>-0.90251393715341965</v>
      </c>
      <c r="E3874" s="3">
        <f t="shared" si="542"/>
        <v>-0.94251393715341969</v>
      </c>
      <c r="G3874" s="1">
        <v>39338</v>
      </c>
      <c r="H3874">
        <v>1483.95</v>
      </c>
      <c r="I3874">
        <f t="shared" si="546"/>
        <v>-2.0212228398177836E-4</v>
      </c>
      <c r="R3874" s="3"/>
      <c r="S3874">
        <f t="shared" si="543"/>
        <v>-0.45115590743471895</v>
      </c>
      <c r="U3874" t="e">
        <f t="shared" si="547"/>
        <v>#NUM!</v>
      </c>
      <c r="V3874" t="e">
        <f t="shared" si="548"/>
        <v>#NUM!</v>
      </c>
      <c r="W3874" t="e">
        <f t="shared" si="544"/>
        <v>#NUM!</v>
      </c>
      <c r="Y3874" t="e">
        <f t="shared" si="545"/>
        <v>#NUM!</v>
      </c>
    </row>
    <row r="3875" spans="1:25" x14ac:dyDescent="0.2">
      <c r="A3875" s="1" t="s">
        <v>3872</v>
      </c>
      <c r="B3875" s="3">
        <v>1318499</v>
      </c>
      <c r="C3875" s="3">
        <f t="shared" si="540"/>
        <v>13.184990000000001</v>
      </c>
      <c r="D3875" s="3">
        <f t="shared" si="541"/>
        <v>9.3519229062744831</v>
      </c>
      <c r="E3875" s="3">
        <f t="shared" si="542"/>
        <v>9.3119229062744839</v>
      </c>
      <c r="G3875" s="1">
        <v>39337</v>
      </c>
      <c r="H3875" s="2">
        <v>14715601</v>
      </c>
      <c r="I3875">
        <f t="shared" si="546"/>
        <v>9915.5072947201734</v>
      </c>
      <c r="R3875" s="3"/>
      <c r="S3875">
        <f t="shared" si="543"/>
        <v>-4953.0776859069492</v>
      </c>
      <c r="U3875" t="e">
        <f t="shared" si="547"/>
        <v>#NUM!</v>
      </c>
      <c r="V3875" t="e">
        <f t="shared" si="548"/>
        <v>#NUM!</v>
      </c>
      <c r="W3875" t="e">
        <f t="shared" si="544"/>
        <v>#NUM!</v>
      </c>
      <c r="Y3875" t="e">
        <f t="shared" si="545"/>
        <v>#NUM!</v>
      </c>
    </row>
    <row r="3876" spans="1:25" x14ac:dyDescent="0.2">
      <c r="A3876" s="1" t="s">
        <v>3873</v>
      </c>
      <c r="B3876" s="3">
        <v>136.49</v>
      </c>
      <c r="C3876" s="3">
        <f t="shared" si="540"/>
        <v>136.49</v>
      </c>
      <c r="D3876" s="3">
        <f t="shared" si="541"/>
        <v>-1.0916550663052305E-2</v>
      </c>
      <c r="E3876" s="3">
        <f t="shared" si="542"/>
        <v>-5.0916550663052305E-2</v>
      </c>
      <c r="G3876" s="1">
        <v>39336</v>
      </c>
      <c r="H3876">
        <v>1471.49</v>
      </c>
      <c r="I3876">
        <f t="shared" si="546"/>
        <v>-0.99990000476365182</v>
      </c>
      <c r="R3876" s="3"/>
      <c r="S3876">
        <f t="shared" si="543"/>
        <v>0.49449172705029976</v>
      </c>
      <c r="U3876" t="e">
        <f t="shared" si="547"/>
        <v>#NUM!</v>
      </c>
      <c r="V3876" t="e">
        <f t="shared" si="548"/>
        <v>#NUM!</v>
      </c>
      <c r="W3876" t="e">
        <f t="shared" si="544"/>
        <v>#NUM!</v>
      </c>
      <c r="Y3876" t="e">
        <f t="shared" si="545"/>
        <v>#NUM!</v>
      </c>
    </row>
    <row r="3877" spans="1:25" x14ac:dyDescent="0.2">
      <c r="A3877" s="1" t="s">
        <v>3874</v>
      </c>
      <c r="B3877" s="3">
        <v>135</v>
      </c>
      <c r="C3877" s="3">
        <f t="shared" si="540"/>
        <v>135</v>
      </c>
      <c r="D3877" s="3">
        <f t="shared" si="541"/>
        <v>-2.4000000000000066E-2</v>
      </c>
      <c r="E3877" s="3">
        <f t="shared" si="542"/>
        <v>-6.4000000000000071E-2</v>
      </c>
      <c r="G3877" s="1">
        <v>39335</v>
      </c>
      <c r="H3877">
        <v>1451.7</v>
      </c>
      <c r="I3877">
        <f t="shared" si="546"/>
        <v>-1.3448953101957855E-2</v>
      </c>
      <c r="R3877" s="3"/>
      <c r="S3877">
        <f t="shared" si="543"/>
        <v>-5.2755234490211057E-3</v>
      </c>
      <c r="U3877" t="e">
        <f t="shared" si="547"/>
        <v>#NUM!</v>
      </c>
      <c r="V3877" t="e">
        <f t="shared" si="548"/>
        <v>#NUM!</v>
      </c>
      <c r="W3877" t="e">
        <f t="shared" si="544"/>
        <v>#NUM!</v>
      </c>
      <c r="Y3877" t="e">
        <f t="shared" si="545"/>
        <v>#NUM!</v>
      </c>
    </row>
    <row r="3878" spans="1:25" x14ac:dyDescent="0.2">
      <c r="A3878" s="1" t="s">
        <v>3875</v>
      </c>
      <c r="B3878" s="3">
        <v>131.76</v>
      </c>
      <c r="C3878" s="3">
        <f t="shared" si="540"/>
        <v>131.76</v>
      </c>
      <c r="D3878" s="3">
        <f t="shared" si="541"/>
        <v>7.3391013964784577E-2</v>
      </c>
      <c r="E3878" s="3">
        <f t="shared" si="542"/>
        <v>3.3391013964784576E-2</v>
      </c>
      <c r="G3878" s="1">
        <v>39332</v>
      </c>
      <c r="H3878">
        <v>1453.55</v>
      </c>
      <c r="I3878">
        <f t="shared" si="546"/>
        <v>1.2743679823654399E-3</v>
      </c>
      <c r="R3878" s="3"/>
      <c r="S3878">
        <f t="shared" si="543"/>
        <v>3.605832299120957E-2</v>
      </c>
      <c r="U3878" t="e">
        <f t="shared" si="547"/>
        <v>#NUM!</v>
      </c>
      <c r="V3878" t="e">
        <f t="shared" si="548"/>
        <v>#NUM!</v>
      </c>
      <c r="W3878" t="e">
        <f t="shared" si="544"/>
        <v>#NUM!</v>
      </c>
      <c r="Y3878" t="e">
        <f t="shared" si="545"/>
        <v>#NUM!</v>
      </c>
    </row>
    <row r="3879" spans="1:25" x14ac:dyDescent="0.2">
      <c r="A3879" s="1" t="s">
        <v>3876</v>
      </c>
      <c r="B3879" s="3">
        <v>141.43</v>
      </c>
      <c r="C3879" s="3">
        <f t="shared" si="540"/>
        <v>141.43</v>
      </c>
      <c r="D3879" s="3">
        <f t="shared" si="541"/>
        <v>1.7110938273350685E-2</v>
      </c>
      <c r="E3879" s="3">
        <f t="shared" si="542"/>
        <v>-2.2889061726649316E-2</v>
      </c>
      <c r="G3879" s="1">
        <v>39331</v>
      </c>
      <c r="H3879">
        <v>1478.55</v>
      </c>
      <c r="I3879">
        <f t="shared" si="546"/>
        <v>1.7199270750920162E-2</v>
      </c>
      <c r="R3879" s="3"/>
      <c r="S3879">
        <f t="shared" si="543"/>
        <v>-4.4166238784738507E-5</v>
      </c>
      <c r="U3879" t="e">
        <f t="shared" si="547"/>
        <v>#NUM!</v>
      </c>
      <c r="V3879" t="e">
        <f t="shared" si="548"/>
        <v>#NUM!</v>
      </c>
      <c r="W3879" t="e">
        <f t="shared" si="544"/>
        <v>#NUM!</v>
      </c>
      <c r="Y3879" t="e">
        <f t="shared" si="545"/>
        <v>#NUM!</v>
      </c>
    </row>
    <row r="3880" spans="1:25" x14ac:dyDescent="0.2">
      <c r="A3880" s="1" t="s">
        <v>3877</v>
      </c>
      <c r="B3880" s="3">
        <v>143.85</v>
      </c>
      <c r="C3880" s="3">
        <f t="shared" si="540"/>
        <v>143.85</v>
      </c>
      <c r="D3880" s="3">
        <f t="shared" si="541"/>
        <v>1.4946124435175571E-2</v>
      </c>
      <c r="E3880" s="3">
        <f t="shared" si="542"/>
        <v>-2.505387556482443E-2</v>
      </c>
      <c r="G3880" s="1">
        <v>39330</v>
      </c>
      <c r="H3880">
        <v>1472.29</v>
      </c>
      <c r="I3880">
        <f t="shared" si="546"/>
        <v>-4.233877785668385E-3</v>
      </c>
      <c r="R3880" s="3"/>
      <c r="S3880">
        <f t="shared" si="543"/>
        <v>9.5900011104219779E-3</v>
      </c>
      <c r="U3880" t="e">
        <f t="shared" si="547"/>
        <v>#NUM!</v>
      </c>
      <c r="V3880" t="e">
        <f t="shared" si="548"/>
        <v>#NUM!</v>
      </c>
      <c r="W3880" t="e">
        <f t="shared" si="544"/>
        <v>#NUM!</v>
      </c>
      <c r="Y3880" t="e">
        <f t="shared" si="545"/>
        <v>#NUM!</v>
      </c>
    </row>
    <row r="3881" spans="1:25" x14ac:dyDescent="0.2">
      <c r="A3881" s="1" t="s">
        <v>3878</v>
      </c>
      <c r="B3881" s="3">
        <v>146</v>
      </c>
      <c r="C3881" s="3">
        <f t="shared" si="540"/>
        <v>146</v>
      </c>
      <c r="D3881" s="3">
        <f t="shared" si="541"/>
        <v>-5.9863013698630202E-2</v>
      </c>
      <c r="E3881" s="3">
        <f t="shared" si="542"/>
        <v>-9.986301369863021E-2</v>
      </c>
      <c r="G3881" s="1">
        <v>39329</v>
      </c>
      <c r="H3881">
        <v>1489.42</v>
      </c>
      <c r="I3881">
        <f t="shared" si="546"/>
        <v>1.1634936052000699E-2</v>
      </c>
      <c r="R3881" s="3"/>
      <c r="S3881">
        <f t="shared" si="543"/>
        <v>-3.5748974875315448E-2</v>
      </c>
      <c r="U3881" t="e">
        <f t="shared" si="547"/>
        <v>#NUM!</v>
      </c>
      <c r="V3881" t="e">
        <f t="shared" si="548"/>
        <v>#NUM!</v>
      </c>
      <c r="W3881" t="e">
        <f t="shared" si="544"/>
        <v>#NUM!</v>
      </c>
      <c r="Y3881" t="e">
        <f t="shared" si="545"/>
        <v>#NUM!</v>
      </c>
    </row>
    <row r="3882" spans="1:25" x14ac:dyDescent="0.2">
      <c r="A3882" s="1" t="s">
        <v>3879</v>
      </c>
      <c r="B3882" s="3">
        <v>137.26</v>
      </c>
      <c r="C3882" s="3">
        <f t="shared" si="540"/>
        <v>137.26</v>
      </c>
      <c r="D3882" s="3">
        <f t="shared" si="541"/>
        <v>-7.2125892466849825E-3</v>
      </c>
      <c r="E3882" s="3">
        <f t="shared" si="542"/>
        <v>-4.7212589246684984E-2</v>
      </c>
      <c r="G3882" s="1">
        <v>39325</v>
      </c>
      <c r="H3882">
        <v>1473.99</v>
      </c>
      <c r="I3882">
        <f t="shared" si="546"/>
        <v>-1.0359737347423872E-2</v>
      </c>
      <c r="R3882" s="3"/>
      <c r="S3882">
        <f t="shared" si="543"/>
        <v>1.5735740503694446E-3</v>
      </c>
      <c r="U3882" t="e">
        <f t="shared" si="547"/>
        <v>#NUM!</v>
      </c>
      <c r="V3882" t="e">
        <f t="shared" si="548"/>
        <v>#NUM!</v>
      </c>
      <c r="W3882" t="e">
        <f t="shared" si="544"/>
        <v>#NUM!</v>
      </c>
      <c r="Y3882" t="e">
        <f t="shared" si="545"/>
        <v>#NUM!</v>
      </c>
    </row>
    <row r="3883" spans="1:25" x14ac:dyDescent="0.2">
      <c r="A3883" s="1" t="s">
        <v>3880</v>
      </c>
      <c r="B3883" s="3">
        <v>136.27000000000001</v>
      </c>
      <c r="C3883" s="3">
        <f t="shared" si="540"/>
        <v>136.27000000000001</v>
      </c>
      <c r="D3883" s="3">
        <f t="shared" si="541"/>
        <v>5.4524106553166342E-2</v>
      </c>
      <c r="E3883" s="3">
        <f t="shared" si="542"/>
        <v>1.4524106553166341E-2</v>
      </c>
      <c r="G3883" s="1">
        <v>39324</v>
      </c>
      <c r="H3883">
        <v>1457.64</v>
      </c>
      <c r="I3883">
        <f t="shared" si="546"/>
        <v>-1.1092341196344554E-2</v>
      </c>
      <c r="R3883" s="3"/>
      <c r="S3883">
        <f t="shared" si="543"/>
        <v>3.2808223874755446E-2</v>
      </c>
      <c r="U3883" t="e">
        <f t="shared" si="547"/>
        <v>#NUM!</v>
      </c>
      <c r="V3883" t="e">
        <f t="shared" si="548"/>
        <v>#NUM!</v>
      </c>
      <c r="W3883" t="e">
        <f t="shared" si="544"/>
        <v>#NUM!</v>
      </c>
      <c r="Y3883" t="e">
        <f t="shared" si="545"/>
        <v>#NUM!</v>
      </c>
    </row>
    <row r="3884" spans="1:25" x14ac:dyDescent="0.2">
      <c r="A3884" s="1" t="s">
        <v>3881</v>
      </c>
      <c r="B3884" s="3">
        <v>143.69999999999999</v>
      </c>
      <c r="C3884" s="3">
        <f t="shared" si="540"/>
        <v>143.69999999999999</v>
      </c>
      <c r="D3884" s="3">
        <f t="shared" si="541"/>
        <v>3.4794711203904924E-4</v>
      </c>
      <c r="E3884" s="3">
        <f t="shared" si="542"/>
        <v>-3.9652052887960955E-2</v>
      </c>
      <c r="G3884" s="1">
        <v>39323</v>
      </c>
      <c r="H3884">
        <v>1463.76</v>
      </c>
      <c r="I3884">
        <f t="shared" si="546"/>
        <v>4.1985675475425281E-3</v>
      </c>
      <c r="R3884" s="3"/>
      <c r="S3884">
        <f t="shared" si="543"/>
        <v>-1.9253102177517393E-3</v>
      </c>
      <c r="U3884" t="e">
        <f t="shared" si="547"/>
        <v>#NUM!</v>
      </c>
      <c r="V3884" t="e">
        <f t="shared" si="548"/>
        <v>#NUM!</v>
      </c>
      <c r="W3884" t="e">
        <f t="shared" si="544"/>
        <v>#NUM!</v>
      </c>
      <c r="Y3884" t="e">
        <f t="shared" si="545"/>
        <v>#NUM!</v>
      </c>
    </row>
    <row r="3885" spans="1:25" x14ac:dyDescent="0.2">
      <c r="A3885" s="1" t="s">
        <v>3882</v>
      </c>
      <c r="B3885" s="3">
        <v>143.75</v>
      </c>
      <c r="C3885" s="3">
        <f t="shared" si="540"/>
        <v>143.75</v>
      </c>
      <c r="D3885" s="3">
        <f t="shared" si="541"/>
        <v>-2.6086956521739129E-2</v>
      </c>
      <c r="E3885" s="3">
        <f t="shared" si="542"/>
        <v>-6.6086956521739126E-2</v>
      </c>
      <c r="G3885" s="1">
        <v>39322</v>
      </c>
      <c r="H3885">
        <v>1432.36</v>
      </c>
      <c r="I3885">
        <f t="shared" si="546"/>
        <v>-2.1451604088101938E-2</v>
      </c>
      <c r="R3885" s="3"/>
      <c r="S3885">
        <f t="shared" si="543"/>
        <v>-2.3176762168185955E-3</v>
      </c>
      <c r="U3885" t="e">
        <f t="shared" si="547"/>
        <v>#NUM!</v>
      </c>
      <c r="V3885" t="e">
        <f t="shared" si="548"/>
        <v>#NUM!</v>
      </c>
      <c r="W3885" t="e">
        <f t="shared" si="544"/>
        <v>#NUM!</v>
      </c>
      <c r="Y3885" t="e">
        <f t="shared" si="545"/>
        <v>#NUM!</v>
      </c>
    </row>
    <row r="3886" spans="1:25" x14ac:dyDescent="0.2">
      <c r="A3886" s="1" t="s">
        <v>3883</v>
      </c>
      <c r="B3886" s="3">
        <v>140</v>
      </c>
      <c r="C3886" s="3">
        <f t="shared" si="540"/>
        <v>140</v>
      </c>
      <c r="D3886" s="3">
        <f t="shared" si="541"/>
        <v>-1.3428571428571396E-2</v>
      </c>
      <c r="E3886" s="3">
        <f t="shared" si="542"/>
        <v>-5.3428571428571395E-2</v>
      </c>
      <c r="G3886" s="1">
        <v>39321</v>
      </c>
      <c r="H3886">
        <v>1466.79</v>
      </c>
      <c r="I3886">
        <f t="shared" si="546"/>
        <v>2.4037253204501709E-2</v>
      </c>
      <c r="R3886" s="3"/>
      <c r="S3886">
        <f t="shared" si="543"/>
        <v>-1.8732912316536551E-2</v>
      </c>
      <c r="U3886" t="e">
        <f t="shared" si="547"/>
        <v>#NUM!</v>
      </c>
      <c r="V3886" t="e">
        <f t="shared" si="548"/>
        <v>#NUM!</v>
      </c>
      <c r="W3886" t="e">
        <f t="shared" si="544"/>
        <v>#NUM!</v>
      </c>
      <c r="Y3886" t="e">
        <f t="shared" si="545"/>
        <v>#NUM!</v>
      </c>
    </row>
    <row r="3887" spans="1:25" x14ac:dyDescent="0.2">
      <c r="A3887" s="1" t="s">
        <v>3884</v>
      </c>
      <c r="B3887" s="3">
        <v>138.12</v>
      </c>
      <c r="C3887" s="3">
        <f t="shared" si="540"/>
        <v>138.12</v>
      </c>
      <c r="D3887" s="3">
        <f t="shared" si="541"/>
        <v>-0.89942810599478717</v>
      </c>
      <c r="E3887" s="3">
        <f t="shared" si="542"/>
        <v>-0.93942810599478721</v>
      </c>
      <c r="G3887" s="1">
        <v>39318</v>
      </c>
      <c r="H3887">
        <v>1479.37</v>
      </c>
      <c r="I3887">
        <f t="shared" si="546"/>
        <v>8.5765515172587271E-3</v>
      </c>
      <c r="R3887" s="3"/>
      <c r="S3887">
        <f t="shared" si="543"/>
        <v>-0.45400232875602298</v>
      </c>
      <c r="U3887" t="e">
        <f t="shared" si="547"/>
        <v>#NUM!</v>
      </c>
      <c r="V3887" t="e">
        <f t="shared" si="548"/>
        <v>#NUM!</v>
      </c>
      <c r="W3887" t="e">
        <f t="shared" si="544"/>
        <v>#NUM!</v>
      </c>
      <c r="Y3887" t="e">
        <f t="shared" si="545"/>
        <v>#NUM!</v>
      </c>
    </row>
    <row r="3888" spans="1:25" x14ac:dyDescent="0.2">
      <c r="A3888" s="1" t="s">
        <v>3885</v>
      </c>
      <c r="B3888" s="3">
        <v>1389099</v>
      </c>
      <c r="C3888" s="3">
        <f t="shared" si="540"/>
        <v>13.89099</v>
      </c>
      <c r="D3888" s="3">
        <f t="shared" si="541"/>
        <v>8.9416960202260594</v>
      </c>
      <c r="E3888" s="3">
        <f t="shared" si="542"/>
        <v>8.9016960202260602</v>
      </c>
      <c r="G3888" s="1">
        <v>39317</v>
      </c>
      <c r="H3888">
        <v>1462.5</v>
      </c>
      <c r="I3888">
        <f t="shared" si="546"/>
        <v>-1.1403502842426095E-2</v>
      </c>
      <c r="R3888" s="3"/>
      <c r="S3888">
        <f t="shared" si="543"/>
        <v>4.4765497615342431</v>
      </c>
      <c r="U3888" t="e">
        <f t="shared" si="547"/>
        <v>#NUM!</v>
      </c>
      <c r="V3888" t="e">
        <f t="shared" si="548"/>
        <v>#NUM!</v>
      </c>
      <c r="W3888" t="e">
        <f t="shared" si="544"/>
        <v>#NUM!</v>
      </c>
      <c r="Y3888" t="e">
        <f t="shared" si="545"/>
        <v>#NUM!</v>
      </c>
    </row>
    <row r="3889" spans="1:25" x14ac:dyDescent="0.2">
      <c r="A3889" s="1" t="s">
        <v>3886</v>
      </c>
      <c r="B3889" s="3">
        <v>138.1</v>
      </c>
      <c r="C3889" s="3">
        <f t="shared" si="540"/>
        <v>138.1</v>
      </c>
      <c r="D3889" s="3">
        <f t="shared" si="541"/>
        <v>-2.6792179580014813E-3</v>
      </c>
      <c r="E3889" s="3">
        <f t="shared" si="542"/>
        <v>-4.2679217958001482E-2</v>
      </c>
      <c r="G3889" s="1">
        <v>39316</v>
      </c>
      <c r="H3889" s="2">
        <v>14640699</v>
      </c>
      <c r="I3889">
        <f t="shared" si="546"/>
        <v>10009.73435897436</v>
      </c>
      <c r="R3889" s="3"/>
      <c r="S3889">
        <f t="shared" si="543"/>
        <v>-5004.8685190961587</v>
      </c>
      <c r="U3889" t="e">
        <f t="shared" si="547"/>
        <v>#NUM!</v>
      </c>
      <c r="V3889" t="e">
        <f t="shared" si="548"/>
        <v>#NUM!</v>
      </c>
      <c r="W3889" t="e">
        <f t="shared" si="544"/>
        <v>#NUM!</v>
      </c>
      <c r="Y3889" t="e">
        <f t="shared" si="545"/>
        <v>#NUM!</v>
      </c>
    </row>
    <row r="3890" spans="1:25" x14ac:dyDescent="0.2">
      <c r="A3890" s="1" t="s">
        <v>3887</v>
      </c>
      <c r="B3890" s="3">
        <v>137.72999999999999</v>
      </c>
      <c r="C3890" s="3">
        <f t="shared" si="540"/>
        <v>137.72999999999999</v>
      </c>
      <c r="D3890" s="3">
        <f t="shared" si="541"/>
        <v>-0.90265744572714723</v>
      </c>
      <c r="E3890" s="3">
        <f t="shared" si="542"/>
        <v>-0.94265744572714727</v>
      </c>
      <c r="G3890" s="1">
        <v>39315</v>
      </c>
      <c r="H3890">
        <v>1447.12</v>
      </c>
      <c r="I3890">
        <f t="shared" si="546"/>
        <v>-0.99990115772477806</v>
      </c>
      <c r="R3890" s="3"/>
      <c r="S3890">
        <f t="shared" si="543"/>
        <v>4.8621855998815411E-2</v>
      </c>
      <c r="U3890" t="e">
        <f t="shared" si="547"/>
        <v>#NUM!</v>
      </c>
      <c r="V3890" t="e">
        <f t="shared" si="548"/>
        <v>#NUM!</v>
      </c>
      <c r="W3890" t="e">
        <f t="shared" si="544"/>
        <v>#NUM!</v>
      </c>
      <c r="Y3890" t="e">
        <f t="shared" si="545"/>
        <v>#NUM!</v>
      </c>
    </row>
    <row r="3891" spans="1:25" x14ac:dyDescent="0.2">
      <c r="A3891" s="1" t="s">
        <v>3888</v>
      </c>
      <c r="B3891" s="3">
        <v>1340699</v>
      </c>
      <c r="C3891" s="3">
        <f t="shared" si="540"/>
        <v>13.40699</v>
      </c>
      <c r="D3891" s="3">
        <f t="shared" si="541"/>
        <v>8.874699690236211</v>
      </c>
      <c r="E3891" s="3">
        <f t="shared" si="542"/>
        <v>8.8346996902362118</v>
      </c>
      <c r="G3891" s="1">
        <v>39314</v>
      </c>
      <c r="H3891">
        <v>1445.55</v>
      </c>
      <c r="I3891">
        <f t="shared" si="546"/>
        <v>-1.0849134833323681E-3</v>
      </c>
      <c r="R3891" s="3"/>
      <c r="S3891">
        <f t="shared" si="543"/>
        <v>4.4378923018597716</v>
      </c>
      <c r="U3891" t="e">
        <f t="shared" si="547"/>
        <v>#NUM!</v>
      </c>
      <c r="V3891" t="e">
        <f t="shared" si="548"/>
        <v>#NUM!</v>
      </c>
      <c r="W3891" t="e">
        <f t="shared" si="544"/>
        <v>#NUM!</v>
      </c>
      <c r="Y3891" t="e">
        <f t="shared" si="545"/>
        <v>#NUM!</v>
      </c>
    </row>
    <row r="3892" spans="1:25" x14ac:dyDescent="0.2">
      <c r="A3892" s="1" t="s">
        <v>3889</v>
      </c>
      <c r="B3892" s="3">
        <v>132.38999999999999</v>
      </c>
      <c r="C3892" s="3">
        <f t="shared" si="540"/>
        <v>132.38999999999999</v>
      </c>
      <c r="D3892" s="3">
        <f t="shared" si="541"/>
        <v>-3.0213762368752964E-4</v>
      </c>
      <c r="E3892" s="3">
        <f t="shared" si="542"/>
        <v>-4.0302137623687534E-2</v>
      </c>
      <c r="G3892" s="1">
        <v>39311</v>
      </c>
      <c r="H3892" s="2">
        <v>14459399</v>
      </c>
      <c r="I3892">
        <f t="shared" si="546"/>
        <v>10001.697243263809</v>
      </c>
      <c r="R3892" s="3"/>
      <c r="S3892">
        <f t="shared" si="543"/>
        <v>-5000.8487727007159</v>
      </c>
      <c r="U3892" t="e">
        <f t="shared" si="547"/>
        <v>#NUM!</v>
      </c>
      <c r="V3892" t="e">
        <f t="shared" si="548"/>
        <v>#NUM!</v>
      </c>
      <c r="W3892" t="e">
        <f t="shared" si="544"/>
        <v>#NUM!</v>
      </c>
      <c r="Y3892" t="e">
        <f t="shared" si="545"/>
        <v>#NUM!</v>
      </c>
    </row>
    <row r="3893" spans="1:25" x14ac:dyDescent="0.2">
      <c r="A3893" s="1" t="s">
        <v>3890</v>
      </c>
      <c r="B3893" s="3">
        <v>132.35</v>
      </c>
      <c r="C3893" s="3">
        <f t="shared" si="540"/>
        <v>132.35</v>
      </c>
      <c r="D3893" s="3">
        <f t="shared" si="541"/>
        <v>-0.90152618058179068</v>
      </c>
      <c r="E3893" s="3">
        <f t="shared" si="542"/>
        <v>-0.94152618058179072</v>
      </c>
      <c r="G3893" s="1">
        <v>39310</v>
      </c>
      <c r="H3893">
        <v>1411.27</v>
      </c>
      <c r="I3893">
        <f t="shared" si="546"/>
        <v>-0.99990239774142764</v>
      </c>
      <c r="R3893" s="3"/>
      <c r="S3893">
        <f t="shared" si="543"/>
        <v>4.9188108579818479E-2</v>
      </c>
      <c r="U3893" t="e">
        <f t="shared" si="547"/>
        <v>#NUM!</v>
      </c>
      <c r="V3893" t="e">
        <f t="shared" si="548"/>
        <v>#NUM!</v>
      </c>
      <c r="W3893" t="e">
        <f t="shared" si="544"/>
        <v>#NUM!</v>
      </c>
      <c r="Y3893" t="e">
        <f t="shared" si="545"/>
        <v>#NUM!</v>
      </c>
    </row>
    <row r="3894" spans="1:25" x14ac:dyDescent="0.2">
      <c r="A3894" s="1" t="s">
        <v>3891</v>
      </c>
      <c r="B3894" s="3">
        <v>1303301</v>
      </c>
      <c r="C3894" s="3">
        <f t="shared" si="540"/>
        <v>13.033010000000001</v>
      </c>
      <c r="D3894" s="3">
        <f t="shared" si="541"/>
        <v>9.1511469721883127</v>
      </c>
      <c r="E3894" s="3">
        <f t="shared" si="542"/>
        <v>9.1111469721883136</v>
      </c>
      <c r="G3894" s="1">
        <v>39309</v>
      </c>
      <c r="H3894">
        <v>1406.7</v>
      </c>
      <c r="I3894">
        <f t="shared" si="546"/>
        <v>-3.2382180589114319E-3</v>
      </c>
      <c r="R3894" s="3"/>
      <c r="S3894">
        <f t="shared" si="543"/>
        <v>4.5771925951236119</v>
      </c>
      <c r="U3894" t="e">
        <f t="shared" si="547"/>
        <v>#NUM!</v>
      </c>
      <c r="V3894" t="e">
        <f t="shared" si="548"/>
        <v>#NUM!</v>
      </c>
      <c r="W3894" t="e">
        <f t="shared" si="544"/>
        <v>#NUM!</v>
      </c>
      <c r="Y3894" t="e">
        <f t="shared" si="545"/>
        <v>#NUM!</v>
      </c>
    </row>
    <row r="3895" spans="1:25" x14ac:dyDescent="0.2">
      <c r="A3895" s="1" t="s">
        <v>3892</v>
      </c>
      <c r="B3895" s="3">
        <v>132.30000000000001</v>
      </c>
      <c r="C3895" s="3">
        <f t="shared" si="540"/>
        <v>132.30000000000001</v>
      </c>
      <c r="D3895" s="3">
        <f t="shared" si="541"/>
        <v>3.4013605442176006E-3</v>
      </c>
      <c r="E3895" s="3">
        <f t="shared" si="542"/>
        <v>-3.65986394557824E-2</v>
      </c>
      <c r="G3895" s="1">
        <v>39308</v>
      </c>
      <c r="H3895">
        <v>1426.54</v>
      </c>
      <c r="I3895">
        <f t="shared" si="546"/>
        <v>1.4103931186464717E-2</v>
      </c>
      <c r="R3895" s="3"/>
      <c r="S3895">
        <f t="shared" si="543"/>
        <v>-5.3512853211235582E-3</v>
      </c>
      <c r="U3895" t="e">
        <f t="shared" si="547"/>
        <v>#NUM!</v>
      </c>
      <c r="V3895" t="e">
        <f t="shared" si="548"/>
        <v>#NUM!</v>
      </c>
      <c r="W3895" t="e">
        <f t="shared" si="544"/>
        <v>#NUM!</v>
      </c>
      <c r="Y3895" t="e">
        <f t="shared" si="545"/>
        <v>#NUM!</v>
      </c>
    </row>
    <row r="3896" spans="1:25" x14ac:dyDescent="0.2">
      <c r="A3896" s="1" t="s">
        <v>3893</v>
      </c>
      <c r="B3896" s="3">
        <v>132.75</v>
      </c>
      <c r="C3896" s="3">
        <f t="shared" si="540"/>
        <v>132.75</v>
      </c>
      <c r="D3896" s="3">
        <f t="shared" si="541"/>
        <v>-4.2033898305084735E-2</v>
      </c>
      <c r="E3896" s="3">
        <f t="shared" si="542"/>
        <v>-8.2033898305084729E-2</v>
      </c>
      <c r="G3896" s="1">
        <v>39307</v>
      </c>
      <c r="H3896">
        <v>1452.92</v>
      </c>
      <c r="I3896">
        <f t="shared" si="546"/>
        <v>1.8492296044976032E-2</v>
      </c>
      <c r="R3896" s="3"/>
      <c r="S3896">
        <f t="shared" si="543"/>
        <v>-3.0263097175030382E-2</v>
      </c>
      <c r="U3896" t="e">
        <f t="shared" si="547"/>
        <v>#NUM!</v>
      </c>
      <c r="V3896" t="e">
        <f t="shared" si="548"/>
        <v>#NUM!</v>
      </c>
      <c r="W3896" t="e">
        <f t="shared" si="544"/>
        <v>#NUM!</v>
      </c>
      <c r="Y3896" t="e">
        <f t="shared" si="545"/>
        <v>#NUM!</v>
      </c>
    </row>
    <row r="3897" spans="1:25" x14ac:dyDescent="0.2">
      <c r="A3897" s="1" t="s">
        <v>3894</v>
      </c>
      <c r="B3897" s="3">
        <v>127.17</v>
      </c>
      <c r="C3897" s="3">
        <f t="shared" si="540"/>
        <v>127.17</v>
      </c>
      <c r="D3897" s="3">
        <f t="shared" si="541"/>
        <v>-4.6473224817173836E-2</v>
      </c>
      <c r="E3897" s="3">
        <f t="shared" si="542"/>
        <v>-8.6473224817173844E-2</v>
      </c>
      <c r="G3897" s="1">
        <v>39304</v>
      </c>
      <c r="H3897">
        <v>1453.64</v>
      </c>
      <c r="I3897">
        <f t="shared" si="546"/>
        <v>4.9555378135067809E-4</v>
      </c>
      <c r="R3897" s="3"/>
      <c r="S3897">
        <f t="shared" si="543"/>
        <v>-2.3484389299262259E-2</v>
      </c>
      <c r="U3897" t="e">
        <f t="shared" si="547"/>
        <v>#NUM!</v>
      </c>
      <c r="V3897" t="e">
        <f t="shared" si="548"/>
        <v>#NUM!</v>
      </c>
      <c r="W3897" t="e">
        <f t="shared" si="544"/>
        <v>#NUM!</v>
      </c>
      <c r="Y3897" t="e">
        <f t="shared" si="545"/>
        <v>#NUM!</v>
      </c>
    </row>
    <row r="3898" spans="1:25" x14ac:dyDescent="0.2">
      <c r="A3898" s="1" t="s">
        <v>3895</v>
      </c>
      <c r="B3898" s="3">
        <v>121.26</v>
      </c>
      <c r="C3898" s="3">
        <f t="shared" si="540"/>
        <v>121.26</v>
      </c>
      <c r="D3898" s="3">
        <f t="shared" si="541"/>
        <v>6.4324591786244526E-3</v>
      </c>
      <c r="E3898" s="3">
        <f t="shared" si="542"/>
        <v>-3.3567540821375551E-2</v>
      </c>
      <c r="G3898" s="1">
        <v>39303</v>
      </c>
      <c r="H3898">
        <v>1453.09</v>
      </c>
      <c r="I3898">
        <f t="shared" si="546"/>
        <v>-3.7836052942969502E-4</v>
      </c>
      <c r="R3898" s="3"/>
      <c r="S3898">
        <f t="shared" si="543"/>
        <v>3.4054098540270738E-3</v>
      </c>
      <c r="U3898" t="e">
        <f t="shared" si="547"/>
        <v>#NUM!</v>
      </c>
      <c r="V3898" t="e">
        <f t="shared" si="548"/>
        <v>#NUM!</v>
      </c>
      <c r="W3898" t="e">
        <f t="shared" si="544"/>
        <v>#NUM!</v>
      </c>
      <c r="Y3898" t="e">
        <f t="shared" si="545"/>
        <v>#NUM!</v>
      </c>
    </row>
    <row r="3899" spans="1:25" x14ac:dyDescent="0.2">
      <c r="A3899" s="1" t="s">
        <v>3896</v>
      </c>
      <c r="B3899" s="3">
        <v>122.04</v>
      </c>
      <c r="C3899" s="3">
        <f t="shared" si="540"/>
        <v>122.04</v>
      </c>
      <c r="D3899" s="3">
        <f t="shared" si="541"/>
        <v>-1.2127171419206849E-2</v>
      </c>
      <c r="E3899" s="3">
        <f t="shared" si="542"/>
        <v>-5.212717141920685E-2</v>
      </c>
      <c r="G3899" s="1">
        <v>39302</v>
      </c>
      <c r="H3899">
        <v>1497.49</v>
      </c>
      <c r="I3899">
        <f t="shared" si="546"/>
        <v>3.055557467190614E-2</v>
      </c>
      <c r="R3899" s="3"/>
      <c r="S3899">
        <f t="shared" si="543"/>
        <v>-2.1341373045556493E-2</v>
      </c>
      <c r="U3899" t="e">
        <f t="shared" si="547"/>
        <v>#NUM!</v>
      </c>
      <c r="V3899" t="e">
        <f t="shared" si="548"/>
        <v>#NUM!</v>
      </c>
      <c r="W3899" t="e">
        <f t="shared" si="544"/>
        <v>#NUM!</v>
      </c>
      <c r="Y3899" t="e">
        <f t="shared" si="545"/>
        <v>#NUM!</v>
      </c>
    </row>
    <row r="3900" spans="1:25" x14ac:dyDescent="0.2">
      <c r="A3900" s="1" t="s">
        <v>3897</v>
      </c>
      <c r="B3900" s="3">
        <v>120.56</v>
      </c>
      <c r="C3900" s="3">
        <f t="shared" si="540"/>
        <v>120.56</v>
      </c>
      <c r="D3900" s="3">
        <f t="shared" si="541"/>
        <v>1.1031851360318499E-2</v>
      </c>
      <c r="E3900" s="3">
        <f t="shared" si="542"/>
        <v>-2.8968148639681501E-2</v>
      </c>
      <c r="G3900" s="1">
        <v>39301</v>
      </c>
      <c r="H3900">
        <v>1476.71</v>
      </c>
      <c r="I3900">
        <f t="shared" si="546"/>
        <v>-1.3876553432744108E-2</v>
      </c>
      <c r="R3900" s="3"/>
      <c r="S3900">
        <f t="shared" si="543"/>
        <v>1.2454202396531304E-2</v>
      </c>
      <c r="U3900" t="e">
        <f t="shared" si="547"/>
        <v>#NUM!</v>
      </c>
      <c r="V3900" t="e">
        <f t="shared" si="548"/>
        <v>#NUM!</v>
      </c>
      <c r="W3900" t="e">
        <f t="shared" si="544"/>
        <v>#NUM!</v>
      </c>
      <c r="Y3900" t="e">
        <f t="shared" si="545"/>
        <v>#NUM!</v>
      </c>
    </row>
    <row r="3901" spans="1:25" x14ac:dyDescent="0.2">
      <c r="A3901" s="1" t="s">
        <v>3898</v>
      </c>
      <c r="B3901" s="3">
        <v>121.89</v>
      </c>
      <c r="C3901" s="3">
        <f t="shared" si="540"/>
        <v>121.89</v>
      </c>
      <c r="D3901" s="3">
        <f t="shared" si="541"/>
        <v>-1.8377225367134261E-2</v>
      </c>
      <c r="E3901" s="3">
        <f t="shared" si="542"/>
        <v>-5.8377225367134258E-2</v>
      </c>
      <c r="G3901" s="1">
        <v>39300</v>
      </c>
      <c r="H3901">
        <v>1467.67</v>
      </c>
      <c r="I3901">
        <f t="shared" si="546"/>
        <v>-6.1217165184768597E-3</v>
      </c>
      <c r="R3901" s="3"/>
      <c r="S3901">
        <f t="shared" si="543"/>
        <v>-6.1277544243287007E-3</v>
      </c>
      <c r="U3901" t="e">
        <f t="shared" si="547"/>
        <v>#NUM!</v>
      </c>
      <c r="V3901" t="e">
        <f t="shared" si="548"/>
        <v>#NUM!</v>
      </c>
      <c r="W3901" t="e">
        <f t="shared" si="544"/>
        <v>#NUM!</v>
      </c>
      <c r="Y3901" t="e">
        <f t="shared" si="545"/>
        <v>#NUM!</v>
      </c>
    </row>
    <row r="3902" spans="1:25" x14ac:dyDescent="0.2">
      <c r="A3902" s="1" t="s">
        <v>3899</v>
      </c>
      <c r="B3902" s="3">
        <v>119.65</v>
      </c>
      <c r="C3902" s="3">
        <f t="shared" si="540"/>
        <v>119.65</v>
      </c>
      <c r="D3902" s="3">
        <f t="shared" si="541"/>
        <v>2.2482239866276621E-2</v>
      </c>
      <c r="E3902" s="3">
        <f t="shared" si="542"/>
        <v>-1.751776013372338E-2</v>
      </c>
      <c r="G3902" s="1">
        <v>39297</v>
      </c>
      <c r="H3902" s="2">
        <v>14330601</v>
      </c>
      <c r="I3902">
        <f t="shared" si="546"/>
        <v>9763.1847281745886</v>
      </c>
      <c r="R3902" s="3"/>
      <c r="S3902">
        <f t="shared" si="543"/>
        <v>-4881.5811229673609</v>
      </c>
      <c r="U3902" t="e">
        <f t="shared" si="547"/>
        <v>#NUM!</v>
      </c>
      <c r="V3902" t="e">
        <f t="shared" si="548"/>
        <v>#NUM!</v>
      </c>
      <c r="W3902" t="e">
        <f t="shared" si="544"/>
        <v>#NUM!</v>
      </c>
      <c r="Y3902" t="e">
        <f t="shared" si="545"/>
        <v>#NUM!</v>
      </c>
    </row>
    <row r="3903" spans="1:25" x14ac:dyDescent="0.2">
      <c r="A3903" s="1" t="s">
        <v>3900</v>
      </c>
      <c r="B3903" s="3">
        <v>122.34</v>
      </c>
      <c r="C3903" s="3">
        <f t="shared" si="540"/>
        <v>122.34</v>
      </c>
      <c r="D3903" s="3">
        <f t="shared" si="541"/>
        <v>5.3948013732221401E-3</v>
      </c>
      <c r="E3903" s="3">
        <f t="shared" si="542"/>
        <v>-3.4605198626777862E-2</v>
      </c>
      <c r="G3903" s="1">
        <v>39296</v>
      </c>
      <c r="H3903">
        <v>1472.2</v>
      </c>
      <c r="I3903">
        <f t="shared" si="546"/>
        <v>-0.99989726878865726</v>
      </c>
      <c r="R3903" s="3"/>
      <c r="S3903">
        <f t="shared" si="543"/>
        <v>0.50264603508093975</v>
      </c>
      <c r="U3903" t="e">
        <f t="shared" si="547"/>
        <v>#NUM!</v>
      </c>
      <c r="V3903" t="e">
        <f t="shared" si="548"/>
        <v>#NUM!</v>
      </c>
      <c r="W3903" t="e">
        <f t="shared" si="544"/>
        <v>#NUM!</v>
      </c>
      <c r="Y3903" t="e">
        <f t="shared" si="545"/>
        <v>#NUM!</v>
      </c>
    </row>
    <row r="3904" spans="1:25" x14ac:dyDescent="0.2">
      <c r="A3904" s="1" t="s">
        <v>3901</v>
      </c>
      <c r="B3904" s="3">
        <v>123</v>
      </c>
      <c r="C3904" s="3">
        <f t="shared" si="540"/>
        <v>123</v>
      </c>
      <c r="D3904" s="3">
        <f t="shared" si="541"/>
        <v>7.3170731707317537E-3</v>
      </c>
      <c r="E3904" s="3">
        <f t="shared" si="542"/>
        <v>-3.2682926829268245E-2</v>
      </c>
      <c r="G3904" s="1">
        <v>39295</v>
      </c>
      <c r="H3904" s="2">
        <v>14658101</v>
      </c>
      <c r="I3904">
        <f t="shared" si="546"/>
        <v>9955.5962505094412</v>
      </c>
      <c r="R3904" s="3"/>
      <c r="S3904">
        <f t="shared" si="543"/>
        <v>-4977.7944667181355</v>
      </c>
      <c r="U3904" t="e">
        <f t="shared" si="547"/>
        <v>#NUM!</v>
      </c>
      <c r="V3904" t="e">
        <f t="shared" si="548"/>
        <v>#NUM!</v>
      </c>
      <c r="W3904" t="e">
        <f t="shared" si="544"/>
        <v>#NUM!</v>
      </c>
      <c r="Y3904" t="e">
        <f t="shared" si="545"/>
        <v>#NUM!</v>
      </c>
    </row>
    <row r="3905" spans="1:25" x14ac:dyDescent="0.2">
      <c r="A3905" s="1" t="s">
        <v>3902</v>
      </c>
      <c r="B3905" s="3">
        <v>123.9</v>
      </c>
      <c r="C3905" s="3">
        <f t="shared" si="540"/>
        <v>123.9</v>
      </c>
      <c r="D3905" s="3">
        <f t="shared" si="541"/>
        <v>-1.8966908797417342E-2</v>
      </c>
      <c r="E3905" s="3">
        <f t="shared" si="542"/>
        <v>-5.8966908797417339E-2</v>
      </c>
      <c r="G3905" s="1">
        <v>39294</v>
      </c>
      <c r="H3905">
        <v>1455.27</v>
      </c>
      <c r="I3905">
        <f t="shared" si="546"/>
        <v>-0.99990071906313105</v>
      </c>
      <c r="R3905" s="3"/>
      <c r="S3905">
        <f t="shared" si="543"/>
        <v>0.49046690513285685</v>
      </c>
      <c r="U3905" t="e">
        <f t="shared" si="547"/>
        <v>#NUM!</v>
      </c>
      <c r="V3905" t="e">
        <f t="shared" si="548"/>
        <v>#NUM!</v>
      </c>
      <c r="W3905" t="e">
        <f t="shared" si="544"/>
        <v>#NUM!</v>
      </c>
      <c r="Y3905" t="e">
        <f t="shared" si="545"/>
        <v>#NUM!</v>
      </c>
    </row>
    <row r="3906" spans="1:25" x14ac:dyDescent="0.2">
      <c r="A3906" s="1" t="s">
        <v>3903</v>
      </c>
      <c r="B3906" s="3">
        <v>121.55</v>
      </c>
      <c r="C3906" s="3">
        <f t="shared" si="540"/>
        <v>121.55</v>
      </c>
      <c r="D3906" s="3">
        <f t="shared" si="541"/>
        <v>1.7359111476758532E-2</v>
      </c>
      <c r="E3906" s="3">
        <f t="shared" si="542"/>
        <v>-2.2640888523241469E-2</v>
      </c>
      <c r="G3906" s="1">
        <v>39293</v>
      </c>
      <c r="H3906">
        <v>1473.91</v>
      </c>
      <c r="I3906">
        <f t="shared" si="546"/>
        <v>1.2808619706308864E-2</v>
      </c>
      <c r="R3906" s="3"/>
      <c r="S3906">
        <f t="shared" si="543"/>
        <v>2.2752458852248339E-3</v>
      </c>
      <c r="U3906" t="e">
        <f t="shared" si="547"/>
        <v>#NUM!</v>
      </c>
      <c r="V3906" t="e">
        <f t="shared" si="548"/>
        <v>#NUM!</v>
      </c>
      <c r="W3906" t="e">
        <f t="shared" si="544"/>
        <v>#NUM!</v>
      </c>
      <c r="Y3906" t="e">
        <f t="shared" si="545"/>
        <v>#NUM!</v>
      </c>
    </row>
    <row r="3907" spans="1:25" x14ac:dyDescent="0.2">
      <c r="A3907" s="1" t="s">
        <v>3904</v>
      </c>
      <c r="B3907" s="3">
        <v>123.66</v>
      </c>
      <c r="C3907" s="3">
        <f t="shared" si="540"/>
        <v>123.66</v>
      </c>
      <c r="D3907" s="3">
        <f t="shared" si="541"/>
        <v>1.1563965712437384E-2</v>
      </c>
      <c r="E3907" s="3">
        <f t="shared" si="542"/>
        <v>-2.8436034287562618E-2</v>
      </c>
      <c r="G3907" s="1">
        <v>39290</v>
      </c>
      <c r="H3907">
        <v>1458.95</v>
      </c>
      <c r="I3907">
        <f t="shared" si="546"/>
        <v>-1.014987346581544E-2</v>
      </c>
      <c r="R3907" s="3"/>
      <c r="S3907">
        <f t="shared" si="543"/>
        <v>1.0856919589126412E-2</v>
      </c>
      <c r="U3907" t="e">
        <f t="shared" si="547"/>
        <v>#NUM!</v>
      </c>
      <c r="V3907" t="e">
        <f t="shared" si="548"/>
        <v>#NUM!</v>
      </c>
      <c r="W3907" t="e">
        <f t="shared" si="544"/>
        <v>#NUM!</v>
      </c>
      <c r="Y3907" t="e">
        <f t="shared" si="545"/>
        <v>#NUM!</v>
      </c>
    </row>
    <row r="3908" spans="1:25" x14ac:dyDescent="0.2">
      <c r="A3908" s="1" t="s">
        <v>3905</v>
      </c>
      <c r="B3908" s="3">
        <v>125.09</v>
      </c>
      <c r="C3908" s="3">
        <f t="shared" si="540"/>
        <v>125.09</v>
      </c>
      <c r="D3908" s="3">
        <f t="shared" si="541"/>
        <v>-3.6693580621952222E-2</v>
      </c>
      <c r="E3908" s="3">
        <f t="shared" si="542"/>
        <v>-7.6693580621952223E-2</v>
      </c>
      <c r="G3908" s="1">
        <v>39289</v>
      </c>
      <c r="H3908">
        <v>1482.66</v>
      </c>
      <c r="I3908">
        <f t="shared" si="546"/>
        <v>1.6251413687926274E-2</v>
      </c>
      <c r="R3908" s="3"/>
      <c r="S3908">
        <f t="shared" si="543"/>
        <v>-2.6472497154939247E-2</v>
      </c>
      <c r="U3908" t="e">
        <f t="shared" si="547"/>
        <v>#NUM!</v>
      </c>
      <c r="V3908" t="e">
        <f t="shared" si="548"/>
        <v>#NUM!</v>
      </c>
      <c r="W3908" t="e">
        <f t="shared" si="544"/>
        <v>#NUM!</v>
      </c>
      <c r="Y3908" t="e">
        <f t="shared" si="545"/>
        <v>#NUM!</v>
      </c>
    </row>
    <row r="3909" spans="1:25" x14ac:dyDescent="0.2">
      <c r="A3909" s="1" t="s">
        <v>3906</v>
      </c>
      <c r="B3909" s="3">
        <v>120.5</v>
      </c>
      <c r="C3909" s="3">
        <f t="shared" ref="C3909:C3972" si="549">IF(B3909&gt;1000,B3909/100000,B3909)</f>
        <v>120.5</v>
      </c>
      <c r="D3909" s="3">
        <f t="shared" si="541"/>
        <v>-1.4522821576763486E-2</v>
      </c>
      <c r="E3909" s="3">
        <f t="shared" si="542"/>
        <v>-5.4522821576763483E-2</v>
      </c>
      <c r="G3909" s="1">
        <v>39288</v>
      </c>
      <c r="H3909">
        <v>1518.09</v>
      </c>
      <c r="I3909">
        <f t="shared" si="546"/>
        <v>2.3896240540649802E-2</v>
      </c>
      <c r="R3909" s="3"/>
      <c r="S3909">
        <f t="shared" si="543"/>
        <v>-1.9209531058706646E-2</v>
      </c>
      <c r="U3909" t="e">
        <f t="shared" si="547"/>
        <v>#NUM!</v>
      </c>
      <c r="V3909" t="e">
        <f t="shared" si="548"/>
        <v>#NUM!</v>
      </c>
      <c r="W3909" t="e">
        <f t="shared" si="544"/>
        <v>#NUM!</v>
      </c>
      <c r="Y3909" t="e">
        <f t="shared" si="545"/>
        <v>#NUM!</v>
      </c>
    </row>
    <row r="3910" spans="1:25" x14ac:dyDescent="0.2">
      <c r="A3910" s="1" t="s">
        <v>3907</v>
      </c>
      <c r="B3910" s="3">
        <v>118.75</v>
      </c>
      <c r="C3910" s="3">
        <f t="shared" si="549"/>
        <v>118.75</v>
      </c>
      <c r="D3910" s="3">
        <f t="shared" ref="D3910:D3973" si="550">(C3911-C3910)/C3910</f>
        <v>-1.0526315789473684E-2</v>
      </c>
      <c r="E3910" s="3">
        <f t="shared" ref="E3910:E3973" si="551">D3910-$N$5</f>
        <v>-5.0526315789473683E-2</v>
      </c>
      <c r="G3910" s="1">
        <v>39287</v>
      </c>
      <c r="H3910">
        <v>1511.04</v>
      </c>
      <c r="I3910">
        <f t="shared" si="546"/>
        <v>-4.6439934391241328E-3</v>
      </c>
      <c r="R3910" s="3"/>
      <c r="S3910">
        <f t="shared" ref="S3910:S3973" si="552" xml:space="preserve"> (D3910-I3910)/2</f>
        <v>-2.9411611751747756E-3</v>
      </c>
      <c r="U3910" t="e">
        <f t="shared" si="547"/>
        <v>#NUM!</v>
      </c>
      <c r="V3910" t="e">
        <f t="shared" si="548"/>
        <v>#NUM!</v>
      </c>
      <c r="W3910" t="e">
        <f t="shared" ref="W3910:W3973" si="553">(1+V3910)/(1+U3910)-1</f>
        <v>#NUM!</v>
      </c>
      <c r="Y3910" t="e">
        <f t="shared" ref="Y3910:Y3973" si="554">IF(W3910=0,0,Y3909+1)</f>
        <v>#NUM!</v>
      </c>
    </row>
    <row r="3911" spans="1:25" x14ac:dyDescent="0.2">
      <c r="A3911" s="1" t="s">
        <v>3908</v>
      </c>
      <c r="B3911" s="3">
        <v>117.5</v>
      </c>
      <c r="C3911" s="3">
        <f t="shared" si="549"/>
        <v>117.5</v>
      </c>
      <c r="D3911" s="3">
        <f t="shared" si="550"/>
        <v>2.4510638297872301E-2</v>
      </c>
      <c r="E3911" s="3">
        <f t="shared" si="551"/>
        <v>-1.54893617021277E-2</v>
      </c>
      <c r="G3911" s="1">
        <v>39286</v>
      </c>
      <c r="H3911" s="2">
        <v>15415699</v>
      </c>
      <c r="I3911">
        <f t="shared" ref="I3911:I3974" si="555">(H3911-H3910)/H3910</f>
        <v>10201.045610969928</v>
      </c>
      <c r="R3911" s="3"/>
      <c r="S3911">
        <f t="shared" si="552"/>
        <v>-5100.5105501658154</v>
      </c>
      <c r="U3911" t="e">
        <f t="shared" ref="U3911:U3974" si="556">(1+U3910)*(1+S3911)-1</f>
        <v>#NUM!</v>
      </c>
      <c r="V3911" t="e">
        <f t="shared" ref="V3911:V3974" si="557" xml:space="preserve"> MAX(V3910, U3911)</f>
        <v>#NUM!</v>
      </c>
      <c r="W3911" t="e">
        <f t="shared" si="553"/>
        <v>#NUM!</v>
      </c>
      <c r="Y3911" t="e">
        <f t="shared" si="554"/>
        <v>#NUM!</v>
      </c>
    </row>
    <row r="3912" spans="1:25" x14ac:dyDescent="0.2">
      <c r="A3912" s="1" t="s">
        <v>3909</v>
      </c>
      <c r="B3912" s="3">
        <v>120.38</v>
      </c>
      <c r="C3912" s="3">
        <f t="shared" si="549"/>
        <v>120.38</v>
      </c>
      <c r="D3912" s="3">
        <f t="shared" si="550"/>
        <v>-1.5783352716397885E-3</v>
      </c>
      <c r="E3912" s="3">
        <f t="shared" si="551"/>
        <v>-4.1578335271639788E-2</v>
      </c>
      <c r="G3912" s="1">
        <v>39283</v>
      </c>
      <c r="H3912">
        <v>1534.1</v>
      </c>
      <c r="I3912">
        <f t="shared" si="555"/>
        <v>-0.99990048456446901</v>
      </c>
      <c r="R3912" s="3"/>
      <c r="S3912">
        <f t="shared" si="552"/>
        <v>0.49916107464641463</v>
      </c>
      <c r="U3912" t="e">
        <f t="shared" si="556"/>
        <v>#NUM!</v>
      </c>
      <c r="V3912" t="e">
        <f t="shared" si="557"/>
        <v>#NUM!</v>
      </c>
      <c r="W3912" t="e">
        <f t="shared" si="553"/>
        <v>#NUM!</v>
      </c>
      <c r="Y3912" t="e">
        <f t="shared" si="554"/>
        <v>#NUM!</v>
      </c>
    </row>
    <row r="3913" spans="1:25" x14ac:dyDescent="0.2">
      <c r="A3913" s="1" t="s">
        <v>3910</v>
      </c>
      <c r="B3913" s="3">
        <v>120.19</v>
      </c>
      <c r="C3913" s="3">
        <f t="shared" si="549"/>
        <v>120.19</v>
      </c>
      <c r="D3913" s="3">
        <f t="shared" si="550"/>
        <v>3.5776686912388694E-2</v>
      </c>
      <c r="E3913" s="3">
        <f t="shared" si="551"/>
        <v>-4.2233130876113065E-3</v>
      </c>
      <c r="G3913" s="1">
        <v>39282</v>
      </c>
      <c r="H3913">
        <v>1553.08</v>
      </c>
      <c r="I3913">
        <f t="shared" si="555"/>
        <v>1.2372074832149155E-2</v>
      </c>
      <c r="R3913" s="3"/>
      <c r="S3913">
        <f t="shared" si="552"/>
        <v>1.1702306040119769E-2</v>
      </c>
      <c r="U3913" t="e">
        <f t="shared" si="556"/>
        <v>#NUM!</v>
      </c>
      <c r="V3913" t="e">
        <f t="shared" si="557"/>
        <v>#NUM!</v>
      </c>
      <c r="W3913" t="e">
        <f t="shared" si="553"/>
        <v>#NUM!</v>
      </c>
      <c r="Y3913" t="e">
        <f t="shared" si="554"/>
        <v>#NUM!</v>
      </c>
    </row>
    <row r="3914" spans="1:25" x14ac:dyDescent="0.2">
      <c r="A3914" s="1" t="s">
        <v>3911</v>
      </c>
      <c r="B3914" s="3">
        <v>124.49</v>
      </c>
      <c r="C3914" s="3">
        <f t="shared" si="549"/>
        <v>124.49</v>
      </c>
      <c r="D3914" s="3">
        <f t="shared" si="550"/>
        <v>-0.99003381797734757</v>
      </c>
      <c r="E3914" s="3">
        <f t="shared" si="551"/>
        <v>-1.0300338179773476</v>
      </c>
      <c r="G3914" s="1">
        <v>39281</v>
      </c>
      <c r="H3914">
        <v>1546.17</v>
      </c>
      <c r="I3914">
        <f t="shared" si="555"/>
        <v>-4.449223478507131E-3</v>
      </c>
      <c r="R3914" s="3"/>
      <c r="S3914">
        <f t="shared" si="552"/>
        <v>-0.4927922972494202</v>
      </c>
      <c r="U3914" t="e">
        <f t="shared" si="556"/>
        <v>#NUM!</v>
      </c>
      <c r="V3914" t="e">
        <f t="shared" si="557"/>
        <v>#NUM!</v>
      </c>
      <c r="W3914" t="e">
        <f t="shared" si="553"/>
        <v>#NUM!</v>
      </c>
      <c r="Y3914" t="e">
        <f t="shared" si="554"/>
        <v>#NUM!</v>
      </c>
    </row>
    <row r="3915" spans="1:25" x14ac:dyDescent="0.2">
      <c r="A3915" s="1" t="s">
        <v>3912</v>
      </c>
      <c r="B3915" s="3">
        <v>124069</v>
      </c>
      <c r="C3915" s="3">
        <f t="shared" si="549"/>
        <v>1.2406900000000001</v>
      </c>
      <c r="D3915" s="3">
        <f t="shared" si="550"/>
        <v>98.654224665307197</v>
      </c>
      <c r="E3915" s="3">
        <f t="shared" si="551"/>
        <v>98.614224665307191</v>
      </c>
      <c r="G3915" s="1">
        <v>39280</v>
      </c>
      <c r="H3915">
        <v>1549.37</v>
      </c>
      <c r="I3915">
        <f t="shared" si="555"/>
        <v>2.0696301182921788E-3</v>
      </c>
      <c r="R3915" s="3"/>
      <c r="S3915">
        <f t="shared" si="552"/>
        <v>49.326077517594456</v>
      </c>
      <c r="U3915" t="e">
        <f t="shared" si="556"/>
        <v>#NUM!</v>
      </c>
      <c r="V3915" t="e">
        <f t="shared" si="557"/>
        <v>#NUM!</v>
      </c>
      <c r="W3915" t="e">
        <f t="shared" si="553"/>
        <v>#NUM!</v>
      </c>
      <c r="Y3915" t="e">
        <f t="shared" si="554"/>
        <v>#NUM!</v>
      </c>
    </row>
    <row r="3916" spans="1:25" x14ac:dyDescent="0.2">
      <c r="A3916" s="1" t="s">
        <v>3913</v>
      </c>
      <c r="B3916" s="3">
        <v>123.64</v>
      </c>
      <c r="C3916" s="3">
        <f t="shared" si="549"/>
        <v>123.64</v>
      </c>
      <c r="D3916" s="3">
        <f t="shared" si="550"/>
        <v>-7.8453574894855934E-3</v>
      </c>
      <c r="E3916" s="3">
        <f t="shared" si="551"/>
        <v>-4.7845357489485596E-2</v>
      </c>
      <c r="G3916" s="1">
        <v>39279</v>
      </c>
      <c r="H3916">
        <v>1549.52</v>
      </c>
      <c r="I3916">
        <f t="shared" si="555"/>
        <v>9.6813543569380434E-5</v>
      </c>
      <c r="R3916" s="3"/>
      <c r="S3916">
        <f t="shared" si="552"/>
        <v>-3.9710855165274866E-3</v>
      </c>
      <c r="U3916" t="e">
        <f t="shared" si="556"/>
        <v>#NUM!</v>
      </c>
      <c r="V3916" t="e">
        <f t="shared" si="557"/>
        <v>#NUM!</v>
      </c>
      <c r="W3916" t="e">
        <f t="shared" si="553"/>
        <v>#NUM!</v>
      </c>
      <c r="Y3916" t="e">
        <f t="shared" si="554"/>
        <v>#NUM!</v>
      </c>
    </row>
    <row r="3917" spans="1:25" x14ac:dyDescent="0.2">
      <c r="A3917" s="1" t="s">
        <v>3914</v>
      </c>
      <c r="B3917" s="3">
        <v>122.67</v>
      </c>
      <c r="C3917" s="3">
        <f t="shared" si="549"/>
        <v>122.67</v>
      </c>
      <c r="D3917" s="3">
        <f t="shared" si="550"/>
        <v>-1.0923616206081383E-2</v>
      </c>
      <c r="E3917" s="3">
        <f t="shared" si="551"/>
        <v>-5.0923616206081386E-2</v>
      </c>
      <c r="G3917" s="1">
        <v>39276</v>
      </c>
      <c r="H3917">
        <v>1552.5</v>
      </c>
      <c r="I3917">
        <f t="shared" si="555"/>
        <v>1.9231762094067959E-3</v>
      </c>
      <c r="R3917" s="3"/>
      <c r="S3917">
        <f t="shared" si="552"/>
        <v>-6.4233962077440898E-3</v>
      </c>
      <c r="U3917" t="e">
        <f t="shared" si="556"/>
        <v>#NUM!</v>
      </c>
      <c r="V3917" t="e">
        <f t="shared" si="557"/>
        <v>#NUM!</v>
      </c>
      <c r="W3917" t="e">
        <f t="shared" si="553"/>
        <v>#NUM!</v>
      </c>
      <c r="Y3917" t="e">
        <f t="shared" si="554"/>
        <v>#NUM!</v>
      </c>
    </row>
    <row r="3918" spans="1:25" x14ac:dyDescent="0.2">
      <c r="A3918" s="1" t="s">
        <v>3915</v>
      </c>
      <c r="B3918" s="3">
        <v>121.33</v>
      </c>
      <c r="C3918" s="3">
        <f t="shared" si="549"/>
        <v>121.33</v>
      </c>
      <c r="D3918" s="3">
        <f t="shared" si="550"/>
        <v>-2.4149015082831887E-2</v>
      </c>
      <c r="E3918" s="3">
        <f t="shared" si="551"/>
        <v>-6.4149015082831884E-2</v>
      </c>
      <c r="G3918" s="1">
        <v>39275</v>
      </c>
      <c r="H3918">
        <v>1547.7</v>
      </c>
      <c r="I3918">
        <f t="shared" si="555"/>
        <v>-3.0917874396134974E-3</v>
      </c>
      <c r="R3918" s="3"/>
      <c r="S3918">
        <f t="shared" si="552"/>
        <v>-1.0528613821609195E-2</v>
      </c>
      <c r="U3918" t="e">
        <f t="shared" si="556"/>
        <v>#NUM!</v>
      </c>
      <c r="V3918" t="e">
        <f t="shared" si="557"/>
        <v>#NUM!</v>
      </c>
      <c r="W3918" t="e">
        <f t="shared" si="553"/>
        <v>#NUM!</v>
      </c>
      <c r="Y3918" t="e">
        <f t="shared" si="554"/>
        <v>#NUM!</v>
      </c>
    </row>
    <row r="3919" spans="1:25" x14ac:dyDescent="0.2">
      <c r="A3919" s="1" t="s">
        <v>3916</v>
      </c>
      <c r="B3919" s="3">
        <v>118.4</v>
      </c>
      <c r="C3919" s="3">
        <f t="shared" si="549"/>
        <v>118.4</v>
      </c>
      <c r="D3919" s="3">
        <f t="shared" si="550"/>
        <v>-0.98976427364864861</v>
      </c>
      <c r="E3919" s="3">
        <f t="shared" si="551"/>
        <v>-1.0297642736486485</v>
      </c>
      <c r="G3919" s="1">
        <v>39274</v>
      </c>
      <c r="H3919">
        <v>1518.76</v>
      </c>
      <c r="I3919">
        <f t="shared" si="555"/>
        <v>-1.8698714221102315E-2</v>
      </c>
      <c r="R3919" s="3"/>
      <c r="S3919">
        <f t="shared" si="552"/>
        <v>-0.48553277971377312</v>
      </c>
      <c r="U3919" t="e">
        <f t="shared" si="556"/>
        <v>#NUM!</v>
      </c>
      <c r="V3919" t="e">
        <f t="shared" si="557"/>
        <v>#NUM!</v>
      </c>
      <c r="W3919" t="e">
        <f t="shared" si="553"/>
        <v>#NUM!</v>
      </c>
      <c r="Y3919" t="e">
        <f t="shared" si="554"/>
        <v>#NUM!</v>
      </c>
    </row>
    <row r="3920" spans="1:25" x14ac:dyDescent="0.2">
      <c r="A3920" s="1" t="s">
        <v>3917</v>
      </c>
      <c r="B3920" s="3">
        <v>121191</v>
      </c>
      <c r="C3920" s="3">
        <f t="shared" si="549"/>
        <v>1.21191</v>
      </c>
      <c r="D3920" s="3">
        <f t="shared" si="550"/>
        <v>97.002326905463264</v>
      </c>
      <c r="E3920" s="3">
        <f t="shared" si="551"/>
        <v>96.962326905463257</v>
      </c>
      <c r="G3920" s="1">
        <v>39273</v>
      </c>
      <c r="H3920">
        <v>1510.12</v>
      </c>
      <c r="I3920">
        <f t="shared" si="555"/>
        <v>-5.6888514314309699E-3</v>
      </c>
      <c r="R3920" s="3"/>
      <c r="S3920">
        <f t="shared" si="552"/>
        <v>48.504007878447347</v>
      </c>
      <c r="U3920" t="e">
        <f t="shared" si="556"/>
        <v>#NUM!</v>
      </c>
      <c r="V3920" t="e">
        <f t="shared" si="557"/>
        <v>#NUM!</v>
      </c>
      <c r="W3920" t="e">
        <f t="shared" si="553"/>
        <v>#NUM!</v>
      </c>
      <c r="Y3920" t="e">
        <f t="shared" si="554"/>
        <v>#NUM!</v>
      </c>
    </row>
    <row r="3921" spans="1:25" x14ac:dyDescent="0.2">
      <c r="A3921" s="1" t="s">
        <v>3918</v>
      </c>
      <c r="B3921" s="3">
        <v>118.77</v>
      </c>
      <c r="C3921" s="3">
        <f t="shared" si="549"/>
        <v>118.77</v>
      </c>
      <c r="D3921" s="3">
        <f t="shared" si="550"/>
        <v>-3.7214784878336293E-2</v>
      </c>
      <c r="E3921" s="3">
        <f t="shared" si="551"/>
        <v>-7.7214784878336301E-2</v>
      </c>
      <c r="G3921" s="1">
        <v>39272</v>
      </c>
      <c r="H3921">
        <v>1531.85</v>
      </c>
      <c r="I3921">
        <f t="shared" si="555"/>
        <v>1.438958493364767E-2</v>
      </c>
      <c r="R3921" s="3"/>
      <c r="S3921">
        <f t="shared" si="552"/>
        <v>-2.5802184905991982E-2</v>
      </c>
      <c r="U3921" t="e">
        <f t="shared" si="556"/>
        <v>#NUM!</v>
      </c>
      <c r="V3921" t="e">
        <f t="shared" si="557"/>
        <v>#NUM!</v>
      </c>
      <c r="W3921" t="e">
        <f t="shared" si="553"/>
        <v>#NUM!</v>
      </c>
      <c r="Y3921" t="e">
        <f t="shared" si="554"/>
        <v>#NUM!</v>
      </c>
    </row>
    <row r="3922" spans="1:25" x14ac:dyDescent="0.2">
      <c r="A3922" s="1" t="s">
        <v>3919</v>
      </c>
      <c r="B3922" s="3">
        <v>114.35</v>
      </c>
      <c r="C3922" s="3">
        <f t="shared" si="549"/>
        <v>114.35</v>
      </c>
      <c r="D3922" s="3">
        <f t="shared" si="550"/>
        <v>-6.3839090511586339E-3</v>
      </c>
      <c r="E3922" s="3">
        <f t="shared" si="551"/>
        <v>-4.6383909051158634E-2</v>
      </c>
      <c r="G3922" s="1">
        <v>39269</v>
      </c>
      <c r="H3922" s="2">
        <v>15304399</v>
      </c>
      <c r="I3922">
        <f t="shared" si="555"/>
        <v>9989.7947906126592</v>
      </c>
      <c r="R3922" s="3"/>
      <c r="S3922">
        <f t="shared" si="552"/>
        <v>-4994.900587260855</v>
      </c>
      <c r="U3922" t="e">
        <f t="shared" si="556"/>
        <v>#NUM!</v>
      </c>
      <c r="V3922" t="e">
        <f t="shared" si="557"/>
        <v>#NUM!</v>
      </c>
      <c r="W3922" t="e">
        <f t="shared" si="553"/>
        <v>#NUM!</v>
      </c>
      <c r="Y3922" t="e">
        <f t="shared" si="554"/>
        <v>#NUM!</v>
      </c>
    </row>
    <row r="3923" spans="1:25" x14ac:dyDescent="0.2">
      <c r="A3923" s="1" t="s">
        <v>3920</v>
      </c>
      <c r="B3923" s="3">
        <v>113.62</v>
      </c>
      <c r="C3923" s="3">
        <f t="shared" si="549"/>
        <v>113.62</v>
      </c>
      <c r="D3923" s="3">
        <f t="shared" si="550"/>
        <v>-2.5787713430734084E-2</v>
      </c>
      <c r="E3923" s="3">
        <f t="shared" si="551"/>
        <v>-6.5787713430734085E-2</v>
      </c>
      <c r="G3923" s="1">
        <v>39268</v>
      </c>
      <c r="H3923">
        <v>1525.4</v>
      </c>
      <c r="I3923">
        <f t="shared" si="555"/>
        <v>-0.99990032931054662</v>
      </c>
      <c r="R3923" s="3"/>
      <c r="S3923">
        <f t="shared" si="552"/>
        <v>0.48705630793990629</v>
      </c>
      <c r="U3923" t="e">
        <f t="shared" si="556"/>
        <v>#NUM!</v>
      </c>
      <c r="V3923" t="e">
        <f t="shared" si="557"/>
        <v>#NUM!</v>
      </c>
      <c r="W3923" t="e">
        <f t="shared" si="553"/>
        <v>#NUM!</v>
      </c>
      <c r="Y3923" t="e">
        <f t="shared" si="554"/>
        <v>#NUM!</v>
      </c>
    </row>
    <row r="3924" spans="1:25" x14ac:dyDescent="0.2">
      <c r="A3924" s="1" t="s">
        <v>3921</v>
      </c>
      <c r="B3924" s="3">
        <v>110.69</v>
      </c>
      <c r="C3924" s="3">
        <f t="shared" si="549"/>
        <v>110.69</v>
      </c>
      <c r="D3924" s="3">
        <f t="shared" si="550"/>
        <v>1.9875327491191641E-2</v>
      </c>
      <c r="E3924" s="3">
        <f t="shared" si="551"/>
        <v>-2.012467250880836E-2</v>
      </c>
      <c r="G3924" s="1">
        <v>39266</v>
      </c>
      <c r="H3924">
        <v>1524.87</v>
      </c>
      <c r="I3924">
        <f t="shared" si="555"/>
        <v>-3.474498492200079E-4</v>
      </c>
      <c r="R3924" s="3"/>
      <c r="S3924">
        <f t="shared" si="552"/>
        <v>1.0111388670205824E-2</v>
      </c>
      <c r="U3924" t="e">
        <f t="shared" si="556"/>
        <v>#NUM!</v>
      </c>
      <c r="V3924" t="e">
        <f t="shared" si="557"/>
        <v>#NUM!</v>
      </c>
      <c r="W3924" t="e">
        <f t="shared" si="553"/>
        <v>#NUM!</v>
      </c>
      <c r="Y3924" t="e">
        <f t="shared" si="554"/>
        <v>#NUM!</v>
      </c>
    </row>
    <row r="3925" spans="1:25" x14ac:dyDescent="0.2">
      <c r="A3925" s="1" t="s">
        <v>3922</v>
      </c>
      <c r="B3925" s="3">
        <v>112.89</v>
      </c>
      <c r="C3925" s="3">
        <f t="shared" si="549"/>
        <v>112.89</v>
      </c>
      <c r="D3925" s="3">
        <f t="shared" si="550"/>
        <v>5.7578173443175278E-3</v>
      </c>
      <c r="E3925" s="3">
        <f t="shared" si="551"/>
        <v>-3.4242182655682477E-2</v>
      </c>
      <c r="G3925" s="1">
        <v>39265</v>
      </c>
      <c r="H3925" s="2">
        <v>15194301</v>
      </c>
      <c r="I3925">
        <f t="shared" si="555"/>
        <v>9963.325483483839</v>
      </c>
      <c r="R3925" s="3"/>
      <c r="S3925">
        <f t="shared" si="552"/>
        <v>-4981.6598628332476</v>
      </c>
      <c r="U3925" t="e">
        <f t="shared" si="556"/>
        <v>#NUM!</v>
      </c>
      <c r="V3925" t="e">
        <f t="shared" si="557"/>
        <v>#NUM!</v>
      </c>
      <c r="W3925" t="e">
        <f t="shared" si="553"/>
        <v>#NUM!</v>
      </c>
      <c r="Y3925" t="e">
        <f t="shared" si="554"/>
        <v>#NUM!</v>
      </c>
    </row>
    <row r="3926" spans="1:25" x14ac:dyDescent="0.2">
      <c r="A3926" s="1" t="s">
        <v>3923</v>
      </c>
      <c r="B3926" s="3">
        <v>113.54</v>
      </c>
      <c r="C3926" s="3">
        <f t="shared" si="549"/>
        <v>113.54</v>
      </c>
      <c r="D3926" s="3">
        <f t="shared" si="550"/>
        <v>-1.3739651224238173E-2</v>
      </c>
      <c r="E3926" s="3">
        <f t="shared" si="551"/>
        <v>-5.3739651224238176E-2</v>
      </c>
      <c r="G3926" s="1">
        <v>39262</v>
      </c>
      <c r="H3926">
        <v>1503.35</v>
      </c>
      <c r="I3926">
        <f t="shared" si="555"/>
        <v>-0.99990105829810794</v>
      </c>
      <c r="R3926" s="3"/>
      <c r="S3926">
        <f t="shared" si="552"/>
        <v>0.49308070353693489</v>
      </c>
      <c r="U3926" t="e">
        <f t="shared" si="556"/>
        <v>#NUM!</v>
      </c>
      <c r="V3926" t="e">
        <f t="shared" si="557"/>
        <v>#NUM!</v>
      </c>
      <c r="W3926" t="e">
        <f t="shared" si="553"/>
        <v>#NUM!</v>
      </c>
      <c r="Y3926" t="e">
        <f t="shared" si="554"/>
        <v>#NUM!</v>
      </c>
    </row>
    <row r="3927" spans="1:25" x14ac:dyDescent="0.2">
      <c r="A3927" s="1" t="s">
        <v>3924</v>
      </c>
      <c r="B3927" s="3">
        <v>111.98</v>
      </c>
      <c r="C3927" s="3">
        <f t="shared" si="549"/>
        <v>111.98</v>
      </c>
      <c r="D3927" s="3">
        <f t="shared" si="550"/>
        <v>-1.7503125558135452E-2</v>
      </c>
      <c r="E3927" s="3">
        <f t="shared" si="551"/>
        <v>-5.7503125558135457E-2</v>
      </c>
      <c r="G3927" s="1">
        <v>39261</v>
      </c>
      <c r="H3927">
        <v>1505.71</v>
      </c>
      <c r="I3927">
        <f t="shared" si="555"/>
        <v>1.5698273855057887E-3</v>
      </c>
      <c r="R3927" s="3"/>
      <c r="S3927">
        <f t="shared" si="552"/>
        <v>-9.5364764718206211E-3</v>
      </c>
      <c r="U3927" t="e">
        <f t="shared" si="556"/>
        <v>#NUM!</v>
      </c>
      <c r="V3927" t="e">
        <f t="shared" si="557"/>
        <v>#NUM!</v>
      </c>
      <c r="W3927" t="e">
        <f t="shared" si="553"/>
        <v>#NUM!</v>
      </c>
      <c r="Y3927" t="e">
        <f t="shared" si="554"/>
        <v>#NUM!</v>
      </c>
    </row>
    <row r="3928" spans="1:25" x14ac:dyDescent="0.2">
      <c r="A3928" s="1" t="s">
        <v>3925</v>
      </c>
      <c r="B3928" s="3">
        <v>110.02</v>
      </c>
      <c r="C3928" s="3">
        <f t="shared" si="549"/>
        <v>110.02</v>
      </c>
      <c r="D3928" s="3">
        <f t="shared" si="550"/>
        <v>-5.271768769314655E-3</v>
      </c>
      <c r="E3928" s="3">
        <f t="shared" si="551"/>
        <v>-4.5271768769314658E-2</v>
      </c>
      <c r="G3928" s="1">
        <v>39260</v>
      </c>
      <c r="H3928">
        <v>1506.34</v>
      </c>
      <c r="I3928">
        <f t="shared" si="555"/>
        <v>4.1840726301869665E-4</v>
      </c>
      <c r="R3928" s="3"/>
      <c r="S3928">
        <f t="shared" si="552"/>
        <v>-2.8450880161666756E-3</v>
      </c>
      <c r="U3928" t="e">
        <f t="shared" si="556"/>
        <v>#NUM!</v>
      </c>
      <c r="V3928" t="e">
        <f t="shared" si="557"/>
        <v>#NUM!</v>
      </c>
      <c r="W3928" t="e">
        <f t="shared" si="553"/>
        <v>#NUM!</v>
      </c>
      <c r="Y3928" t="e">
        <f t="shared" si="554"/>
        <v>#NUM!</v>
      </c>
    </row>
    <row r="3929" spans="1:25" x14ac:dyDescent="0.2">
      <c r="A3929" s="1" t="s">
        <v>3926</v>
      </c>
      <c r="B3929" s="3">
        <v>109.44</v>
      </c>
      <c r="C3929" s="3">
        <f t="shared" si="549"/>
        <v>109.44</v>
      </c>
      <c r="D3929" s="3">
        <f t="shared" si="550"/>
        <v>-1.9188596491228019E-2</v>
      </c>
      <c r="E3929" s="3">
        <f t="shared" si="551"/>
        <v>-5.918859649122802E-2</v>
      </c>
      <c r="G3929" s="1">
        <v>39259</v>
      </c>
      <c r="H3929">
        <v>1492.89</v>
      </c>
      <c r="I3929">
        <f t="shared" si="555"/>
        <v>-8.9289270682580413E-3</v>
      </c>
      <c r="R3929" s="3"/>
      <c r="S3929">
        <f t="shared" si="552"/>
        <v>-5.1298347114849888E-3</v>
      </c>
      <c r="U3929" t="e">
        <f t="shared" si="556"/>
        <v>#NUM!</v>
      </c>
      <c r="V3929" t="e">
        <f t="shared" si="557"/>
        <v>#NUM!</v>
      </c>
      <c r="W3929" t="e">
        <f t="shared" si="553"/>
        <v>#NUM!</v>
      </c>
      <c r="Y3929" t="e">
        <f t="shared" si="554"/>
        <v>#NUM!</v>
      </c>
    </row>
    <row r="3930" spans="1:25" x14ac:dyDescent="0.2">
      <c r="A3930" s="1" t="s">
        <v>3927</v>
      </c>
      <c r="B3930" s="3">
        <v>107.34</v>
      </c>
      <c r="C3930" s="3">
        <f t="shared" si="549"/>
        <v>107.34</v>
      </c>
      <c r="D3930" s="3">
        <f t="shared" si="550"/>
        <v>1.6769144773615856E-3</v>
      </c>
      <c r="E3930" s="3">
        <f t="shared" si="551"/>
        <v>-3.8323085522638418E-2</v>
      </c>
      <c r="G3930" s="1">
        <v>39258</v>
      </c>
      <c r="H3930" s="2">
        <v>14976801</v>
      </c>
      <c r="I3930">
        <f t="shared" si="555"/>
        <v>10031.086088057391</v>
      </c>
      <c r="R3930" s="3"/>
      <c r="S3930">
        <f t="shared" si="552"/>
        <v>-5015.5422055714571</v>
      </c>
      <c r="U3930" t="e">
        <f t="shared" si="556"/>
        <v>#NUM!</v>
      </c>
      <c r="V3930" t="e">
        <f t="shared" si="557"/>
        <v>#NUM!</v>
      </c>
      <c r="W3930" t="e">
        <f t="shared" si="553"/>
        <v>#NUM!</v>
      </c>
      <c r="Y3930" t="e">
        <f t="shared" si="554"/>
        <v>#NUM!</v>
      </c>
    </row>
    <row r="3931" spans="1:25" x14ac:dyDescent="0.2">
      <c r="A3931" s="1" t="s">
        <v>3928</v>
      </c>
      <c r="B3931" s="3">
        <v>107.52</v>
      </c>
      <c r="C3931" s="3">
        <f t="shared" si="549"/>
        <v>107.52</v>
      </c>
      <c r="D3931" s="3">
        <f t="shared" si="550"/>
        <v>1.7113095238095271E-2</v>
      </c>
      <c r="E3931" s="3">
        <f t="shared" si="551"/>
        <v>-2.288690476190473E-2</v>
      </c>
      <c r="G3931" s="1">
        <v>39255</v>
      </c>
      <c r="H3931" s="2">
        <v>15025601</v>
      </c>
      <c r="I3931">
        <f t="shared" si="555"/>
        <v>3.2583727326015747E-3</v>
      </c>
      <c r="R3931" s="3"/>
      <c r="S3931">
        <f t="shared" si="552"/>
        <v>6.9273612527468477E-3</v>
      </c>
      <c r="U3931" t="e">
        <f t="shared" si="556"/>
        <v>#NUM!</v>
      </c>
      <c r="V3931" t="e">
        <f t="shared" si="557"/>
        <v>#NUM!</v>
      </c>
      <c r="W3931" t="e">
        <f t="shared" si="553"/>
        <v>#NUM!</v>
      </c>
      <c r="Y3931" t="e">
        <f t="shared" si="554"/>
        <v>#NUM!</v>
      </c>
    </row>
    <row r="3932" spans="1:25" x14ac:dyDescent="0.2">
      <c r="A3932" s="1" t="s">
        <v>3929</v>
      </c>
      <c r="B3932" s="3">
        <v>109.36</v>
      </c>
      <c r="C3932" s="3">
        <f t="shared" si="549"/>
        <v>109.36</v>
      </c>
      <c r="D3932" s="3">
        <f t="shared" si="550"/>
        <v>-5.6693489392831437E-3</v>
      </c>
      <c r="E3932" s="3">
        <f t="shared" si="551"/>
        <v>-4.5669348939283143E-2</v>
      </c>
      <c r="G3932" s="1">
        <v>39254</v>
      </c>
      <c r="H3932">
        <v>1517.92</v>
      </c>
      <c r="I3932">
        <f t="shared" si="555"/>
        <v>-0.99989897775137249</v>
      </c>
      <c r="R3932" s="3"/>
      <c r="S3932">
        <f t="shared" si="552"/>
        <v>0.49711481440604466</v>
      </c>
      <c r="U3932" t="e">
        <f t="shared" si="556"/>
        <v>#NUM!</v>
      </c>
      <c r="V3932" t="e">
        <f t="shared" si="557"/>
        <v>#NUM!</v>
      </c>
      <c r="W3932" t="e">
        <f t="shared" si="553"/>
        <v>#NUM!</v>
      </c>
      <c r="Y3932" t="e">
        <f t="shared" si="554"/>
        <v>#NUM!</v>
      </c>
    </row>
    <row r="3933" spans="1:25" x14ac:dyDescent="0.2">
      <c r="A3933" s="1" t="s">
        <v>3930</v>
      </c>
      <c r="B3933" s="3">
        <v>108.74</v>
      </c>
      <c r="C3933" s="3">
        <f t="shared" si="549"/>
        <v>108.74</v>
      </c>
      <c r="D3933" s="3">
        <f t="shared" si="550"/>
        <v>-1.2874747103181825E-2</v>
      </c>
      <c r="E3933" s="3">
        <f t="shared" si="551"/>
        <v>-5.2874747103181824E-2</v>
      </c>
      <c r="G3933" s="1">
        <v>39253</v>
      </c>
      <c r="H3933">
        <v>1512.84</v>
      </c>
      <c r="I3933">
        <f t="shared" si="555"/>
        <v>-3.3466849372826989E-3</v>
      </c>
      <c r="R3933" s="3"/>
      <c r="S3933">
        <f t="shared" si="552"/>
        <v>-4.7640310829495632E-3</v>
      </c>
      <c r="U3933" t="e">
        <f t="shared" si="556"/>
        <v>#NUM!</v>
      </c>
      <c r="V3933" t="e">
        <f t="shared" si="557"/>
        <v>#NUM!</v>
      </c>
      <c r="W3933" t="e">
        <f t="shared" si="553"/>
        <v>#NUM!</v>
      </c>
      <c r="Y3933" t="e">
        <f t="shared" si="554"/>
        <v>#NUM!</v>
      </c>
    </row>
    <row r="3934" spans="1:25" x14ac:dyDescent="0.2">
      <c r="A3934" s="1" t="s">
        <v>3931</v>
      </c>
      <c r="B3934" s="3">
        <v>107.34</v>
      </c>
      <c r="C3934" s="3">
        <f t="shared" si="549"/>
        <v>107.34</v>
      </c>
      <c r="D3934" s="3">
        <f t="shared" si="550"/>
        <v>-4.285448108813191E-3</v>
      </c>
      <c r="E3934" s="3">
        <f t="shared" si="551"/>
        <v>-4.4285448108813193E-2</v>
      </c>
      <c r="G3934" s="1">
        <v>39252</v>
      </c>
      <c r="H3934">
        <v>1533.7</v>
      </c>
      <c r="I3934">
        <f t="shared" si="555"/>
        <v>1.3788635942994718E-2</v>
      </c>
      <c r="R3934" s="3"/>
      <c r="S3934">
        <f t="shared" si="552"/>
        <v>-9.0370420259039547E-3</v>
      </c>
      <c r="U3934" t="e">
        <f t="shared" si="556"/>
        <v>#NUM!</v>
      </c>
      <c r="V3934" t="e">
        <f t="shared" si="557"/>
        <v>#NUM!</v>
      </c>
      <c r="W3934" t="e">
        <f t="shared" si="553"/>
        <v>#NUM!</v>
      </c>
      <c r="Y3934" t="e">
        <f t="shared" si="554"/>
        <v>#NUM!</v>
      </c>
    </row>
    <row r="3935" spans="1:25" x14ac:dyDescent="0.2">
      <c r="A3935" s="1" t="s">
        <v>3932</v>
      </c>
      <c r="B3935" s="3">
        <v>106.88</v>
      </c>
      <c r="C3935" s="3">
        <f t="shared" si="549"/>
        <v>106.88</v>
      </c>
      <c r="D3935" s="3">
        <f t="shared" si="550"/>
        <v>-1.7028443113772392E-2</v>
      </c>
      <c r="E3935" s="3">
        <f t="shared" si="551"/>
        <v>-5.7028443113772392E-2</v>
      </c>
      <c r="G3935" s="1">
        <v>39251</v>
      </c>
      <c r="H3935">
        <v>1531.05</v>
      </c>
      <c r="I3935">
        <f t="shared" si="555"/>
        <v>-1.7278476885962644E-3</v>
      </c>
      <c r="R3935" s="3"/>
      <c r="S3935">
        <f t="shared" si="552"/>
        <v>-7.6502977125880636E-3</v>
      </c>
      <c r="U3935" t="e">
        <f t="shared" si="556"/>
        <v>#NUM!</v>
      </c>
      <c r="V3935" t="e">
        <f t="shared" si="557"/>
        <v>#NUM!</v>
      </c>
      <c r="W3935" t="e">
        <f t="shared" si="553"/>
        <v>#NUM!</v>
      </c>
      <c r="Y3935" t="e">
        <f t="shared" si="554"/>
        <v>#NUM!</v>
      </c>
    </row>
    <row r="3936" spans="1:25" x14ac:dyDescent="0.2">
      <c r="A3936" s="1" t="s">
        <v>3933</v>
      </c>
      <c r="B3936" s="3">
        <v>105.06</v>
      </c>
      <c r="C3936" s="3">
        <f t="shared" si="549"/>
        <v>105.06</v>
      </c>
      <c r="D3936" s="3">
        <f t="shared" si="550"/>
        <v>-1.0850942318675049E-2</v>
      </c>
      <c r="E3936" s="3">
        <f t="shared" si="551"/>
        <v>-5.0850942318675048E-2</v>
      </c>
      <c r="G3936" s="1">
        <v>39248</v>
      </c>
      <c r="H3936">
        <v>1532.91</v>
      </c>
      <c r="I3936">
        <f t="shared" si="555"/>
        <v>1.2148525521701627E-3</v>
      </c>
      <c r="R3936" s="3"/>
      <c r="S3936">
        <f t="shared" si="552"/>
        <v>-6.0328974354226057E-3</v>
      </c>
      <c r="U3936" t="e">
        <f t="shared" si="556"/>
        <v>#NUM!</v>
      </c>
      <c r="V3936" t="e">
        <f t="shared" si="557"/>
        <v>#NUM!</v>
      </c>
      <c r="W3936" t="e">
        <f t="shared" si="553"/>
        <v>#NUM!</v>
      </c>
      <c r="Y3936" t="e">
        <f t="shared" si="554"/>
        <v>#NUM!</v>
      </c>
    </row>
    <row r="3937" spans="1:25" x14ac:dyDescent="0.2">
      <c r="A3937" s="1" t="s">
        <v>3934</v>
      </c>
      <c r="B3937" s="3">
        <v>103.92</v>
      </c>
      <c r="C3937" s="3">
        <f t="shared" si="549"/>
        <v>103.92</v>
      </c>
      <c r="D3937" s="3">
        <f t="shared" si="550"/>
        <v>-2.992686682063125E-2</v>
      </c>
      <c r="E3937" s="3">
        <f t="shared" si="551"/>
        <v>-6.9926866820631248E-2</v>
      </c>
      <c r="G3937" s="1">
        <v>39247</v>
      </c>
      <c r="H3937">
        <v>1522.97</v>
      </c>
      <c r="I3937">
        <f t="shared" si="555"/>
        <v>-6.484398953624188E-3</v>
      </c>
      <c r="R3937" s="3"/>
      <c r="S3937">
        <f t="shared" si="552"/>
        <v>-1.1721233933503531E-2</v>
      </c>
      <c r="U3937" t="e">
        <f t="shared" si="556"/>
        <v>#NUM!</v>
      </c>
      <c r="V3937" t="e">
        <f t="shared" si="557"/>
        <v>#NUM!</v>
      </c>
      <c r="W3937" t="e">
        <f t="shared" si="553"/>
        <v>#NUM!</v>
      </c>
      <c r="Y3937" t="e">
        <f t="shared" si="554"/>
        <v>#NUM!</v>
      </c>
    </row>
    <row r="3938" spans="1:25" x14ac:dyDescent="0.2">
      <c r="A3938" s="1" t="s">
        <v>3935</v>
      </c>
      <c r="B3938" s="3">
        <v>100.81</v>
      </c>
      <c r="C3938" s="3">
        <f t="shared" si="549"/>
        <v>100.81</v>
      </c>
      <c r="D3938" s="3">
        <f t="shared" si="550"/>
        <v>-4.0670568395992125E-3</v>
      </c>
      <c r="E3938" s="3">
        <f t="shared" si="551"/>
        <v>-4.4067056839599217E-2</v>
      </c>
      <c r="G3938" s="1">
        <v>39246</v>
      </c>
      <c r="H3938">
        <v>1515.67</v>
      </c>
      <c r="I3938">
        <f t="shared" si="555"/>
        <v>-4.7932657898710771E-3</v>
      </c>
      <c r="R3938" s="3"/>
      <c r="S3938">
        <f t="shared" si="552"/>
        <v>3.6310447513593228E-4</v>
      </c>
      <c r="U3938" t="e">
        <f t="shared" si="556"/>
        <v>#NUM!</v>
      </c>
      <c r="V3938" t="e">
        <f t="shared" si="557"/>
        <v>#NUM!</v>
      </c>
      <c r="W3938" t="e">
        <f t="shared" si="553"/>
        <v>#NUM!</v>
      </c>
      <c r="Y3938" t="e">
        <f t="shared" si="554"/>
        <v>#NUM!</v>
      </c>
    </row>
    <row r="3939" spans="1:25" x14ac:dyDescent="0.2">
      <c r="A3939" s="1" t="s">
        <v>3936</v>
      </c>
      <c r="B3939" s="3">
        <v>100.4</v>
      </c>
      <c r="C3939" s="3">
        <f t="shared" si="549"/>
        <v>100.4</v>
      </c>
      <c r="D3939" s="3">
        <f t="shared" si="550"/>
        <v>-9.9601593625548956E-5</v>
      </c>
      <c r="E3939" s="3">
        <f t="shared" si="551"/>
        <v>-4.009960159362555E-2</v>
      </c>
      <c r="G3939" s="1">
        <v>39245</v>
      </c>
      <c r="H3939">
        <v>1493</v>
      </c>
      <c r="I3939">
        <f t="shared" si="555"/>
        <v>-1.4957081686646877E-2</v>
      </c>
      <c r="R3939" s="3"/>
      <c r="S3939">
        <f t="shared" si="552"/>
        <v>7.4287400465106639E-3</v>
      </c>
      <c r="U3939" t="e">
        <f t="shared" si="556"/>
        <v>#NUM!</v>
      </c>
      <c r="V3939" t="e">
        <f t="shared" si="557"/>
        <v>#NUM!</v>
      </c>
      <c r="W3939" t="e">
        <f t="shared" si="553"/>
        <v>#NUM!</v>
      </c>
      <c r="Y3939" t="e">
        <f t="shared" si="554"/>
        <v>#NUM!</v>
      </c>
    </row>
    <row r="3940" spans="1:25" x14ac:dyDescent="0.2">
      <c r="A3940" s="1" t="s">
        <v>3937</v>
      </c>
      <c r="B3940" s="3">
        <v>100.39</v>
      </c>
      <c r="C3940" s="3">
        <f t="shared" si="549"/>
        <v>100.39</v>
      </c>
      <c r="D3940" s="3">
        <f t="shared" si="550"/>
        <v>-9.1642593883853145E-3</v>
      </c>
      <c r="E3940" s="3">
        <f t="shared" si="551"/>
        <v>-4.9164259388385312E-2</v>
      </c>
      <c r="G3940" s="1">
        <v>39244</v>
      </c>
      <c r="H3940">
        <v>1509.12</v>
      </c>
      <c r="I3940">
        <f t="shared" si="555"/>
        <v>1.0797052913596712E-2</v>
      </c>
      <c r="R3940" s="3"/>
      <c r="S3940">
        <f t="shared" si="552"/>
        <v>-9.9806561509910123E-3</v>
      </c>
      <c r="U3940" t="e">
        <f t="shared" si="556"/>
        <v>#NUM!</v>
      </c>
      <c r="V3940" t="e">
        <f t="shared" si="557"/>
        <v>#NUM!</v>
      </c>
      <c r="W3940" t="e">
        <f t="shared" si="553"/>
        <v>#NUM!</v>
      </c>
      <c r="Y3940" t="e">
        <f t="shared" si="554"/>
        <v>#NUM!</v>
      </c>
    </row>
    <row r="3941" spans="1:25" x14ac:dyDescent="0.2">
      <c r="A3941" s="1" t="s">
        <v>3938</v>
      </c>
      <c r="B3941" s="3">
        <v>99.47</v>
      </c>
      <c r="C3941" s="3">
        <f t="shared" si="549"/>
        <v>99.47</v>
      </c>
      <c r="D3941" s="3">
        <f t="shared" si="550"/>
        <v>3.3175831909118157E-3</v>
      </c>
      <c r="E3941" s="3">
        <f t="shared" si="551"/>
        <v>-3.6682416809088188E-2</v>
      </c>
      <c r="G3941" s="1">
        <v>39241</v>
      </c>
      <c r="H3941">
        <v>1507.67</v>
      </c>
      <c r="I3941">
        <f t="shared" si="555"/>
        <v>-9.6082485156900595E-4</v>
      </c>
      <c r="R3941" s="3"/>
      <c r="S3941">
        <f t="shared" si="552"/>
        <v>2.1392040212404109E-3</v>
      </c>
      <c r="U3941" t="e">
        <f t="shared" si="556"/>
        <v>#NUM!</v>
      </c>
      <c r="V3941" t="e">
        <f t="shared" si="557"/>
        <v>#NUM!</v>
      </c>
      <c r="W3941" t="e">
        <f t="shared" si="553"/>
        <v>#NUM!</v>
      </c>
      <c r="Y3941" t="e">
        <f t="shared" si="554"/>
        <v>#NUM!</v>
      </c>
    </row>
    <row r="3942" spans="1:25" x14ac:dyDescent="0.2">
      <c r="A3942" s="1" t="s">
        <v>3939</v>
      </c>
      <c r="B3942" s="3">
        <v>99.8</v>
      </c>
      <c r="C3942" s="3">
        <f t="shared" si="549"/>
        <v>99.8</v>
      </c>
      <c r="D3942" s="3">
        <f t="shared" si="550"/>
        <v>1.2024048096192842E-3</v>
      </c>
      <c r="E3942" s="3">
        <f t="shared" si="551"/>
        <v>-3.8797595190380715E-2</v>
      </c>
      <c r="G3942" s="1">
        <v>39240</v>
      </c>
      <c r="H3942">
        <v>1490.72</v>
      </c>
      <c r="I3942">
        <f t="shared" si="555"/>
        <v>-1.1242513282084305E-2</v>
      </c>
      <c r="R3942" s="3"/>
      <c r="S3942">
        <f t="shared" si="552"/>
        <v>6.2224590458517942E-3</v>
      </c>
      <c r="U3942" t="e">
        <f t="shared" si="556"/>
        <v>#NUM!</v>
      </c>
      <c r="V3942" t="e">
        <f t="shared" si="557"/>
        <v>#NUM!</v>
      </c>
      <c r="W3942" t="e">
        <f t="shared" si="553"/>
        <v>#NUM!</v>
      </c>
      <c r="Y3942" t="e">
        <f t="shared" si="554"/>
        <v>#NUM!</v>
      </c>
    </row>
    <row r="3943" spans="1:25" x14ac:dyDescent="0.2">
      <c r="A3943" s="1" t="s">
        <v>3940</v>
      </c>
      <c r="B3943" s="3">
        <v>99.92</v>
      </c>
      <c r="C3943" s="3">
        <f t="shared" si="549"/>
        <v>99.92</v>
      </c>
      <c r="D3943" s="3">
        <f t="shared" si="550"/>
        <v>-1.080864691753401E-2</v>
      </c>
      <c r="E3943" s="3">
        <f t="shared" si="551"/>
        <v>-5.0808646917534013E-2</v>
      </c>
      <c r="G3943" s="1">
        <v>39239</v>
      </c>
      <c r="H3943">
        <v>1517.38</v>
      </c>
      <c r="I3943">
        <f t="shared" si="555"/>
        <v>1.7883975528603682E-2</v>
      </c>
      <c r="R3943" s="3"/>
      <c r="S3943">
        <f t="shared" si="552"/>
        <v>-1.4346311223068845E-2</v>
      </c>
      <c r="U3943" t="e">
        <f t="shared" si="556"/>
        <v>#NUM!</v>
      </c>
      <c r="V3943" t="e">
        <f t="shared" si="557"/>
        <v>#NUM!</v>
      </c>
      <c r="W3943" t="e">
        <f t="shared" si="553"/>
        <v>#NUM!</v>
      </c>
      <c r="Y3943" t="e">
        <f t="shared" si="554"/>
        <v>#NUM!</v>
      </c>
    </row>
    <row r="3944" spans="1:25" x14ac:dyDescent="0.2">
      <c r="A3944" s="1" t="s">
        <v>3941</v>
      </c>
      <c r="B3944" s="3">
        <v>98.84</v>
      </c>
      <c r="C3944" s="3">
        <f t="shared" si="549"/>
        <v>98.84</v>
      </c>
      <c r="D3944" s="3">
        <f t="shared" si="550"/>
        <v>-0.99035329825981389</v>
      </c>
      <c r="E3944" s="3">
        <f t="shared" si="551"/>
        <v>-1.0303532982598138</v>
      </c>
      <c r="G3944" s="1">
        <v>39238</v>
      </c>
      <c r="H3944">
        <v>1530.95</v>
      </c>
      <c r="I3944">
        <f t="shared" si="555"/>
        <v>8.9430465671090538E-3</v>
      </c>
      <c r="R3944" s="3"/>
      <c r="S3944">
        <f t="shared" si="552"/>
        <v>-0.49964817241346149</v>
      </c>
      <c r="U3944" t="e">
        <f t="shared" si="556"/>
        <v>#NUM!</v>
      </c>
      <c r="V3944" t="e">
        <f t="shared" si="557"/>
        <v>#NUM!</v>
      </c>
      <c r="W3944" t="e">
        <f t="shared" si="553"/>
        <v>#NUM!</v>
      </c>
      <c r="Y3944" t="e">
        <f t="shared" si="554"/>
        <v>#NUM!</v>
      </c>
    </row>
    <row r="3945" spans="1:25" x14ac:dyDescent="0.2">
      <c r="A3945" s="1" t="s">
        <v>3942</v>
      </c>
      <c r="B3945" s="3">
        <v>95348</v>
      </c>
      <c r="C3945" s="3">
        <f t="shared" si="549"/>
        <v>0.95347999999999999</v>
      </c>
      <c r="D3945" s="3">
        <f t="shared" si="550"/>
        <v>96.789151319377439</v>
      </c>
      <c r="E3945" s="3">
        <f t="shared" si="551"/>
        <v>96.749151319377432</v>
      </c>
      <c r="G3945" s="1">
        <v>39237</v>
      </c>
      <c r="H3945" s="2">
        <v>15391801</v>
      </c>
      <c r="I3945">
        <f t="shared" si="555"/>
        <v>10052.758124040629</v>
      </c>
      <c r="R3945" s="3"/>
      <c r="S3945">
        <f t="shared" si="552"/>
        <v>-4977.9844863606259</v>
      </c>
      <c r="U3945" t="e">
        <f t="shared" si="556"/>
        <v>#NUM!</v>
      </c>
      <c r="V3945" t="e">
        <f t="shared" si="557"/>
        <v>#NUM!</v>
      </c>
      <c r="W3945" t="e">
        <f t="shared" si="553"/>
        <v>#NUM!</v>
      </c>
      <c r="Y3945" t="e">
        <f t="shared" si="554"/>
        <v>#NUM!</v>
      </c>
    </row>
    <row r="3946" spans="1:25" x14ac:dyDescent="0.2">
      <c r="A3946" s="1" t="s">
        <v>3943</v>
      </c>
      <c r="B3946" s="3">
        <v>93.24</v>
      </c>
      <c r="C3946" s="3">
        <f t="shared" si="549"/>
        <v>93.24</v>
      </c>
      <c r="D3946" s="3">
        <f t="shared" si="550"/>
        <v>2.8957528957530058E-3</v>
      </c>
      <c r="E3946" s="3">
        <f t="shared" si="551"/>
        <v>-3.7104247104246993E-2</v>
      </c>
      <c r="G3946" s="1">
        <v>39234</v>
      </c>
      <c r="H3946">
        <v>1536.34</v>
      </c>
      <c r="I3946">
        <f t="shared" si="555"/>
        <v>-0.99990018452031704</v>
      </c>
      <c r="R3946" s="3"/>
      <c r="S3946">
        <f t="shared" si="552"/>
        <v>0.50139796870803499</v>
      </c>
      <c r="U3946" t="e">
        <f t="shared" si="556"/>
        <v>#NUM!</v>
      </c>
      <c r="V3946" t="e">
        <f t="shared" si="557"/>
        <v>#NUM!</v>
      </c>
      <c r="W3946" t="e">
        <f t="shared" si="553"/>
        <v>#NUM!</v>
      </c>
      <c r="Y3946" t="e">
        <f t="shared" si="554"/>
        <v>#NUM!</v>
      </c>
    </row>
    <row r="3947" spans="1:25" x14ac:dyDescent="0.2">
      <c r="A3947" s="1" t="s">
        <v>3944</v>
      </c>
      <c r="B3947" s="3">
        <v>93.51</v>
      </c>
      <c r="C3947" s="3">
        <f t="shared" si="549"/>
        <v>93.51</v>
      </c>
      <c r="D3947" s="3">
        <f t="shared" si="550"/>
        <v>-2.7162870281253408E-2</v>
      </c>
      <c r="E3947" s="3">
        <f t="shared" si="551"/>
        <v>-6.7162870281253409E-2</v>
      </c>
      <c r="G3947" s="1">
        <v>39233</v>
      </c>
      <c r="H3947">
        <v>1530.62</v>
      </c>
      <c r="I3947">
        <f t="shared" si="555"/>
        <v>-3.7231342020646653E-3</v>
      </c>
      <c r="R3947" s="3"/>
      <c r="S3947">
        <f t="shared" si="552"/>
        <v>-1.1719868039594371E-2</v>
      </c>
      <c r="U3947" t="e">
        <f t="shared" si="556"/>
        <v>#NUM!</v>
      </c>
      <c r="V3947" t="e">
        <f t="shared" si="557"/>
        <v>#NUM!</v>
      </c>
      <c r="W3947" t="e">
        <f t="shared" si="553"/>
        <v>#NUM!</v>
      </c>
      <c r="Y3947" t="e">
        <f t="shared" si="554"/>
        <v>#NUM!</v>
      </c>
    </row>
    <row r="3948" spans="1:25" x14ac:dyDescent="0.2">
      <c r="A3948" s="1" t="s">
        <v>3945</v>
      </c>
      <c r="B3948" s="3">
        <v>90.97</v>
      </c>
      <c r="C3948" s="3">
        <f t="shared" si="549"/>
        <v>90.97</v>
      </c>
      <c r="D3948" s="3">
        <f t="shared" si="550"/>
        <v>-7.6948444542157069E-3</v>
      </c>
      <c r="E3948" s="3">
        <f t="shared" si="551"/>
        <v>-4.7694844454215707E-2</v>
      </c>
      <c r="G3948" s="1">
        <v>39232</v>
      </c>
      <c r="H3948">
        <v>1530.23</v>
      </c>
      <c r="I3948">
        <f t="shared" si="555"/>
        <v>-2.547987090197911E-4</v>
      </c>
      <c r="R3948" s="3"/>
      <c r="S3948">
        <f t="shared" si="552"/>
        <v>-3.7200228725979578E-3</v>
      </c>
      <c r="U3948" t="e">
        <f t="shared" si="556"/>
        <v>#NUM!</v>
      </c>
      <c r="V3948" t="e">
        <f t="shared" si="557"/>
        <v>#NUM!</v>
      </c>
      <c r="W3948" t="e">
        <f t="shared" si="553"/>
        <v>#NUM!</v>
      </c>
      <c r="Y3948" t="e">
        <f t="shared" si="554"/>
        <v>#NUM!</v>
      </c>
    </row>
    <row r="3949" spans="1:25" x14ac:dyDescent="0.2">
      <c r="A3949" s="1" t="s">
        <v>3946</v>
      </c>
      <c r="B3949" s="3">
        <v>90.27</v>
      </c>
      <c r="C3949" s="3">
        <f t="shared" si="549"/>
        <v>90.27</v>
      </c>
      <c r="D3949" s="3">
        <f t="shared" si="550"/>
        <v>1.4401240722278683E-3</v>
      </c>
      <c r="E3949" s="3">
        <f t="shared" si="551"/>
        <v>-3.855987592777213E-2</v>
      </c>
      <c r="G3949" s="1">
        <v>39231</v>
      </c>
      <c r="H3949">
        <v>1518.11</v>
      </c>
      <c r="I3949">
        <f t="shared" si="555"/>
        <v>-7.92037798239488E-3</v>
      </c>
      <c r="R3949" s="3"/>
      <c r="S3949">
        <f t="shared" si="552"/>
        <v>4.6802510273113744E-3</v>
      </c>
      <c r="U3949" t="e">
        <f t="shared" si="556"/>
        <v>#NUM!</v>
      </c>
      <c r="V3949" t="e">
        <f t="shared" si="557"/>
        <v>#NUM!</v>
      </c>
      <c r="W3949" t="e">
        <f t="shared" si="553"/>
        <v>#NUM!</v>
      </c>
      <c r="Y3949" t="e">
        <f t="shared" si="554"/>
        <v>#NUM!</v>
      </c>
    </row>
    <row r="3950" spans="1:25" x14ac:dyDescent="0.2">
      <c r="A3950" s="1" t="s">
        <v>3947</v>
      </c>
      <c r="B3950" s="3">
        <v>90.4</v>
      </c>
      <c r="C3950" s="3">
        <f t="shared" si="549"/>
        <v>90.4</v>
      </c>
      <c r="D3950" s="3">
        <f t="shared" si="550"/>
        <v>-5.5309734513286912E-4</v>
      </c>
      <c r="E3950" s="3">
        <f t="shared" si="551"/>
        <v>-4.055309734513287E-2</v>
      </c>
      <c r="G3950" s="1">
        <v>39227</v>
      </c>
      <c r="H3950">
        <v>1515.73</v>
      </c>
      <c r="I3950">
        <f t="shared" si="555"/>
        <v>-1.567738833154305E-3</v>
      </c>
      <c r="R3950" s="3"/>
      <c r="S3950">
        <f t="shared" si="552"/>
        <v>5.0732074401071796E-4</v>
      </c>
      <c r="U3950" t="e">
        <f t="shared" si="556"/>
        <v>#NUM!</v>
      </c>
      <c r="V3950" t="e">
        <f t="shared" si="557"/>
        <v>#NUM!</v>
      </c>
      <c r="W3950" t="e">
        <f t="shared" si="553"/>
        <v>#NUM!</v>
      </c>
      <c r="Y3950" t="e">
        <f t="shared" si="554"/>
        <v>#NUM!</v>
      </c>
    </row>
    <row r="3951" spans="1:25" x14ac:dyDescent="0.2">
      <c r="A3951" s="1" t="s">
        <v>3948</v>
      </c>
      <c r="B3951" s="3">
        <v>90.35</v>
      </c>
      <c r="C3951" s="3">
        <f t="shared" si="549"/>
        <v>90.35</v>
      </c>
      <c r="D3951" s="3">
        <f t="shared" si="550"/>
        <v>1.1953514111787631E-2</v>
      </c>
      <c r="E3951" s="3">
        <f t="shared" si="551"/>
        <v>-2.8046485888212368E-2</v>
      </c>
      <c r="G3951" s="1">
        <v>39226</v>
      </c>
      <c r="H3951">
        <v>1507.51</v>
      </c>
      <c r="I3951">
        <f t="shared" si="555"/>
        <v>-5.4231294491763225E-3</v>
      </c>
      <c r="R3951" s="3"/>
      <c r="S3951">
        <f t="shared" si="552"/>
        <v>8.6883217804819765E-3</v>
      </c>
      <c r="U3951" t="e">
        <f t="shared" si="556"/>
        <v>#NUM!</v>
      </c>
      <c r="V3951" t="e">
        <f t="shared" si="557"/>
        <v>#NUM!</v>
      </c>
      <c r="W3951" t="e">
        <f t="shared" si="553"/>
        <v>#NUM!</v>
      </c>
      <c r="Y3951" t="e">
        <f t="shared" si="554"/>
        <v>#NUM!</v>
      </c>
    </row>
    <row r="3952" spans="1:25" x14ac:dyDescent="0.2">
      <c r="A3952" s="1" t="s">
        <v>3949</v>
      </c>
      <c r="B3952" s="3">
        <v>91.43</v>
      </c>
      <c r="C3952" s="3">
        <f t="shared" si="549"/>
        <v>91.43</v>
      </c>
      <c r="D3952" s="3">
        <f t="shared" si="550"/>
        <v>-1.3015421634037098E-2</v>
      </c>
      <c r="E3952" s="3">
        <f t="shared" si="551"/>
        <v>-5.3015421634037101E-2</v>
      </c>
      <c r="G3952" s="1">
        <v>39225</v>
      </c>
      <c r="H3952">
        <v>1522.28</v>
      </c>
      <c r="I3952">
        <f t="shared" si="555"/>
        <v>9.7976132828306167E-3</v>
      </c>
      <c r="R3952" s="3"/>
      <c r="S3952">
        <f t="shared" si="552"/>
        <v>-1.1406517458433858E-2</v>
      </c>
      <c r="U3952" t="e">
        <f t="shared" si="556"/>
        <v>#NUM!</v>
      </c>
      <c r="V3952" t="e">
        <f t="shared" si="557"/>
        <v>#NUM!</v>
      </c>
      <c r="W3952" t="e">
        <f t="shared" si="553"/>
        <v>#NUM!</v>
      </c>
      <c r="Y3952" t="e">
        <f t="shared" si="554"/>
        <v>#NUM!</v>
      </c>
    </row>
    <row r="3953" spans="1:25" x14ac:dyDescent="0.2">
      <c r="A3953" s="1" t="s">
        <v>3950</v>
      </c>
      <c r="B3953" s="3">
        <v>90.24</v>
      </c>
      <c r="C3953" s="3">
        <f t="shared" si="549"/>
        <v>90.24</v>
      </c>
      <c r="D3953" s="3">
        <f t="shared" si="550"/>
        <v>2.1609042553191522E-2</v>
      </c>
      <c r="E3953" s="3">
        <f t="shared" si="551"/>
        <v>-1.8390957446808479E-2</v>
      </c>
      <c r="G3953" s="1">
        <v>39224</v>
      </c>
      <c r="H3953">
        <v>1524.12</v>
      </c>
      <c r="I3953">
        <f t="shared" si="555"/>
        <v>1.2087132459205391E-3</v>
      </c>
      <c r="R3953" s="3"/>
      <c r="S3953">
        <f t="shared" si="552"/>
        <v>1.0200164653635492E-2</v>
      </c>
      <c r="U3953" t="e">
        <f t="shared" si="556"/>
        <v>#NUM!</v>
      </c>
      <c r="V3953" t="e">
        <f t="shared" si="557"/>
        <v>#NUM!</v>
      </c>
      <c r="W3953" t="e">
        <f t="shared" si="553"/>
        <v>#NUM!</v>
      </c>
      <c r="Y3953" t="e">
        <f t="shared" si="554"/>
        <v>#NUM!</v>
      </c>
    </row>
    <row r="3954" spans="1:25" x14ac:dyDescent="0.2">
      <c r="A3954" s="1" t="s">
        <v>3951</v>
      </c>
      <c r="B3954" s="3">
        <v>92.19</v>
      </c>
      <c r="C3954" s="3">
        <f t="shared" si="549"/>
        <v>92.19</v>
      </c>
      <c r="D3954" s="3">
        <f t="shared" si="550"/>
        <v>4.338865386701439E-3</v>
      </c>
      <c r="E3954" s="3">
        <f t="shared" si="551"/>
        <v>-3.5661134613298562E-2</v>
      </c>
      <c r="G3954" s="1">
        <v>39223</v>
      </c>
      <c r="H3954">
        <v>1525.1</v>
      </c>
      <c r="I3954">
        <f t="shared" si="555"/>
        <v>6.4299398997455471E-4</v>
      </c>
      <c r="R3954" s="3"/>
      <c r="S3954">
        <f t="shared" si="552"/>
        <v>1.8479356983634421E-3</v>
      </c>
      <c r="U3954" t="e">
        <f t="shared" si="556"/>
        <v>#NUM!</v>
      </c>
      <c r="V3954" t="e">
        <f t="shared" si="557"/>
        <v>#NUM!</v>
      </c>
      <c r="W3954" t="e">
        <f t="shared" si="553"/>
        <v>#NUM!</v>
      </c>
      <c r="Y3954" t="e">
        <f t="shared" si="554"/>
        <v>#NUM!</v>
      </c>
    </row>
    <row r="3955" spans="1:25" x14ac:dyDescent="0.2">
      <c r="A3955" s="1" t="s">
        <v>3952</v>
      </c>
      <c r="B3955" s="3">
        <v>92.59</v>
      </c>
      <c r="C3955" s="3">
        <f t="shared" si="549"/>
        <v>92.59</v>
      </c>
      <c r="D3955" s="3">
        <f t="shared" si="550"/>
        <v>1.7928501998055908E-2</v>
      </c>
      <c r="E3955" s="3">
        <f t="shared" si="551"/>
        <v>-2.2071498001944093E-2</v>
      </c>
      <c r="G3955" s="1">
        <v>39220</v>
      </c>
      <c r="H3955">
        <v>1522.75</v>
      </c>
      <c r="I3955">
        <f t="shared" si="555"/>
        <v>-1.5408825650776402E-3</v>
      </c>
      <c r="R3955" s="3"/>
      <c r="S3955">
        <f t="shared" si="552"/>
        <v>9.7346922815667748E-3</v>
      </c>
      <c r="U3955" t="e">
        <f t="shared" si="556"/>
        <v>#NUM!</v>
      </c>
      <c r="V3955" t="e">
        <f t="shared" si="557"/>
        <v>#NUM!</v>
      </c>
      <c r="W3955" t="e">
        <f t="shared" si="553"/>
        <v>#NUM!</v>
      </c>
      <c r="Y3955" t="e">
        <f t="shared" si="554"/>
        <v>#NUM!</v>
      </c>
    </row>
    <row r="3956" spans="1:25" x14ac:dyDescent="0.2">
      <c r="A3956" s="1" t="s">
        <v>3953</v>
      </c>
      <c r="B3956" s="3">
        <v>94.25</v>
      </c>
      <c r="C3956" s="3">
        <f t="shared" si="549"/>
        <v>94.25</v>
      </c>
      <c r="D3956" s="3">
        <f t="shared" si="550"/>
        <v>-6.3660477453580302E-3</v>
      </c>
      <c r="E3956" s="3">
        <f t="shared" si="551"/>
        <v>-4.6366047745358033E-2</v>
      </c>
      <c r="G3956" s="1">
        <v>39219</v>
      </c>
      <c r="H3956">
        <v>1512.75</v>
      </c>
      <c r="I3956">
        <f t="shared" si="555"/>
        <v>-6.5670661631915938E-3</v>
      </c>
      <c r="R3956" s="3"/>
      <c r="S3956">
        <f t="shared" si="552"/>
        <v>1.0050920891678181E-4</v>
      </c>
      <c r="U3956" t="e">
        <f t="shared" si="556"/>
        <v>#NUM!</v>
      </c>
      <c r="V3956" t="e">
        <f t="shared" si="557"/>
        <v>#NUM!</v>
      </c>
      <c r="W3956" t="e">
        <f t="shared" si="553"/>
        <v>#NUM!</v>
      </c>
      <c r="Y3956" t="e">
        <f t="shared" si="554"/>
        <v>#NUM!</v>
      </c>
    </row>
    <row r="3957" spans="1:25" x14ac:dyDescent="0.2">
      <c r="A3957" s="1" t="s">
        <v>3954</v>
      </c>
      <c r="B3957" s="3">
        <v>93.65</v>
      </c>
      <c r="C3957" s="3">
        <f t="shared" si="549"/>
        <v>93.65</v>
      </c>
      <c r="D3957" s="3">
        <f t="shared" si="550"/>
        <v>1.0998398291510957E-2</v>
      </c>
      <c r="E3957" s="3">
        <f t="shared" si="551"/>
        <v>-2.9001601708489044E-2</v>
      </c>
      <c r="G3957" s="1">
        <v>39218</v>
      </c>
      <c r="H3957">
        <v>1514.14</v>
      </c>
      <c r="I3957">
        <f t="shared" si="555"/>
        <v>9.1885638737405385E-4</v>
      </c>
      <c r="R3957" s="3"/>
      <c r="S3957">
        <f t="shared" si="552"/>
        <v>5.0397709520684517E-3</v>
      </c>
      <c r="U3957" t="e">
        <f t="shared" si="556"/>
        <v>#NUM!</v>
      </c>
      <c r="V3957" t="e">
        <f t="shared" si="557"/>
        <v>#NUM!</v>
      </c>
      <c r="W3957" t="e">
        <f t="shared" si="553"/>
        <v>#NUM!</v>
      </c>
      <c r="Y3957" t="e">
        <f t="shared" si="554"/>
        <v>#NUM!</v>
      </c>
    </row>
    <row r="3958" spans="1:25" x14ac:dyDescent="0.2">
      <c r="A3958" s="1" t="s">
        <v>3955</v>
      </c>
      <c r="B3958" s="3">
        <v>94.68</v>
      </c>
      <c r="C3958" s="3">
        <f t="shared" si="549"/>
        <v>94.68</v>
      </c>
      <c r="D3958" s="3">
        <f t="shared" si="550"/>
        <v>-4.3303760033799191E-3</v>
      </c>
      <c r="E3958" s="3">
        <f t="shared" si="551"/>
        <v>-4.4330376003379919E-2</v>
      </c>
      <c r="G3958" s="1">
        <v>39217</v>
      </c>
      <c r="H3958" s="2">
        <v>15011899</v>
      </c>
      <c r="I3958">
        <f t="shared" si="555"/>
        <v>9913.4722416685363</v>
      </c>
      <c r="R3958" s="3"/>
      <c r="S3958">
        <f t="shared" si="552"/>
        <v>-4956.7382860222697</v>
      </c>
      <c r="U3958" t="e">
        <f t="shared" si="556"/>
        <v>#NUM!</v>
      </c>
      <c r="V3958" t="e">
        <f t="shared" si="557"/>
        <v>#NUM!</v>
      </c>
      <c r="W3958" t="e">
        <f t="shared" si="553"/>
        <v>#NUM!</v>
      </c>
      <c r="Y3958" t="e">
        <f t="shared" si="554"/>
        <v>#NUM!</v>
      </c>
    </row>
    <row r="3959" spans="1:25" x14ac:dyDescent="0.2">
      <c r="A3959" s="1" t="s">
        <v>3956</v>
      </c>
      <c r="B3959" s="3">
        <v>94.27</v>
      </c>
      <c r="C3959" s="3">
        <f t="shared" si="549"/>
        <v>94.27</v>
      </c>
      <c r="D3959" s="3">
        <f t="shared" si="550"/>
        <v>2.4398005728227855E-3</v>
      </c>
      <c r="E3959" s="3">
        <f t="shared" si="551"/>
        <v>-3.7560199427177213E-2</v>
      </c>
      <c r="G3959" s="1">
        <v>39216</v>
      </c>
      <c r="H3959">
        <v>1503.15</v>
      </c>
      <c r="I3959">
        <f t="shared" si="555"/>
        <v>-0.99989986943024323</v>
      </c>
      <c r="R3959" s="3"/>
      <c r="S3959">
        <f t="shared" si="552"/>
        <v>0.501169835001533</v>
      </c>
      <c r="U3959" t="e">
        <f t="shared" si="556"/>
        <v>#NUM!</v>
      </c>
      <c r="V3959" t="e">
        <f t="shared" si="557"/>
        <v>#NUM!</v>
      </c>
      <c r="W3959" t="e">
        <f t="shared" si="553"/>
        <v>#NUM!</v>
      </c>
      <c r="Y3959" t="e">
        <f t="shared" si="554"/>
        <v>#NUM!</v>
      </c>
    </row>
    <row r="3960" spans="1:25" x14ac:dyDescent="0.2">
      <c r="A3960" s="1" t="s">
        <v>3957</v>
      </c>
      <c r="B3960" s="3">
        <v>94.5</v>
      </c>
      <c r="C3960" s="3">
        <f t="shared" si="549"/>
        <v>94.5</v>
      </c>
      <c r="D3960" s="3">
        <f t="shared" si="550"/>
        <v>-8.9947089947089338E-3</v>
      </c>
      <c r="E3960" s="3">
        <f t="shared" si="551"/>
        <v>-4.8994708994708938E-2</v>
      </c>
      <c r="G3960" s="1">
        <v>39213</v>
      </c>
      <c r="H3960">
        <v>1505.85</v>
      </c>
      <c r="I3960">
        <f t="shared" si="555"/>
        <v>1.7962279213650121E-3</v>
      </c>
      <c r="R3960" s="3"/>
      <c r="S3960">
        <f t="shared" si="552"/>
        <v>-5.3954684580369734E-3</v>
      </c>
      <c r="U3960" t="e">
        <f t="shared" si="556"/>
        <v>#NUM!</v>
      </c>
      <c r="V3960" t="e">
        <f t="shared" si="557"/>
        <v>#NUM!</v>
      </c>
      <c r="W3960" t="e">
        <f t="shared" si="553"/>
        <v>#NUM!</v>
      </c>
      <c r="Y3960" t="e">
        <f t="shared" si="554"/>
        <v>#NUM!</v>
      </c>
    </row>
    <row r="3961" spans="1:25" x14ac:dyDescent="0.2">
      <c r="A3961" s="1" t="s">
        <v>3958</v>
      </c>
      <c r="B3961" s="3">
        <v>93.65</v>
      </c>
      <c r="C3961" s="3">
        <f t="shared" si="549"/>
        <v>93.65</v>
      </c>
      <c r="D3961" s="3">
        <f t="shared" si="550"/>
        <v>-7.9017618793380574E-3</v>
      </c>
      <c r="E3961" s="3">
        <f t="shared" si="551"/>
        <v>-4.7901761879338062E-2</v>
      </c>
      <c r="G3961" s="1">
        <v>39212</v>
      </c>
      <c r="H3961">
        <v>1491.47</v>
      </c>
      <c r="I3961">
        <f t="shared" si="555"/>
        <v>-9.5494239134043118E-3</v>
      </c>
      <c r="R3961" s="3"/>
      <c r="S3961">
        <f t="shared" si="552"/>
        <v>8.2383101703312721E-4</v>
      </c>
      <c r="U3961" t="e">
        <f t="shared" si="556"/>
        <v>#NUM!</v>
      </c>
      <c r="V3961" t="e">
        <f t="shared" si="557"/>
        <v>#NUM!</v>
      </c>
      <c r="W3961" t="e">
        <f t="shared" si="553"/>
        <v>#NUM!</v>
      </c>
      <c r="Y3961" t="e">
        <f t="shared" si="554"/>
        <v>#NUM!</v>
      </c>
    </row>
    <row r="3962" spans="1:25" x14ac:dyDescent="0.2">
      <c r="A3962" s="1" t="s">
        <v>3959</v>
      </c>
      <c r="B3962" s="3">
        <v>92.91</v>
      </c>
      <c r="C3962" s="3">
        <f t="shared" si="549"/>
        <v>92.91</v>
      </c>
      <c r="D3962" s="3">
        <f t="shared" si="550"/>
        <v>9.0410074265418524E-3</v>
      </c>
      <c r="E3962" s="3">
        <f t="shared" si="551"/>
        <v>-3.0958992573458147E-2</v>
      </c>
      <c r="G3962" s="1">
        <v>39211</v>
      </c>
      <c r="H3962">
        <v>1512.58</v>
      </c>
      <c r="I3962">
        <f t="shared" si="555"/>
        <v>1.4153821397681414E-2</v>
      </c>
      <c r="R3962" s="3"/>
      <c r="S3962">
        <f t="shared" si="552"/>
        <v>-2.556406985569781E-3</v>
      </c>
      <c r="U3962" t="e">
        <f t="shared" si="556"/>
        <v>#NUM!</v>
      </c>
      <c r="V3962" t="e">
        <f t="shared" si="557"/>
        <v>#NUM!</v>
      </c>
      <c r="W3962" t="e">
        <f t="shared" si="553"/>
        <v>#NUM!</v>
      </c>
      <c r="Y3962" t="e">
        <f t="shared" si="554"/>
        <v>#NUM!</v>
      </c>
    </row>
    <row r="3963" spans="1:25" x14ac:dyDescent="0.2">
      <c r="A3963" s="1" t="s">
        <v>3960</v>
      </c>
      <c r="B3963" s="3">
        <v>93.75</v>
      </c>
      <c r="C3963" s="3">
        <f t="shared" si="549"/>
        <v>93.75</v>
      </c>
      <c r="D3963" s="3">
        <f t="shared" si="550"/>
        <v>-5.4400000000000542E-3</v>
      </c>
      <c r="E3963" s="3">
        <f t="shared" si="551"/>
        <v>-4.5440000000000057E-2</v>
      </c>
      <c r="G3963" s="1">
        <v>39210</v>
      </c>
      <c r="H3963">
        <v>1507.72</v>
      </c>
      <c r="I3963">
        <f t="shared" si="555"/>
        <v>-3.2130531938805882E-3</v>
      </c>
      <c r="R3963" s="3"/>
      <c r="S3963">
        <f t="shared" si="552"/>
        <v>-1.113473403059733E-3</v>
      </c>
      <c r="U3963" t="e">
        <f t="shared" si="556"/>
        <v>#NUM!</v>
      </c>
      <c r="V3963" t="e">
        <f t="shared" si="557"/>
        <v>#NUM!</v>
      </c>
      <c r="W3963" t="e">
        <f t="shared" si="553"/>
        <v>#NUM!</v>
      </c>
      <c r="Y3963" t="e">
        <f t="shared" si="554"/>
        <v>#NUM!</v>
      </c>
    </row>
    <row r="3964" spans="1:25" x14ac:dyDescent="0.2">
      <c r="A3964" s="1" t="s">
        <v>3961</v>
      </c>
      <c r="B3964" s="3">
        <v>93.24</v>
      </c>
      <c r="C3964" s="3">
        <f t="shared" si="549"/>
        <v>93.24</v>
      </c>
      <c r="D3964" s="3">
        <f t="shared" si="550"/>
        <v>2.3809523809523798E-2</v>
      </c>
      <c r="E3964" s="3">
        <f t="shared" si="551"/>
        <v>-1.6190476190476203E-2</v>
      </c>
      <c r="G3964" s="1">
        <v>39209</v>
      </c>
      <c r="H3964">
        <v>1509.48</v>
      </c>
      <c r="I3964">
        <f t="shared" si="555"/>
        <v>1.1673254981030901E-3</v>
      </c>
      <c r="R3964" s="3"/>
      <c r="S3964">
        <f t="shared" si="552"/>
        <v>1.1321099155710354E-2</v>
      </c>
      <c r="U3964" t="e">
        <f t="shared" si="556"/>
        <v>#NUM!</v>
      </c>
      <c r="V3964" t="e">
        <f t="shared" si="557"/>
        <v>#NUM!</v>
      </c>
      <c r="W3964" t="e">
        <f t="shared" si="553"/>
        <v>#NUM!</v>
      </c>
      <c r="Y3964" t="e">
        <f t="shared" si="554"/>
        <v>#NUM!</v>
      </c>
    </row>
    <row r="3965" spans="1:25" x14ac:dyDescent="0.2">
      <c r="A3965" s="1" t="s">
        <v>3962</v>
      </c>
      <c r="B3965" s="3">
        <v>95.46</v>
      </c>
      <c r="C3965" s="3">
        <f t="shared" si="549"/>
        <v>95.46</v>
      </c>
      <c r="D3965" s="3">
        <f t="shared" si="550"/>
        <v>4.0854808296668828E-3</v>
      </c>
      <c r="E3965" s="3">
        <f t="shared" si="551"/>
        <v>-3.5914519170333115E-2</v>
      </c>
      <c r="G3965" s="1">
        <v>39206</v>
      </c>
      <c r="H3965">
        <v>1505.62</v>
      </c>
      <c r="I3965">
        <f t="shared" si="555"/>
        <v>-2.5571720062538936E-3</v>
      </c>
      <c r="R3965" s="3"/>
      <c r="S3965">
        <f t="shared" si="552"/>
        <v>3.321326417960388E-3</v>
      </c>
      <c r="U3965" t="e">
        <f t="shared" si="556"/>
        <v>#NUM!</v>
      </c>
      <c r="V3965" t="e">
        <f t="shared" si="557"/>
        <v>#NUM!</v>
      </c>
      <c r="W3965" t="e">
        <f t="shared" si="553"/>
        <v>#NUM!</v>
      </c>
      <c r="Y3965" t="e">
        <f t="shared" si="554"/>
        <v>#NUM!</v>
      </c>
    </row>
    <row r="3966" spans="1:25" x14ac:dyDescent="0.2">
      <c r="A3966" s="1" t="s">
        <v>3963</v>
      </c>
      <c r="B3966" s="3">
        <v>95.85</v>
      </c>
      <c r="C3966" s="3">
        <f t="shared" si="549"/>
        <v>95.85</v>
      </c>
      <c r="D3966" s="3">
        <f t="shared" si="550"/>
        <v>-2.4308815858111617E-2</v>
      </c>
      <c r="E3966" s="3">
        <f t="shared" si="551"/>
        <v>-6.4308815858111615E-2</v>
      </c>
      <c r="G3966" s="1">
        <v>39205</v>
      </c>
      <c r="H3966">
        <v>1502.39</v>
      </c>
      <c r="I3966">
        <f t="shared" si="555"/>
        <v>-2.1452956257221548E-3</v>
      </c>
      <c r="R3966" s="3"/>
      <c r="S3966">
        <f t="shared" si="552"/>
        <v>-1.108176011619473E-2</v>
      </c>
      <c r="U3966" t="e">
        <f t="shared" si="556"/>
        <v>#NUM!</v>
      </c>
      <c r="V3966" t="e">
        <f t="shared" si="557"/>
        <v>#NUM!</v>
      </c>
      <c r="W3966" t="e">
        <f t="shared" si="553"/>
        <v>#NUM!</v>
      </c>
      <c r="Y3966" t="e">
        <f t="shared" si="554"/>
        <v>#NUM!</v>
      </c>
    </row>
    <row r="3967" spans="1:25" x14ac:dyDescent="0.2">
      <c r="A3967" s="1" t="s">
        <v>3964</v>
      </c>
      <c r="B3967" s="3">
        <v>93.52</v>
      </c>
      <c r="C3967" s="3">
        <f t="shared" si="549"/>
        <v>93.52</v>
      </c>
      <c r="D3967" s="3">
        <f t="shared" si="550"/>
        <v>4.7048759623609685E-3</v>
      </c>
      <c r="E3967" s="3">
        <f t="shared" si="551"/>
        <v>-3.5295124037639035E-2</v>
      </c>
      <c r="G3967" s="1">
        <v>39204</v>
      </c>
      <c r="H3967">
        <v>1495.92</v>
      </c>
      <c r="I3967">
        <f t="shared" si="555"/>
        <v>-4.3064716884430986E-3</v>
      </c>
      <c r="R3967" s="3"/>
      <c r="S3967">
        <f t="shared" si="552"/>
        <v>4.5056738254020332E-3</v>
      </c>
      <c r="U3967" t="e">
        <f t="shared" si="556"/>
        <v>#NUM!</v>
      </c>
      <c r="V3967" t="e">
        <f t="shared" si="557"/>
        <v>#NUM!</v>
      </c>
      <c r="W3967" t="e">
        <f t="shared" si="553"/>
        <v>#NUM!</v>
      </c>
      <c r="Y3967" t="e">
        <f t="shared" si="554"/>
        <v>#NUM!</v>
      </c>
    </row>
    <row r="3968" spans="1:25" x14ac:dyDescent="0.2">
      <c r="A3968" s="1" t="s">
        <v>3965</v>
      </c>
      <c r="B3968" s="3">
        <v>93.96</v>
      </c>
      <c r="C3968" s="3">
        <f t="shared" si="549"/>
        <v>93.96</v>
      </c>
      <c r="D3968" s="3">
        <f t="shared" si="550"/>
        <v>-9.5785440613015333E-4</v>
      </c>
      <c r="E3968" s="3">
        <f t="shared" si="551"/>
        <v>-4.0957854406130152E-2</v>
      </c>
      <c r="G3968" s="1">
        <v>39203</v>
      </c>
      <c r="H3968">
        <v>1486.3</v>
      </c>
      <c r="I3968">
        <f t="shared" si="555"/>
        <v>-6.4308251778170747E-3</v>
      </c>
      <c r="R3968" s="3"/>
      <c r="S3968">
        <f t="shared" si="552"/>
        <v>2.7364853858434608E-3</v>
      </c>
      <c r="U3968" t="e">
        <f t="shared" si="556"/>
        <v>#NUM!</v>
      </c>
      <c r="V3968" t="e">
        <f t="shared" si="557"/>
        <v>#NUM!</v>
      </c>
      <c r="W3968" t="e">
        <f t="shared" si="553"/>
        <v>#NUM!</v>
      </c>
      <c r="Y3968" t="e">
        <f t="shared" si="554"/>
        <v>#NUM!</v>
      </c>
    </row>
    <row r="3969" spans="1:25" x14ac:dyDescent="0.2">
      <c r="A3969" s="1" t="s">
        <v>3966</v>
      </c>
      <c r="B3969" s="3">
        <v>93.87</v>
      </c>
      <c r="C3969" s="3">
        <f t="shared" si="549"/>
        <v>93.87</v>
      </c>
      <c r="D3969" s="3">
        <f t="shared" si="550"/>
        <v>-2.5460743581548956E-2</v>
      </c>
      <c r="E3969" s="3">
        <f t="shared" si="551"/>
        <v>-6.5460743581548964E-2</v>
      </c>
      <c r="G3969" s="1">
        <v>39202</v>
      </c>
      <c r="H3969">
        <v>1482.37</v>
      </c>
      <c r="I3969">
        <f t="shared" si="555"/>
        <v>-2.6441499024423493E-3</v>
      </c>
      <c r="R3969" s="3"/>
      <c r="S3969">
        <f t="shared" si="552"/>
        <v>-1.1408296839553304E-2</v>
      </c>
      <c r="U3969" t="e">
        <f t="shared" si="556"/>
        <v>#NUM!</v>
      </c>
      <c r="V3969" t="e">
        <f t="shared" si="557"/>
        <v>#NUM!</v>
      </c>
      <c r="W3969" t="e">
        <f t="shared" si="553"/>
        <v>#NUM!</v>
      </c>
      <c r="Y3969" t="e">
        <f t="shared" si="554"/>
        <v>#NUM!</v>
      </c>
    </row>
    <row r="3970" spans="1:25" x14ac:dyDescent="0.2">
      <c r="A3970" s="1" t="s">
        <v>3967</v>
      </c>
      <c r="B3970" s="3">
        <v>91.48</v>
      </c>
      <c r="C3970" s="3">
        <f t="shared" si="549"/>
        <v>91.48</v>
      </c>
      <c r="D3970" s="3">
        <f t="shared" si="550"/>
        <v>-3.8259728902493278E-3</v>
      </c>
      <c r="E3970" s="3">
        <f t="shared" si="551"/>
        <v>-4.382597289024933E-2</v>
      </c>
      <c r="G3970" s="1">
        <v>39199</v>
      </c>
      <c r="H3970" s="2">
        <v>14940699</v>
      </c>
      <c r="I3970">
        <f t="shared" si="555"/>
        <v>10077.926988538626</v>
      </c>
      <c r="R3970" s="3"/>
      <c r="S3970">
        <f t="shared" si="552"/>
        <v>-5038.9654072557578</v>
      </c>
      <c r="U3970" t="e">
        <f t="shared" si="556"/>
        <v>#NUM!</v>
      </c>
      <c r="V3970" t="e">
        <f t="shared" si="557"/>
        <v>#NUM!</v>
      </c>
      <c r="W3970" t="e">
        <f t="shared" si="553"/>
        <v>#NUM!</v>
      </c>
      <c r="Y3970" t="e">
        <f t="shared" si="554"/>
        <v>#NUM!</v>
      </c>
    </row>
    <row r="3971" spans="1:25" x14ac:dyDescent="0.2">
      <c r="A3971" s="1" t="s">
        <v>3968</v>
      </c>
      <c r="B3971" s="3">
        <v>91.13</v>
      </c>
      <c r="C3971" s="3">
        <f t="shared" si="549"/>
        <v>91.13</v>
      </c>
      <c r="D3971" s="3">
        <f t="shared" si="550"/>
        <v>-1.6898935586524659E-2</v>
      </c>
      <c r="E3971" s="3">
        <f t="shared" si="551"/>
        <v>-5.689893558652466E-2</v>
      </c>
      <c r="G3971" s="1">
        <v>39198</v>
      </c>
      <c r="H3971">
        <v>1494.25</v>
      </c>
      <c r="I3971">
        <f t="shared" si="555"/>
        <v>-0.9998999879456778</v>
      </c>
      <c r="R3971" s="3"/>
      <c r="S3971">
        <f t="shared" si="552"/>
        <v>0.49150052617957657</v>
      </c>
      <c r="U3971" t="e">
        <f t="shared" si="556"/>
        <v>#NUM!</v>
      </c>
      <c r="V3971" t="e">
        <f t="shared" si="557"/>
        <v>#NUM!</v>
      </c>
      <c r="W3971" t="e">
        <f t="shared" si="553"/>
        <v>#NUM!</v>
      </c>
      <c r="Y3971" t="e">
        <f t="shared" si="554"/>
        <v>#NUM!</v>
      </c>
    </row>
    <row r="3972" spans="1:25" x14ac:dyDescent="0.2">
      <c r="A3972" s="1" t="s">
        <v>3969</v>
      </c>
      <c r="B3972" s="3">
        <v>89.59</v>
      </c>
      <c r="C3972" s="3">
        <f t="shared" si="549"/>
        <v>89.59</v>
      </c>
      <c r="D3972" s="3">
        <f t="shared" si="550"/>
        <v>-2.2323920080377532E-4</v>
      </c>
      <c r="E3972" s="3">
        <f t="shared" si="551"/>
        <v>-4.0223239200803777E-2</v>
      </c>
      <c r="G3972" s="1">
        <v>39197</v>
      </c>
      <c r="H3972">
        <v>1495.42</v>
      </c>
      <c r="I3972">
        <f t="shared" si="555"/>
        <v>7.8300150577217519E-4</v>
      </c>
      <c r="R3972" s="3"/>
      <c r="S3972">
        <f t="shared" si="552"/>
        <v>-5.0312035328797528E-4</v>
      </c>
      <c r="U3972" t="e">
        <f t="shared" si="556"/>
        <v>#NUM!</v>
      </c>
      <c r="V3972" t="e">
        <f t="shared" si="557"/>
        <v>#NUM!</v>
      </c>
      <c r="W3972" t="e">
        <f t="shared" si="553"/>
        <v>#NUM!</v>
      </c>
      <c r="Y3972" t="e">
        <f t="shared" si="554"/>
        <v>#NUM!</v>
      </c>
    </row>
    <row r="3973" spans="1:25" x14ac:dyDescent="0.2">
      <c r="A3973" s="1" t="s">
        <v>3970</v>
      </c>
      <c r="B3973" s="3">
        <v>89.57</v>
      </c>
      <c r="C3973" s="3">
        <f t="shared" ref="C3973:C4036" si="558">IF(B3973&gt;1000,B3973/100000,B3973)</f>
        <v>89.57</v>
      </c>
      <c r="D3973" s="3">
        <f t="shared" si="550"/>
        <v>4.8007145249526276E-3</v>
      </c>
      <c r="E3973" s="3">
        <f t="shared" si="551"/>
        <v>-3.5199285475047373E-2</v>
      </c>
      <c r="G3973" s="1">
        <v>39196</v>
      </c>
      <c r="H3973">
        <v>1480.41</v>
      </c>
      <c r="I3973">
        <f t="shared" si="555"/>
        <v>-1.0037313931871976E-2</v>
      </c>
      <c r="R3973" s="3"/>
      <c r="S3973">
        <f t="shared" si="552"/>
        <v>7.4190142284123019E-3</v>
      </c>
      <c r="U3973" t="e">
        <f t="shared" si="556"/>
        <v>#NUM!</v>
      </c>
      <c r="V3973" t="e">
        <f t="shared" si="557"/>
        <v>#NUM!</v>
      </c>
      <c r="W3973" t="e">
        <f t="shared" si="553"/>
        <v>#NUM!</v>
      </c>
      <c r="Y3973" t="e">
        <f t="shared" si="554"/>
        <v>#NUM!</v>
      </c>
    </row>
    <row r="3974" spans="1:25" x14ac:dyDescent="0.2">
      <c r="A3974" s="1" t="s">
        <v>3971</v>
      </c>
      <c r="B3974" s="3">
        <v>90</v>
      </c>
      <c r="C3974" s="3">
        <f t="shared" si="558"/>
        <v>90</v>
      </c>
      <c r="D3974" s="3">
        <f t="shared" ref="D3974:D4037" si="559">(C3975-C3974)/C3974</f>
        <v>-1.7777777777777715E-2</v>
      </c>
      <c r="E3974" s="3">
        <f t="shared" ref="E3974:E4037" si="560">D3974-$N$5</f>
        <v>-5.777777777777772E-2</v>
      </c>
      <c r="G3974" s="1">
        <v>39195</v>
      </c>
      <c r="H3974" s="2">
        <v>14809301</v>
      </c>
      <c r="I3974">
        <f t="shared" si="555"/>
        <v>10002.513215933423</v>
      </c>
      <c r="R3974" s="3"/>
      <c r="S3974">
        <f t="shared" ref="S3974:S4037" si="561" xml:space="preserve"> (D3974-I3974)/2</f>
        <v>-5001.2654968555998</v>
      </c>
      <c r="U3974" t="e">
        <f t="shared" si="556"/>
        <v>#NUM!</v>
      </c>
      <c r="V3974" t="e">
        <f t="shared" si="557"/>
        <v>#NUM!</v>
      </c>
      <c r="W3974" t="e">
        <f t="shared" ref="W3974:W4037" si="562">(1+V3974)/(1+U3974)-1</f>
        <v>#NUM!</v>
      </c>
      <c r="Y3974" t="e">
        <f t="shared" ref="Y3974:Y4037" si="563">IF(W3974=0,0,Y3973+1)</f>
        <v>#NUM!</v>
      </c>
    </row>
    <row r="3975" spans="1:25" x14ac:dyDescent="0.2">
      <c r="A3975" s="1" t="s">
        <v>3972</v>
      </c>
      <c r="B3975" s="3">
        <v>88.4</v>
      </c>
      <c r="C3975" s="3">
        <f t="shared" si="558"/>
        <v>88.4</v>
      </c>
      <c r="D3975" s="3">
        <f t="shared" si="559"/>
        <v>1.6628959276018086E-2</v>
      </c>
      <c r="E3975" s="3">
        <f t="shared" si="560"/>
        <v>-2.3371040723981915E-2</v>
      </c>
      <c r="G3975" s="1">
        <v>39192</v>
      </c>
      <c r="H3975">
        <v>1484.35</v>
      </c>
      <c r="I3975">
        <f t="shared" ref="I3975:I4038" si="564">(H3975-H3974)/H3974</f>
        <v>-0.99989976907080225</v>
      </c>
      <c r="R3975" s="3"/>
      <c r="S3975">
        <f t="shared" si="561"/>
        <v>0.50826436417341014</v>
      </c>
      <c r="U3975" t="e">
        <f t="shared" ref="U3975:U4038" si="565">(1+U3974)*(1+S3975)-1</f>
        <v>#NUM!</v>
      </c>
      <c r="V3975" t="e">
        <f t="shared" ref="V3975:V4038" si="566" xml:space="preserve"> MAX(V3974, U3975)</f>
        <v>#NUM!</v>
      </c>
      <c r="W3975" t="e">
        <f t="shared" si="562"/>
        <v>#NUM!</v>
      </c>
      <c r="Y3975" t="e">
        <f t="shared" si="563"/>
        <v>#NUM!</v>
      </c>
    </row>
    <row r="3976" spans="1:25" x14ac:dyDescent="0.2">
      <c r="A3976" s="1" t="s">
        <v>3973</v>
      </c>
      <c r="B3976" s="3">
        <v>89.87</v>
      </c>
      <c r="C3976" s="3">
        <f t="shared" si="558"/>
        <v>89.87</v>
      </c>
      <c r="D3976" s="3">
        <f t="shared" si="559"/>
        <v>-2.1141649048625855E-2</v>
      </c>
      <c r="E3976" s="3">
        <f t="shared" si="560"/>
        <v>-6.114164904862586E-2</v>
      </c>
      <c r="G3976" s="1">
        <v>39191</v>
      </c>
      <c r="H3976">
        <v>1470.73</v>
      </c>
      <c r="I3976">
        <f t="shared" si="564"/>
        <v>-9.1757334860375871E-3</v>
      </c>
      <c r="R3976" s="3"/>
      <c r="S3976">
        <f t="shared" si="561"/>
        <v>-5.9829577812941341E-3</v>
      </c>
      <c r="U3976" t="e">
        <f t="shared" si="565"/>
        <v>#NUM!</v>
      </c>
      <c r="V3976" t="e">
        <f t="shared" si="566"/>
        <v>#NUM!</v>
      </c>
      <c r="W3976" t="e">
        <f t="shared" si="562"/>
        <v>#NUM!</v>
      </c>
      <c r="Y3976" t="e">
        <f t="shared" si="563"/>
        <v>#NUM!</v>
      </c>
    </row>
    <row r="3977" spans="1:25" x14ac:dyDescent="0.2">
      <c r="A3977" s="1" t="s">
        <v>3974</v>
      </c>
      <c r="B3977" s="3">
        <v>87.97</v>
      </c>
      <c r="C3977" s="3">
        <f t="shared" si="558"/>
        <v>87.97</v>
      </c>
      <c r="D3977" s="3">
        <f t="shared" si="559"/>
        <v>3.4102534955099623E-4</v>
      </c>
      <c r="E3977" s="3">
        <f t="shared" si="560"/>
        <v>-3.9658974650449007E-2</v>
      </c>
      <c r="G3977" s="1">
        <v>39190</v>
      </c>
      <c r="H3977">
        <v>1472.5</v>
      </c>
      <c r="I3977">
        <f t="shared" si="564"/>
        <v>1.2034839841439161E-3</v>
      </c>
      <c r="R3977" s="3"/>
      <c r="S3977">
        <f t="shared" si="561"/>
        <v>-4.3122931729645993E-4</v>
      </c>
      <c r="U3977" t="e">
        <f t="shared" si="565"/>
        <v>#NUM!</v>
      </c>
      <c r="V3977" t="e">
        <f t="shared" si="566"/>
        <v>#NUM!</v>
      </c>
      <c r="W3977" t="e">
        <f t="shared" si="562"/>
        <v>#NUM!</v>
      </c>
      <c r="Y3977" t="e">
        <f t="shared" si="563"/>
        <v>#NUM!</v>
      </c>
    </row>
    <row r="3978" spans="1:25" x14ac:dyDescent="0.2">
      <c r="A3978" s="1" t="s">
        <v>3975</v>
      </c>
      <c r="B3978" s="3">
        <v>88</v>
      </c>
      <c r="C3978" s="3">
        <f t="shared" si="558"/>
        <v>88</v>
      </c>
      <c r="D3978" s="3">
        <f t="shared" si="559"/>
        <v>-3.1818181818181949E-3</v>
      </c>
      <c r="E3978" s="3">
        <f t="shared" si="560"/>
        <v>-4.3181818181818196E-2</v>
      </c>
      <c r="G3978" s="1">
        <v>39189</v>
      </c>
      <c r="H3978">
        <v>1471.48</v>
      </c>
      <c r="I3978">
        <f t="shared" si="564"/>
        <v>-6.9269949066212688E-4</v>
      </c>
      <c r="R3978" s="3"/>
      <c r="S3978">
        <f t="shared" si="561"/>
        <v>-1.244559345578034E-3</v>
      </c>
      <c r="U3978" t="e">
        <f t="shared" si="565"/>
        <v>#NUM!</v>
      </c>
      <c r="V3978" t="e">
        <f t="shared" si="566"/>
        <v>#NUM!</v>
      </c>
      <c r="W3978" t="e">
        <f t="shared" si="562"/>
        <v>#NUM!</v>
      </c>
      <c r="Y3978" t="e">
        <f t="shared" si="563"/>
        <v>#NUM!</v>
      </c>
    </row>
    <row r="3979" spans="1:25" x14ac:dyDescent="0.2">
      <c r="A3979" s="1" t="s">
        <v>3976</v>
      </c>
      <c r="B3979" s="3">
        <v>87.72</v>
      </c>
      <c r="C3979" s="3">
        <f t="shared" si="558"/>
        <v>87.72</v>
      </c>
      <c r="D3979" s="3">
        <f t="shared" si="559"/>
        <v>5.3579571363428962E-3</v>
      </c>
      <c r="E3979" s="3">
        <f t="shared" si="560"/>
        <v>-3.4642042863657102E-2</v>
      </c>
      <c r="G3979" s="1">
        <v>39188</v>
      </c>
      <c r="H3979">
        <v>1468.47</v>
      </c>
      <c r="I3979">
        <f t="shared" si="564"/>
        <v>-2.0455595726751236E-3</v>
      </c>
      <c r="R3979" s="3"/>
      <c r="S3979">
        <f t="shared" si="561"/>
        <v>3.7017583545090101E-3</v>
      </c>
      <c r="U3979" t="e">
        <f t="shared" si="565"/>
        <v>#NUM!</v>
      </c>
      <c r="V3979" t="e">
        <f t="shared" si="566"/>
        <v>#NUM!</v>
      </c>
      <c r="W3979" t="e">
        <f t="shared" si="562"/>
        <v>#NUM!</v>
      </c>
      <c r="Y3979" t="e">
        <f t="shared" si="563"/>
        <v>#NUM!</v>
      </c>
    </row>
    <row r="3980" spans="1:25" x14ac:dyDescent="0.2">
      <c r="A3980" s="1" t="s">
        <v>3977</v>
      </c>
      <c r="B3980" s="3">
        <v>88.19</v>
      </c>
      <c r="C3980" s="3">
        <f t="shared" si="558"/>
        <v>88.19</v>
      </c>
      <c r="D3980" s="3">
        <f t="shared" si="559"/>
        <v>-0.90212053520807345</v>
      </c>
      <c r="E3980" s="3">
        <f t="shared" si="560"/>
        <v>-0.94212053520807348</v>
      </c>
      <c r="G3980" s="1">
        <v>39185</v>
      </c>
      <c r="H3980">
        <v>1452.85</v>
      </c>
      <c r="I3980">
        <f t="shared" si="564"/>
        <v>-1.0636921421615776E-2</v>
      </c>
      <c r="R3980" s="3"/>
      <c r="S3980">
        <f t="shared" si="561"/>
        <v>-0.44574180689322884</v>
      </c>
      <c r="U3980" t="e">
        <f t="shared" si="565"/>
        <v>#NUM!</v>
      </c>
      <c r="V3980" t="e">
        <f t="shared" si="566"/>
        <v>#NUM!</v>
      </c>
      <c r="W3980" t="e">
        <f t="shared" si="562"/>
        <v>#NUM!</v>
      </c>
      <c r="Y3980" t="e">
        <f t="shared" si="563"/>
        <v>#NUM!</v>
      </c>
    </row>
    <row r="3981" spans="1:25" x14ac:dyDescent="0.2">
      <c r="A3981" s="1" t="s">
        <v>3978</v>
      </c>
      <c r="B3981" s="3">
        <v>863199</v>
      </c>
      <c r="C3981" s="3">
        <f t="shared" si="558"/>
        <v>8.6319900000000001</v>
      </c>
      <c r="D3981" s="3">
        <f t="shared" si="559"/>
        <v>8.8945897759381083</v>
      </c>
      <c r="E3981" s="3">
        <f t="shared" si="560"/>
        <v>8.8545897759381091</v>
      </c>
      <c r="G3981" s="1">
        <v>39184</v>
      </c>
      <c r="H3981">
        <v>1447.8</v>
      </c>
      <c r="I3981">
        <f t="shared" si="564"/>
        <v>-3.4759266269745359E-3</v>
      </c>
      <c r="R3981" s="3"/>
      <c r="S3981">
        <f t="shared" si="561"/>
        <v>4.4490328512825412</v>
      </c>
      <c r="U3981" t="e">
        <f t="shared" si="565"/>
        <v>#NUM!</v>
      </c>
      <c r="V3981" t="e">
        <f t="shared" si="566"/>
        <v>#NUM!</v>
      </c>
      <c r="W3981" t="e">
        <f t="shared" si="562"/>
        <v>#NUM!</v>
      </c>
      <c r="Y3981" t="e">
        <f t="shared" si="563"/>
        <v>#NUM!</v>
      </c>
    </row>
    <row r="3982" spans="1:25" x14ac:dyDescent="0.2">
      <c r="A3982" s="1" t="s">
        <v>3979</v>
      </c>
      <c r="B3982" s="3">
        <v>85.41</v>
      </c>
      <c r="C3982" s="3">
        <f t="shared" si="558"/>
        <v>85.41</v>
      </c>
      <c r="D3982" s="3">
        <f t="shared" si="559"/>
        <v>1.9318580962416645E-2</v>
      </c>
      <c r="E3982" s="3">
        <f t="shared" si="560"/>
        <v>-2.0681419037583356E-2</v>
      </c>
      <c r="G3982" s="1">
        <v>39183</v>
      </c>
      <c r="H3982">
        <v>1438.87</v>
      </c>
      <c r="I3982">
        <f t="shared" si="564"/>
        <v>-6.1679790026247161E-3</v>
      </c>
      <c r="R3982" s="3"/>
      <c r="S3982">
        <f t="shared" si="561"/>
        <v>1.2743279982520681E-2</v>
      </c>
      <c r="U3982" t="e">
        <f t="shared" si="565"/>
        <v>#NUM!</v>
      </c>
      <c r="V3982" t="e">
        <f t="shared" si="566"/>
        <v>#NUM!</v>
      </c>
      <c r="W3982" t="e">
        <f t="shared" si="562"/>
        <v>#NUM!</v>
      </c>
      <c r="Y3982" t="e">
        <f t="shared" si="563"/>
        <v>#NUM!</v>
      </c>
    </row>
    <row r="3983" spans="1:25" x14ac:dyDescent="0.2">
      <c r="A3983" s="1" t="s">
        <v>3980</v>
      </c>
      <c r="B3983" s="3">
        <v>87.06</v>
      </c>
      <c r="C3983" s="3">
        <f t="shared" si="558"/>
        <v>87.06</v>
      </c>
      <c r="D3983" s="3">
        <f t="shared" si="559"/>
        <v>-2.8141511601194609E-2</v>
      </c>
      <c r="E3983" s="3">
        <f t="shared" si="560"/>
        <v>-6.814151160119461E-2</v>
      </c>
      <c r="G3983" s="1">
        <v>39182</v>
      </c>
      <c r="H3983">
        <v>1448.39</v>
      </c>
      <c r="I3983">
        <f t="shared" si="564"/>
        <v>6.6163030711601538E-3</v>
      </c>
      <c r="R3983" s="3"/>
      <c r="S3983">
        <f t="shared" si="561"/>
        <v>-1.737890733617738E-2</v>
      </c>
      <c r="U3983" t="e">
        <f t="shared" si="565"/>
        <v>#NUM!</v>
      </c>
      <c r="V3983" t="e">
        <f t="shared" si="566"/>
        <v>#NUM!</v>
      </c>
      <c r="W3983" t="e">
        <f t="shared" si="562"/>
        <v>#NUM!</v>
      </c>
      <c r="Y3983" t="e">
        <f t="shared" si="563"/>
        <v>#NUM!</v>
      </c>
    </row>
    <row r="3984" spans="1:25" x14ac:dyDescent="0.2">
      <c r="A3984" s="1" t="s">
        <v>3981</v>
      </c>
      <c r="B3984" s="3">
        <v>84.61</v>
      </c>
      <c r="C3984" s="3">
        <f t="shared" si="558"/>
        <v>84.61</v>
      </c>
      <c r="D3984" s="3">
        <f t="shared" si="559"/>
        <v>-8.0368750738682489E-3</v>
      </c>
      <c r="E3984" s="3">
        <f t="shared" si="560"/>
        <v>-4.8036875073868252E-2</v>
      </c>
      <c r="G3984" s="1">
        <v>39181</v>
      </c>
      <c r="H3984">
        <v>1444.61</v>
      </c>
      <c r="I3984">
        <f t="shared" si="564"/>
        <v>-2.6097943233522737E-3</v>
      </c>
      <c r="R3984" s="3"/>
      <c r="S3984">
        <f t="shared" si="561"/>
        <v>-2.7135403752579874E-3</v>
      </c>
      <c r="U3984" t="e">
        <f t="shared" si="565"/>
        <v>#NUM!</v>
      </c>
      <c r="V3984" t="e">
        <f t="shared" si="566"/>
        <v>#NUM!</v>
      </c>
      <c r="W3984" t="e">
        <f t="shared" si="562"/>
        <v>#NUM!</v>
      </c>
      <c r="Y3984" t="e">
        <f t="shared" si="563"/>
        <v>#NUM!</v>
      </c>
    </row>
    <row r="3985" spans="1:25" x14ac:dyDescent="0.2">
      <c r="A3985" s="1" t="s">
        <v>3982</v>
      </c>
      <c r="B3985" s="3">
        <v>83.93</v>
      </c>
      <c r="C3985" s="3">
        <f t="shared" si="558"/>
        <v>83.93</v>
      </c>
      <c r="D3985" s="3">
        <f t="shared" si="559"/>
        <v>5.6237340641010346E-2</v>
      </c>
      <c r="E3985" s="3">
        <f t="shared" si="560"/>
        <v>1.6237340641010345E-2</v>
      </c>
      <c r="G3985" s="1">
        <v>39177</v>
      </c>
      <c r="H3985">
        <v>1443.76</v>
      </c>
      <c r="I3985">
        <f t="shared" si="564"/>
        <v>-5.8839409944546218E-4</v>
      </c>
      <c r="R3985" s="3"/>
      <c r="S3985">
        <f t="shared" si="561"/>
        <v>2.8412867370227905E-2</v>
      </c>
      <c r="U3985" t="e">
        <f t="shared" si="565"/>
        <v>#NUM!</v>
      </c>
      <c r="V3985" t="e">
        <f t="shared" si="566"/>
        <v>#NUM!</v>
      </c>
      <c r="W3985" t="e">
        <f t="shared" si="562"/>
        <v>#NUM!</v>
      </c>
      <c r="Y3985" t="e">
        <f t="shared" si="563"/>
        <v>#NUM!</v>
      </c>
    </row>
    <row r="3986" spans="1:25" x14ac:dyDescent="0.2">
      <c r="A3986" s="1" t="s">
        <v>3983</v>
      </c>
      <c r="B3986" s="3">
        <v>88.65</v>
      </c>
      <c r="C3986" s="3">
        <f t="shared" si="558"/>
        <v>88.65</v>
      </c>
      <c r="D3986" s="3">
        <f t="shared" si="559"/>
        <v>4.7377326565142411E-3</v>
      </c>
      <c r="E3986" s="3">
        <f t="shared" si="560"/>
        <v>-3.5262267343485761E-2</v>
      </c>
      <c r="G3986" s="1">
        <v>39176</v>
      </c>
      <c r="H3986">
        <v>1439.37</v>
      </c>
      <c r="I3986">
        <f t="shared" si="564"/>
        <v>-3.0406715797640189E-3</v>
      </c>
      <c r="R3986" s="3"/>
      <c r="S3986">
        <f t="shared" si="561"/>
        <v>3.88920211813913E-3</v>
      </c>
      <c r="U3986" t="e">
        <f t="shared" si="565"/>
        <v>#NUM!</v>
      </c>
      <c r="V3986" t="e">
        <f t="shared" si="566"/>
        <v>#NUM!</v>
      </c>
      <c r="W3986" t="e">
        <f t="shared" si="562"/>
        <v>#NUM!</v>
      </c>
      <c r="Y3986" t="e">
        <f t="shared" si="563"/>
        <v>#NUM!</v>
      </c>
    </row>
    <row r="3987" spans="1:25" x14ac:dyDescent="0.2">
      <c r="A3987" s="1" t="s">
        <v>3984</v>
      </c>
      <c r="B3987" s="3">
        <v>89.07</v>
      </c>
      <c r="C3987" s="3">
        <f t="shared" si="558"/>
        <v>89.07</v>
      </c>
      <c r="D3987" s="3">
        <f t="shared" si="559"/>
        <v>4.9399348826766809E-3</v>
      </c>
      <c r="E3987" s="3">
        <f t="shared" si="560"/>
        <v>-3.5060065117323319E-2</v>
      </c>
      <c r="G3987" s="1">
        <v>39175</v>
      </c>
      <c r="H3987">
        <v>1437.77</v>
      </c>
      <c r="I3987">
        <f t="shared" si="564"/>
        <v>-1.1115974349888557E-3</v>
      </c>
      <c r="R3987" s="3"/>
      <c r="S3987">
        <f t="shared" si="561"/>
        <v>3.0257661588327682E-3</v>
      </c>
      <c r="U3987" t="e">
        <f t="shared" si="565"/>
        <v>#NUM!</v>
      </c>
      <c r="V3987" t="e">
        <f t="shared" si="566"/>
        <v>#NUM!</v>
      </c>
      <c r="W3987" t="e">
        <f t="shared" si="562"/>
        <v>#NUM!</v>
      </c>
      <c r="Y3987" t="e">
        <f t="shared" si="563"/>
        <v>#NUM!</v>
      </c>
    </row>
    <row r="3988" spans="1:25" x14ac:dyDescent="0.2">
      <c r="A3988" s="1" t="s">
        <v>3985</v>
      </c>
      <c r="B3988" s="3">
        <v>89.51</v>
      </c>
      <c r="C3988" s="3">
        <f t="shared" si="558"/>
        <v>89.51</v>
      </c>
      <c r="D3988" s="3">
        <f t="shared" si="559"/>
        <v>-3.4633001899229388E-3</v>
      </c>
      <c r="E3988" s="3">
        <f t="shared" si="560"/>
        <v>-4.3463300189922942E-2</v>
      </c>
      <c r="G3988" s="1">
        <v>39174</v>
      </c>
      <c r="H3988">
        <v>1424.55</v>
      </c>
      <c r="I3988">
        <f t="shared" si="564"/>
        <v>-9.194794716818425E-3</v>
      </c>
      <c r="R3988" s="3"/>
      <c r="S3988">
        <f t="shared" si="561"/>
        <v>2.8657472634477429E-3</v>
      </c>
      <c r="U3988" t="e">
        <f t="shared" si="565"/>
        <v>#NUM!</v>
      </c>
      <c r="V3988" t="e">
        <f t="shared" si="566"/>
        <v>#NUM!</v>
      </c>
      <c r="W3988" t="e">
        <f t="shared" si="562"/>
        <v>#NUM!</v>
      </c>
      <c r="Y3988" t="e">
        <f t="shared" si="563"/>
        <v>#NUM!</v>
      </c>
    </row>
    <row r="3989" spans="1:25" x14ac:dyDescent="0.2">
      <c r="A3989" s="1" t="s">
        <v>3986</v>
      </c>
      <c r="B3989" s="3">
        <v>89.2</v>
      </c>
      <c r="C3989" s="3">
        <f t="shared" si="558"/>
        <v>89.2</v>
      </c>
      <c r="D3989" s="3">
        <f t="shared" si="559"/>
        <v>-3.6995515695067233E-2</v>
      </c>
      <c r="E3989" s="3">
        <f t="shared" si="560"/>
        <v>-7.699551569506724E-2</v>
      </c>
      <c r="G3989" s="1">
        <v>39171</v>
      </c>
      <c r="H3989">
        <v>1420.86</v>
      </c>
      <c r="I3989">
        <f t="shared" si="564"/>
        <v>-2.5902916710540554E-3</v>
      </c>
      <c r="R3989" s="3"/>
      <c r="S3989">
        <f t="shared" si="561"/>
        <v>-1.7202612012006589E-2</v>
      </c>
      <c r="U3989" t="e">
        <f t="shared" si="565"/>
        <v>#NUM!</v>
      </c>
      <c r="V3989" t="e">
        <f t="shared" si="566"/>
        <v>#NUM!</v>
      </c>
      <c r="W3989" t="e">
        <f t="shared" si="562"/>
        <v>#NUM!</v>
      </c>
      <c r="Y3989" t="e">
        <f t="shared" si="563"/>
        <v>#NUM!</v>
      </c>
    </row>
    <row r="3990" spans="1:25" x14ac:dyDescent="0.2">
      <c r="A3990" s="1" t="s">
        <v>3987</v>
      </c>
      <c r="B3990" s="3">
        <v>85.9</v>
      </c>
      <c r="C3990" s="3">
        <f t="shared" si="558"/>
        <v>85.9</v>
      </c>
      <c r="D3990" s="3">
        <f t="shared" si="559"/>
        <v>-1.245634458672884E-2</v>
      </c>
      <c r="E3990" s="3">
        <f t="shared" si="560"/>
        <v>-5.2456344586728841E-2</v>
      </c>
      <c r="G3990" s="1">
        <v>39170</v>
      </c>
      <c r="H3990">
        <v>1422.53</v>
      </c>
      <c r="I3990">
        <f t="shared" si="564"/>
        <v>1.1753445096632129E-3</v>
      </c>
      <c r="R3990" s="3"/>
      <c r="S3990">
        <f t="shared" si="561"/>
        <v>-6.8158445481960265E-3</v>
      </c>
      <c r="U3990" t="e">
        <f t="shared" si="565"/>
        <v>#NUM!</v>
      </c>
      <c r="V3990" t="e">
        <f t="shared" si="566"/>
        <v>#NUM!</v>
      </c>
      <c r="W3990" t="e">
        <f t="shared" si="562"/>
        <v>#NUM!</v>
      </c>
      <c r="Y3990" t="e">
        <f t="shared" si="563"/>
        <v>#NUM!</v>
      </c>
    </row>
    <row r="3991" spans="1:25" x14ac:dyDescent="0.2">
      <c r="A3991" s="1" t="s">
        <v>3988</v>
      </c>
      <c r="B3991" s="3">
        <v>84.83</v>
      </c>
      <c r="C3991" s="3">
        <f t="shared" si="558"/>
        <v>84.83</v>
      </c>
      <c r="D3991" s="3">
        <f t="shared" si="559"/>
        <v>4.4795473299539725E-3</v>
      </c>
      <c r="E3991" s="3">
        <f t="shared" si="560"/>
        <v>-3.5520452670046027E-2</v>
      </c>
      <c r="G3991" s="1">
        <v>39169</v>
      </c>
      <c r="H3991">
        <v>1417.23</v>
      </c>
      <c r="I3991">
        <f t="shared" si="564"/>
        <v>-3.72575622306732E-3</v>
      </c>
      <c r="R3991" s="3"/>
      <c r="S3991">
        <f t="shared" si="561"/>
        <v>4.1026517765106463E-3</v>
      </c>
      <c r="U3991" t="e">
        <f t="shared" si="565"/>
        <v>#NUM!</v>
      </c>
      <c r="V3991" t="e">
        <f t="shared" si="566"/>
        <v>#NUM!</v>
      </c>
      <c r="W3991" t="e">
        <f t="shared" si="562"/>
        <v>#NUM!</v>
      </c>
      <c r="Y3991" t="e">
        <f t="shared" si="563"/>
        <v>#NUM!</v>
      </c>
    </row>
    <row r="3992" spans="1:25" x14ac:dyDescent="0.2">
      <c r="A3992" s="1" t="s">
        <v>3989</v>
      </c>
      <c r="B3992" s="3">
        <v>85.21</v>
      </c>
      <c r="C3992" s="3">
        <f t="shared" si="558"/>
        <v>85.21</v>
      </c>
      <c r="D3992" s="3">
        <f t="shared" si="559"/>
        <v>1.0562140593827418E-3</v>
      </c>
      <c r="E3992" s="3">
        <f t="shared" si="560"/>
        <v>-3.8943785940617259E-2</v>
      </c>
      <c r="G3992" s="1">
        <v>39168</v>
      </c>
      <c r="H3992">
        <v>1429.61</v>
      </c>
      <c r="I3992">
        <f t="shared" si="564"/>
        <v>8.7353499431989737E-3</v>
      </c>
      <c r="R3992" s="3"/>
      <c r="S3992">
        <f t="shared" si="561"/>
        <v>-3.8395679419081161E-3</v>
      </c>
      <c r="U3992" t="e">
        <f t="shared" si="565"/>
        <v>#NUM!</v>
      </c>
      <c r="V3992" t="e">
        <f t="shared" si="566"/>
        <v>#NUM!</v>
      </c>
      <c r="W3992" t="e">
        <f t="shared" si="562"/>
        <v>#NUM!</v>
      </c>
      <c r="Y3992" t="e">
        <f t="shared" si="563"/>
        <v>#NUM!</v>
      </c>
    </row>
    <row r="3993" spans="1:25" x14ac:dyDescent="0.2">
      <c r="A3993" s="1" t="s">
        <v>3990</v>
      </c>
      <c r="B3993" s="3">
        <v>85.3</v>
      </c>
      <c r="C3993" s="3">
        <f t="shared" si="558"/>
        <v>85.3</v>
      </c>
      <c r="D3993" s="3">
        <f t="shared" si="559"/>
        <v>-7.0339976553340485E-3</v>
      </c>
      <c r="E3993" s="3">
        <f t="shared" si="560"/>
        <v>-4.7033997655334052E-2</v>
      </c>
      <c r="G3993" s="1">
        <v>39167</v>
      </c>
      <c r="H3993">
        <v>1437.5</v>
      </c>
      <c r="I3993">
        <f t="shared" si="564"/>
        <v>5.5189876959451187E-3</v>
      </c>
      <c r="R3993" s="3"/>
      <c r="S3993">
        <f t="shared" si="561"/>
        <v>-6.276492675639584E-3</v>
      </c>
      <c r="U3993" t="e">
        <f t="shared" si="565"/>
        <v>#NUM!</v>
      </c>
      <c r="V3993" t="e">
        <f t="shared" si="566"/>
        <v>#NUM!</v>
      </c>
      <c r="W3993" t="e">
        <f t="shared" si="562"/>
        <v>#NUM!</v>
      </c>
      <c r="Y3993" t="e">
        <f t="shared" si="563"/>
        <v>#NUM!</v>
      </c>
    </row>
    <row r="3994" spans="1:25" x14ac:dyDescent="0.2">
      <c r="A3994" s="1" t="s">
        <v>3991</v>
      </c>
      <c r="B3994" s="3">
        <v>84.7</v>
      </c>
      <c r="C3994" s="3">
        <f t="shared" si="558"/>
        <v>84.7</v>
      </c>
      <c r="D3994" s="3">
        <f t="shared" si="559"/>
        <v>2.1251475796929468E-3</v>
      </c>
      <c r="E3994" s="3">
        <f t="shared" si="560"/>
        <v>-3.7874852420307054E-2</v>
      </c>
      <c r="G3994" s="1">
        <v>39164</v>
      </c>
      <c r="H3994">
        <v>1436.11</v>
      </c>
      <c r="I3994">
        <f t="shared" si="564"/>
        <v>-9.6695652173920006E-4</v>
      </c>
      <c r="R3994" s="3"/>
      <c r="S3994">
        <f t="shared" si="561"/>
        <v>1.5460520507160735E-3</v>
      </c>
      <c r="U3994" t="e">
        <f t="shared" si="565"/>
        <v>#NUM!</v>
      </c>
      <c r="V3994" t="e">
        <f t="shared" si="566"/>
        <v>#NUM!</v>
      </c>
      <c r="W3994" t="e">
        <f t="shared" si="562"/>
        <v>#NUM!</v>
      </c>
      <c r="Y3994" t="e">
        <f t="shared" si="563"/>
        <v>#NUM!</v>
      </c>
    </row>
    <row r="3995" spans="1:25" x14ac:dyDescent="0.2">
      <c r="A3995" s="1" t="s">
        <v>3992</v>
      </c>
      <c r="B3995" s="3">
        <v>84.88</v>
      </c>
      <c r="C3995" s="3">
        <f t="shared" si="558"/>
        <v>84.88</v>
      </c>
      <c r="D3995" s="3">
        <f t="shared" si="559"/>
        <v>-1.8967954759660691E-2</v>
      </c>
      <c r="E3995" s="3">
        <f t="shared" si="560"/>
        <v>-5.8967954759660691E-2</v>
      </c>
      <c r="G3995" s="1">
        <v>39163</v>
      </c>
      <c r="H3995">
        <v>1434.54</v>
      </c>
      <c r="I3995">
        <f t="shared" si="564"/>
        <v>-1.0932310199079016E-3</v>
      </c>
      <c r="R3995" s="3"/>
      <c r="S3995">
        <f t="shared" si="561"/>
        <v>-8.9373618698763944E-3</v>
      </c>
      <c r="U3995" t="e">
        <f t="shared" si="565"/>
        <v>#NUM!</v>
      </c>
      <c r="V3995" t="e">
        <f t="shared" si="566"/>
        <v>#NUM!</v>
      </c>
      <c r="W3995" t="e">
        <f t="shared" si="562"/>
        <v>#NUM!</v>
      </c>
      <c r="Y3995" t="e">
        <f t="shared" si="563"/>
        <v>#NUM!</v>
      </c>
    </row>
    <row r="3996" spans="1:25" x14ac:dyDescent="0.2">
      <c r="A3996" s="1" t="s">
        <v>3993</v>
      </c>
      <c r="B3996" s="3">
        <v>83.27</v>
      </c>
      <c r="C3996" s="3">
        <f t="shared" si="558"/>
        <v>83.27</v>
      </c>
      <c r="D3996" s="3">
        <f t="shared" si="559"/>
        <v>3.494655938513283E-2</v>
      </c>
      <c r="E3996" s="3">
        <f t="shared" si="560"/>
        <v>-5.0534406148671704E-3</v>
      </c>
      <c r="G3996" s="1">
        <v>39162</v>
      </c>
      <c r="H3996">
        <v>1435.04</v>
      </c>
      <c r="I3996">
        <f t="shared" si="564"/>
        <v>3.4854378407015493E-4</v>
      </c>
      <c r="R3996" s="3"/>
      <c r="S3996">
        <f t="shared" si="561"/>
        <v>1.7299007800531337E-2</v>
      </c>
      <c r="U3996" t="e">
        <f t="shared" si="565"/>
        <v>#NUM!</v>
      </c>
      <c r="V3996" t="e">
        <f t="shared" si="566"/>
        <v>#NUM!</v>
      </c>
      <c r="W3996" t="e">
        <f t="shared" si="562"/>
        <v>#NUM!</v>
      </c>
      <c r="Y3996" t="e">
        <f t="shared" si="563"/>
        <v>#NUM!</v>
      </c>
    </row>
    <row r="3997" spans="1:25" x14ac:dyDescent="0.2">
      <c r="A3997" s="1" t="s">
        <v>3994</v>
      </c>
      <c r="B3997" s="3">
        <v>86.18</v>
      </c>
      <c r="C3997" s="3">
        <f t="shared" si="558"/>
        <v>86.18</v>
      </c>
      <c r="D3997" s="3">
        <f t="shared" si="559"/>
        <v>-2.0886516593177861E-3</v>
      </c>
      <c r="E3997" s="3">
        <f t="shared" si="560"/>
        <v>-4.2088651659317786E-2</v>
      </c>
      <c r="G3997" s="1">
        <v>39161</v>
      </c>
      <c r="H3997" s="2">
        <v>14109399</v>
      </c>
      <c r="I3997">
        <f t="shared" si="564"/>
        <v>9831.059733526592</v>
      </c>
      <c r="R3997" s="3"/>
      <c r="S3997">
        <f t="shared" si="561"/>
        <v>-4915.5309110891258</v>
      </c>
      <c r="U3997" t="e">
        <f t="shared" si="565"/>
        <v>#NUM!</v>
      </c>
      <c r="V3997" t="e">
        <f t="shared" si="566"/>
        <v>#NUM!</v>
      </c>
      <c r="W3997" t="e">
        <f t="shared" si="562"/>
        <v>#NUM!</v>
      </c>
      <c r="Y3997" t="e">
        <f t="shared" si="563"/>
        <v>#NUM!</v>
      </c>
    </row>
    <row r="3998" spans="1:25" x14ac:dyDescent="0.2">
      <c r="A3998" s="1" t="s">
        <v>3995</v>
      </c>
      <c r="B3998" s="3">
        <v>86</v>
      </c>
      <c r="C3998" s="3">
        <f t="shared" si="558"/>
        <v>86</v>
      </c>
      <c r="D3998" s="3">
        <f t="shared" si="559"/>
        <v>-2.151162790697668E-2</v>
      </c>
      <c r="E3998" s="3">
        <f t="shared" si="560"/>
        <v>-6.1511627906976681E-2</v>
      </c>
      <c r="G3998" s="1">
        <v>39160</v>
      </c>
      <c r="H3998" s="2">
        <v>14020601</v>
      </c>
      <c r="I3998">
        <f t="shared" si="564"/>
        <v>-6.2935352526354953E-3</v>
      </c>
      <c r="R3998" s="3"/>
      <c r="S3998">
        <f t="shared" si="561"/>
        <v>-7.6090463271705922E-3</v>
      </c>
      <c r="U3998" t="e">
        <f t="shared" si="565"/>
        <v>#NUM!</v>
      </c>
      <c r="V3998" t="e">
        <f t="shared" si="566"/>
        <v>#NUM!</v>
      </c>
      <c r="W3998" t="e">
        <f t="shared" si="562"/>
        <v>#NUM!</v>
      </c>
      <c r="Y3998" t="e">
        <f t="shared" si="563"/>
        <v>#NUM!</v>
      </c>
    </row>
    <row r="3999" spans="1:25" x14ac:dyDescent="0.2">
      <c r="A3999" s="1" t="s">
        <v>3996</v>
      </c>
      <c r="B3999" s="3">
        <v>84.15</v>
      </c>
      <c r="C3999" s="3">
        <f t="shared" si="558"/>
        <v>84.15</v>
      </c>
      <c r="D3999" s="3">
        <f t="shared" si="559"/>
        <v>-2.4955436720143546E-3</v>
      </c>
      <c r="E3999" s="3">
        <f t="shared" si="560"/>
        <v>-4.2495543672014358E-2</v>
      </c>
      <c r="G3999" s="1">
        <v>39157</v>
      </c>
      <c r="H3999">
        <v>1386.95</v>
      </c>
      <c r="I3999">
        <f t="shared" si="564"/>
        <v>-0.99990107770701131</v>
      </c>
      <c r="R3999" s="3"/>
      <c r="S3999">
        <f t="shared" si="561"/>
        <v>0.49870276701749849</v>
      </c>
      <c r="U3999" t="e">
        <f t="shared" si="565"/>
        <v>#NUM!</v>
      </c>
      <c r="V3999" t="e">
        <f t="shared" si="566"/>
        <v>#NUM!</v>
      </c>
      <c r="W3999" t="e">
        <f t="shared" si="562"/>
        <v>#NUM!</v>
      </c>
      <c r="Y3999" t="e">
        <f t="shared" si="563"/>
        <v>#NUM!</v>
      </c>
    </row>
    <row r="4000" spans="1:25" x14ac:dyDescent="0.2">
      <c r="A4000" s="1" t="s">
        <v>3997</v>
      </c>
      <c r="B4000" s="3">
        <v>83.94</v>
      </c>
      <c r="C4000" s="3">
        <f t="shared" si="558"/>
        <v>83.94</v>
      </c>
      <c r="D4000" s="3">
        <f t="shared" si="559"/>
        <v>9.6497498213009569E-3</v>
      </c>
      <c r="E4000" s="3">
        <f t="shared" si="560"/>
        <v>-3.0350250178699044E-2</v>
      </c>
      <c r="G4000" s="1">
        <v>39156</v>
      </c>
      <c r="H4000">
        <v>1392.28</v>
      </c>
      <c r="I4000">
        <f t="shared" si="564"/>
        <v>3.8429647788311956E-3</v>
      </c>
      <c r="R4000" s="3"/>
      <c r="S4000">
        <f t="shared" si="561"/>
        <v>2.9033925212348806E-3</v>
      </c>
      <c r="U4000" t="e">
        <f t="shared" si="565"/>
        <v>#NUM!</v>
      </c>
      <c r="V4000" t="e">
        <f t="shared" si="566"/>
        <v>#NUM!</v>
      </c>
      <c r="W4000" t="e">
        <f t="shared" si="562"/>
        <v>#NUM!</v>
      </c>
      <c r="Y4000" t="e">
        <f t="shared" si="563"/>
        <v>#NUM!</v>
      </c>
    </row>
    <row r="4001" spans="1:25" x14ac:dyDescent="0.2">
      <c r="A4001" s="1" t="s">
        <v>3998</v>
      </c>
      <c r="B4001" s="3">
        <v>84.75</v>
      </c>
      <c r="C4001" s="3">
        <f t="shared" si="558"/>
        <v>84.75</v>
      </c>
      <c r="D4001" s="3">
        <f t="shared" si="559"/>
        <v>1.1563421828908602E-2</v>
      </c>
      <c r="E4001" s="3">
        <f t="shared" si="560"/>
        <v>-2.8436578171091399E-2</v>
      </c>
      <c r="G4001" s="1">
        <v>39155</v>
      </c>
      <c r="H4001">
        <v>1387.17</v>
      </c>
      <c r="I4001">
        <f t="shared" si="564"/>
        <v>-3.670238745079941E-3</v>
      </c>
      <c r="R4001" s="3"/>
      <c r="S4001">
        <f t="shared" si="561"/>
        <v>7.6168302869942719E-3</v>
      </c>
      <c r="U4001" t="e">
        <f t="shared" si="565"/>
        <v>#NUM!</v>
      </c>
      <c r="V4001" t="e">
        <f t="shared" si="566"/>
        <v>#NUM!</v>
      </c>
      <c r="W4001" t="e">
        <f t="shared" si="562"/>
        <v>#NUM!</v>
      </c>
      <c r="Y4001" t="e">
        <f t="shared" si="563"/>
        <v>#NUM!</v>
      </c>
    </row>
    <row r="4002" spans="1:25" x14ac:dyDescent="0.2">
      <c r="A4002" s="1" t="s">
        <v>3999</v>
      </c>
      <c r="B4002" s="3">
        <v>85.73</v>
      </c>
      <c r="C4002" s="3">
        <f t="shared" si="558"/>
        <v>85.73</v>
      </c>
      <c r="D4002" s="3">
        <f t="shared" si="559"/>
        <v>-2.0996150705704748E-3</v>
      </c>
      <c r="E4002" s="3">
        <f t="shared" si="560"/>
        <v>-4.2099615070570473E-2</v>
      </c>
      <c r="G4002" s="1">
        <v>39154</v>
      </c>
      <c r="H4002">
        <v>1377.95</v>
      </c>
      <c r="I4002">
        <f t="shared" si="564"/>
        <v>-6.6466258641695152E-3</v>
      </c>
      <c r="R4002" s="3"/>
      <c r="S4002">
        <f t="shared" si="561"/>
        <v>2.2735053967995202E-3</v>
      </c>
      <c r="U4002" t="e">
        <f t="shared" si="565"/>
        <v>#NUM!</v>
      </c>
      <c r="V4002" t="e">
        <f t="shared" si="566"/>
        <v>#NUM!</v>
      </c>
      <c r="W4002" t="e">
        <f t="shared" si="562"/>
        <v>#NUM!</v>
      </c>
      <c r="Y4002" t="e">
        <f t="shared" si="563"/>
        <v>#NUM!</v>
      </c>
    </row>
    <row r="4003" spans="1:25" x14ac:dyDescent="0.2">
      <c r="A4003" s="1" t="s">
        <v>4000</v>
      </c>
      <c r="B4003" s="3">
        <v>85.55</v>
      </c>
      <c r="C4003" s="3">
        <f t="shared" si="558"/>
        <v>85.55</v>
      </c>
      <c r="D4003" s="3">
        <f t="shared" si="559"/>
        <v>4.5587375803623677E-3</v>
      </c>
      <c r="E4003" s="3">
        <f t="shared" si="560"/>
        <v>-3.5441262419637631E-2</v>
      </c>
      <c r="G4003" s="1">
        <v>39153</v>
      </c>
      <c r="H4003">
        <v>1406.6</v>
      </c>
      <c r="I4003">
        <f t="shared" si="564"/>
        <v>2.0791755869225926E-2</v>
      </c>
      <c r="R4003" s="3"/>
      <c r="S4003">
        <f t="shared" si="561"/>
        <v>-8.11650914443178E-3</v>
      </c>
      <c r="U4003" t="e">
        <f t="shared" si="565"/>
        <v>#NUM!</v>
      </c>
      <c r="V4003" t="e">
        <f t="shared" si="566"/>
        <v>#NUM!</v>
      </c>
      <c r="W4003" t="e">
        <f t="shared" si="562"/>
        <v>#NUM!</v>
      </c>
      <c r="Y4003" t="e">
        <f t="shared" si="563"/>
        <v>#NUM!</v>
      </c>
    </row>
    <row r="4004" spans="1:25" x14ac:dyDescent="0.2">
      <c r="A4004" s="1" t="s">
        <v>4001</v>
      </c>
      <c r="B4004" s="3">
        <v>85.94</v>
      </c>
      <c r="C4004" s="3">
        <f t="shared" si="558"/>
        <v>85.94</v>
      </c>
      <c r="D4004" s="3">
        <f t="shared" si="559"/>
        <v>-6.5161740749360283E-3</v>
      </c>
      <c r="E4004" s="3">
        <f t="shared" si="560"/>
        <v>-4.651617407493603E-2</v>
      </c>
      <c r="G4004" s="1">
        <v>39150</v>
      </c>
      <c r="H4004">
        <v>1402.85</v>
      </c>
      <c r="I4004">
        <f t="shared" si="564"/>
        <v>-2.6660031281103371E-3</v>
      </c>
      <c r="R4004" s="3"/>
      <c r="S4004">
        <f t="shared" si="561"/>
        <v>-1.9250854734128456E-3</v>
      </c>
      <c r="U4004" t="e">
        <f t="shared" si="565"/>
        <v>#NUM!</v>
      </c>
      <c r="V4004" t="e">
        <f t="shared" si="566"/>
        <v>#NUM!</v>
      </c>
      <c r="W4004" t="e">
        <f t="shared" si="562"/>
        <v>#NUM!</v>
      </c>
      <c r="Y4004" t="e">
        <f t="shared" si="563"/>
        <v>#NUM!</v>
      </c>
    </row>
    <row r="4005" spans="1:25" x14ac:dyDescent="0.2">
      <c r="A4005" s="1" t="s">
        <v>4002</v>
      </c>
      <c r="B4005" s="3">
        <v>85.38</v>
      </c>
      <c r="C4005" s="3">
        <f t="shared" si="558"/>
        <v>85.38</v>
      </c>
      <c r="D4005" s="3">
        <f t="shared" si="559"/>
        <v>1.018973998594524E-2</v>
      </c>
      <c r="E4005" s="3">
        <f t="shared" si="560"/>
        <v>-2.9810260014054762E-2</v>
      </c>
      <c r="G4005" s="1">
        <v>39149</v>
      </c>
      <c r="H4005">
        <v>1401.89</v>
      </c>
      <c r="I4005">
        <f t="shared" si="564"/>
        <v>-6.8432120326464632E-4</v>
      </c>
      <c r="R4005" s="3"/>
      <c r="S4005">
        <f t="shared" si="561"/>
        <v>5.4370305946049432E-3</v>
      </c>
      <c r="U4005" t="e">
        <f t="shared" si="565"/>
        <v>#NUM!</v>
      </c>
      <c r="V4005" t="e">
        <f t="shared" si="566"/>
        <v>#NUM!</v>
      </c>
      <c r="W4005" t="e">
        <f t="shared" si="562"/>
        <v>#NUM!</v>
      </c>
      <c r="Y4005" t="e">
        <f t="shared" si="563"/>
        <v>#NUM!</v>
      </c>
    </row>
    <row r="4006" spans="1:25" x14ac:dyDescent="0.2">
      <c r="A4006" s="1" t="s">
        <v>4003</v>
      </c>
      <c r="B4006" s="3">
        <v>86.25</v>
      </c>
      <c r="C4006" s="3">
        <f t="shared" si="558"/>
        <v>86.25</v>
      </c>
      <c r="D4006" s="3">
        <f t="shared" si="559"/>
        <v>5.2173913043478595E-3</v>
      </c>
      <c r="E4006" s="3">
        <f t="shared" si="560"/>
        <v>-3.478260869565214E-2</v>
      </c>
      <c r="G4006" s="1">
        <v>39148</v>
      </c>
      <c r="H4006">
        <v>1391.97</v>
      </c>
      <c r="I4006">
        <f t="shared" si="564"/>
        <v>-7.0761614677328976E-3</v>
      </c>
      <c r="R4006" s="3"/>
      <c r="S4006">
        <f t="shared" si="561"/>
        <v>6.1467763860403781E-3</v>
      </c>
      <c r="U4006" t="e">
        <f t="shared" si="565"/>
        <v>#NUM!</v>
      </c>
      <c r="V4006" t="e">
        <f t="shared" si="566"/>
        <v>#NUM!</v>
      </c>
      <c r="W4006" t="e">
        <f t="shared" si="562"/>
        <v>#NUM!</v>
      </c>
      <c r="Y4006" t="e">
        <f t="shared" si="563"/>
        <v>#NUM!</v>
      </c>
    </row>
    <row r="4007" spans="1:25" x14ac:dyDescent="0.2">
      <c r="A4007" s="1" t="s">
        <v>4004</v>
      </c>
      <c r="B4007" s="3">
        <v>86.7</v>
      </c>
      <c r="C4007" s="3">
        <f t="shared" si="558"/>
        <v>86.7</v>
      </c>
      <c r="D4007" s="3">
        <f t="shared" si="559"/>
        <v>-1.1534025374855825E-2</v>
      </c>
      <c r="E4007" s="3">
        <f t="shared" si="560"/>
        <v>-5.1534025374855824E-2</v>
      </c>
      <c r="G4007" s="1">
        <v>39147</v>
      </c>
      <c r="H4007">
        <v>1395.41</v>
      </c>
      <c r="I4007">
        <f t="shared" si="564"/>
        <v>2.4713176289719277E-3</v>
      </c>
      <c r="R4007" s="3"/>
      <c r="S4007">
        <f t="shared" si="561"/>
        <v>-7.0026715019138762E-3</v>
      </c>
      <c r="U4007" t="e">
        <f t="shared" si="565"/>
        <v>#NUM!</v>
      </c>
      <c r="V4007" t="e">
        <f t="shared" si="566"/>
        <v>#NUM!</v>
      </c>
      <c r="W4007" t="e">
        <f t="shared" si="562"/>
        <v>#NUM!</v>
      </c>
      <c r="Y4007" t="e">
        <f t="shared" si="563"/>
        <v>#NUM!</v>
      </c>
    </row>
    <row r="4008" spans="1:25" x14ac:dyDescent="0.2">
      <c r="A4008" s="1" t="s">
        <v>4005</v>
      </c>
      <c r="B4008" s="3">
        <v>85.7</v>
      </c>
      <c r="C4008" s="3">
        <f t="shared" si="558"/>
        <v>85.7</v>
      </c>
      <c r="D4008" s="3">
        <f t="shared" si="559"/>
        <v>1.2718786464410775E-2</v>
      </c>
      <c r="E4008" s="3">
        <f t="shared" si="560"/>
        <v>-2.7281213535589224E-2</v>
      </c>
      <c r="G4008" s="1">
        <v>39146</v>
      </c>
      <c r="H4008">
        <v>1374.12</v>
      </c>
      <c r="I4008">
        <f t="shared" si="564"/>
        <v>-1.5257164560953548E-2</v>
      </c>
      <c r="R4008" s="3"/>
      <c r="S4008">
        <f t="shared" si="561"/>
        <v>1.398797551268216E-2</v>
      </c>
      <c r="U4008" t="e">
        <f t="shared" si="565"/>
        <v>#NUM!</v>
      </c>
      <c r="V4008" t="e">
        <f t="shared" si="566"/>
        <v>#NUM!</v>
      </c>
      <c r="W4008" t="e">
        <f t="shared" si="562"/>
        <v>#NUM!</v>
      </c>
      <c r="Y4008" t="e">
        <f t="shared" si="563"/>
        <v>#NUM!</v>
      </c>
    </row>
    <row r="4009" spans="1:25" x14ac:dyDescent="0.2">
      <c r="A4009" s="1" t="s">
        <v>4006</v>
      </c>
      <c r="B4009" s="3">
        <v>86.79</v>
      </c>
      <c r="C4009" s="3">
        <f t="shared" si="558"/>
        <v>86.79</v>
      </c>
      <c r="D4009" s="3">
        <f t="shared" si="559"/>
        <v>1.9702730729346626E-2</v>
      </c>
      <c r="E4009" s="3">
        <f t="shared" si="560"/>
        <v>-2.0297269270653374E-2</v>
      </c>
      <c r="G4009" s="1">
        <v>39143</v>
      </c>
      <c r="H4009">
        <v>1387.17</v>
      </c>
      <c r="I4009">
        <f t="shared" si="564"/>
        <v>9.4969871626933485E-3</v>
      </c>
      <c r="R4009" s="3"/>
      <c r="S4009">
        <f t="shared" si="561"/>
        <v>5.1028717833266389E-3</v>
      </c>
      <c r="U4009" t="e">
        <f t="shared" si="565"/>
        <v>#NUM!</v>
      </c>
      <c r="V4009" t="e">
        <f t="shared" si="566"/>
        <v>#NUM!</v>
      </c>
      <c r="W4009" t="e">
        <f t="shared" si="562"/>
        <v>#NUM!</v>
      </c>
      <c r="Y4009" t="e">
        <f t="shared" si="563"/>
        <v>#NUM!</v>
      </c>
    </row>
    <row r="4010" spans="1:25" x14ac:dyDescent="0.2">
      <c r="A4010" s="1" t="s">
        <v>4007</v>
      </c>
      <c r="B4010" s="3">
        <v>88.5</v>
      </c>
      <c r="C4010" s="3">
        <f t="shared" si="558"/>
        <v>88.5</v>
      </c>
      <c r="D4010" s="3">
        <f t="shared" si="559"/>
        <v>6.4406779661016177E-3</v>
      </c>
      <c r="E4010" s="3">
        <f t="shared" si="560"/>
        <v>-3.3559322033898387E-2</v>
      </c>
      <c r="G4010" s="1">
        <v>39142</v>
      </c>
      <c r="H4010">
        <v>1403.17</v>
      </c>
      <c r="I4010">
        <f t="shared" si="564"/>
        <v>1.1534274818515393E-2</v>
      </c>
      <c r="R4010" s="3"/>
      <c r="S4010">
        <f t="shared" si="561"/>
        <v>-2.5467984262068878E-3</v>
      </c>
      <c r="U4010" t="e">
        <f t="shared" si="565"/>
        <v>#NUM!</v>
      </c>
      <c r="V4010" t="e">
        <f t="shared" si="566"/>
        <v>#NUM!</v>
      </c>
      <c r="W4010" t="e">
        <f t="shared" si="562"/>
        <v>#NUM!</v>
      </c>
      <c r="Y4010" t="e">
        <f t="shared" si="563"/>
        <v>#NUM!</v>
      </c>
    </row>
    <row r="4011" spans="1:25" x14ac:dyDescent="0.2">
      <c r="A4011" s="1" t="s">
        <v>4008</v>
      </c>
      <c r="B4011" s="3">
        <v>89.07</v>
      </c>
      <c r="C4011" s="3">
        <f t="shared" si="558"/>
        <v>89.07</v>
      </c>
      <c r="D4011" s="3">
        <f t="shared" si="559"/>
        <v>6.6015493432132144E-2</v>
      </c>
      <c r="E4011" s="3">
        <f t="shared" si="560"/>
        <v>2.6015493432132143E-2</v>
      </c>
      <c r="G4011" s="1">
        <v>39141</v>
      </c>
      <c r="H4011">
        <v>1407.7</v>
      </c>
      <c r="I4011">
        <f t="shared" si="564"/>
        <v>3.2284042560772911E-3</v>
      </c>
      <c r="R4011" s="3"/>
      <c r="S4011">
        <f t="shared" si="561"/>
        <v>3.1393544588027428E-2</v>
      </c>
      <c r="U4011" t="e">
        <f t="shared" si="565"/>
        <v>#NUM!</v>
      </c>
      <c r="V4011" t="e">
        <f t="shared" si="566"/>
        <v>#NUM!</v>
      </c>
      <c r="W4011" t="e">
        <f t="shared" si="562"/>
        <v>#NUM!</v>
      </c>
      <c r="Y4011" t="e">
        <f t="shared" si="563"/>
        <v>#NUM!</v>
      </c>
    </row>
    <row r="4012" spans="1:25" x14ac:dyDescent="0.2">
      <c r="A4012" s="1" t="s">
        <v>4009</v>
      </c>
      <c r="B4012" s="3">
        <v>94.95</v>
      </c>
      <c r="C4012" s="3">
        <f t="shared" si="558"/>
        <v>94.95</v>
      </c>
      <c r="D4012" s="3">
        <f t="shared" si="559"/>
        <v>2.2643496577145775E-2</v>
      </c>
      <c r="E4012" s="3">
        <f t="shared" si="560"/>
        <v>-1.7356503422854226E-2</v>
      </c>
      <c r="G4012" s="1">
        <v>39140</v>
      </c>
      <c r="H4012">
        <v>1399.04</v>
      </c>
      <c r="I4012">
        <f t="shared" si="564"/>
        <v>-6.1518789514811972E-3</v>
      </c>
      <c r="R4012" s="3"/>
      <c r="S4012">
        <f t="shared" si="561"/>
        <v>1.4397687764313487E-2</v>
      </c>
      <c r="U4012" t="e">
        <f t="shared" si="565"/>
        <v>#NUM!</v>
      </c>
      <c r="V4012" t="e">
        <f t="shared" si="566"/>
        <v>#NUM!</v>
      </c>
      <c r="W4012" t="e">
        <f t="shared" si="562"/>
        <v>#NUM!</v>
      </c>
      <c r="Y4012" t="e">
        <f t="shared" si="563"/>
        <v>#NUM!</v>
      </c>
    </row>
    <row r="4013" spans="1:25" x14ac:dyDescent="0.2">
      <c r="A4013" s="1" t="s">
        <v>4010</v>
      </c>
      <c r="B4013" s="3">
        <v>97.1</v>
      </c>
      <c r="C4013" s="3">
        <f t="shared" si="558"/>
        <v>97.1</v>
      </c>
      <c r="D4013" s="3">
        <f t="shared" si="559"/>
        <v>-2.5540679711637385E-2</v>
      </c>
      <c r="E4013" s="3">
        <f t="shared" si="560"/>
        <v>-6.5540679711637378E-2</v>
      </c>
      <c r="G4013" s="1">
        <v>39139</v>
      </c>
      <c r="H4013">
        <v>1449.37</v>
      </c>
      <c r="I4013">
        <f t="shared" si="564"/>
        <v>3.5974668344007268E-2</v>
      </c>
      <c r="R4013" s="3"/>
      <c r="S4013">
        <f t="shared" si="561"/>
        <v>-3.0757674027822327E-2</v>
      </c>
      <c r="U4013" t="e">
        <f t="shared" si="565"/>
        <v>#NUM!</v>
      </c>
      <c r="V4013" t="e">
        <f t="shared" si="566"/>
        <v>#NUM!</v>
      </c>
      <c r="W4013" t="e">
        <f t="shared" si="562"/>
        <v>#NUM!</v>
      </c>
      <c r="Y4013" t="e">
        <f t="shared" si="563"/>
        <v>#NUM!</v>
      </c>
    </row>
    <row r="4014" spans="1:25" x14ac:dyDescent="0.2">
      <c r="A4014" s="1" t="s">
        <v>4011</v>
      </c>
      <c r="B4014" s="3">
        <v>94.62</v>
      </c>
      <c r="C4014" s="3">
        <f t="shared" si="558"/>
        <v>94.62</v>
      </c>
      <c r="D4014" s="3">
        <f t="shared" si="559"/>
        <v>1.2470936377087218E-2</v>
      </c>
      <c r="E4014" s="3">
        <f t="shared" si="560"/>
        <v>-2.7529063622912783E-2</v>
      </c>
      <c r="G4014" s="1">
        <v>39136</v>
      </c>
      <c r="H4014" s="2">
        <v>14511899</v>
      </c>
      <c r="I4014">
        <f t="shared" si="564"/>
        <v>10011.556490061201</v>
      </c>
      <c r="R4014" s="3"/>
      <c r="S4014">
        <f t="shared" si="561"/>
        <v>-5005.7720095624118</v>
      </c>
      <c r="U4014" t="e">
        <f t="shared" si="565"/>
        <v>#NUM!</v>
      </c>
      <c r="V4014" t="e">
        <f t="shared" si="566"/>
        <v>#NUM!</v>
      </c>
      <c r="W4014" t="e">
        <f t="shared" si="562"/>
        <v>#NUM!</v>
      </c>
      <c r="Y4014" t="e">
        <f t="shared" si="563"/>
        <v>#NUM!</v>
      </c>
    </row>
    <row r="4015" spans="1:25" x14ac:dyDescent="0.2">
      <c r="A4015" s="1" t="s">
        <v>4012</v>
      </c>
      <c r="B4015" s="3">
        <v>95.8</v>
      </c>
      <c r="C4015" s="3">
        <f t="shared" si="558"/>
        <v>95.8</v>
      </c>
      <c r="D4015" s="3">
        <f t="shared" si="559"/>
        <v>1.2526096033402953E-2</v>
      </c>
      <c r="E4015" s="3">
        <f t="shared" si="560"/>
        <v>-2.7473903966597046E-2</v>
      </c>
      <c r="G4015" s="1">
        <v>39135</v>
      </c>
      <c r="H4015">
        <v>1456.38</v>
      </c>
      <c r="I4015">
        <f t="shared" si="564"/>
        <v>-0.99989964235555928</v>
      </c>
      <c r="R4015" s="3"/>
      <c r="S4015">
        <f t="shared" si="561"/>
        <v>0.50621286919448116</v>
      </c>
      <c r="U4015" t="e">
        <f t="shared" si="565"/>
        <v>#NUM!</v>
      </c>
      <c r="V4015" t="e">
        <f t="shared" si="566"/>
        <v>#NUM!</v>
      </c>
      <c r="W4015" t="e">
        <f t="shared" si="562"/>
        <v>#NUM!</v>
      </c>
      <c r="Y4015" t="e">
        <f t="shared" si="563"/>
        <v>#NUM!</v>
      </c>
    </row>
    <row r="4016" spans="1:25" x14ac:dyDescent="0.2">
      <c r="A4016" s="1" t="s">
        <v>4013</v>
      </c>
      <c r="B4016" s="3">
        <v>97</v>
      </c>
      <c r="C4016" s="3">
        <f t="shared" si="558"/>
        <v>97</v>
      </c>
      <c r="D4016" s="3">
        <f t="shared" si="559"/>
        <v>-4.5670103092783576E-2</v>
      </c>
      <c r="E4016" s="3">
        <f t="shared" si="560"/>
        <v>-8.5670103092783584E-2</v>
      </c>
      <c r="G4016" s="1">
        <v>39134</v>
      </c>
      <c r="H4016">
        <v>1457.63</v>
      </c>
      <c r="I4016">
        <f t="shared" si="564"/>
        <v>8.5829247861135137E-4</v>
      </c>
      <c r="R4016" s="3"/>
      <c r="S4016">
        <f t="shared" si="561"/>
        <v>-2.3264197785697462E-2</v>
      </c>
      <c r="U4016" t="e">
        <f t="shared" si="565"/>
        <v>#NUM!</v>
      </c>
      <c r="V4016" t="e">
        <f t="shared" si="566"/>
        <v>#NUM!</v>
      </c>
      <c r="W4016" t="e">
        <f t="shared" si="562"/>
        <v>#NUM!</v>
      </c>
      <c r="Y4016" t="e">
        <f t="shared" si="563"/>
        <v>#NUM!</v>
      </c>
    </row>
    <row r="4017" spans="1:25" x14ac:dyDescent="0.2">
      <c r="A4017" s="1" t="s">
        <v>4014</v>
      </c>
      <c r="B4017" s="3">
        <v>92.57</v>
      </c>
      <c r="C4017" s="3">
        <f t="shared" si="558"/>
        <v>92.57</v>
      </c>
      <c r="D4017" s="3">
        <f t="shared" si="559"/>
        <v>-7.6698714486334613E-2</v>
      </c>
      <c r="E4017" s="3">
        <f t="shared" si="560"/>
        <v>-0.11669871448633462</v>
      </c>
      <c r="G4017" s="1">
        <v>39133</v>
      </c>
      <c r="H4017" s="2">
        <v>14596801</v>
      </c>
      <c r="I4017">
        <f t="shared" si="564"/>
        <v>10013.064611732743</v>
      </c>
      <c r="R4017" s="3"/>
      <c r="S4017">
        <f t="shared" si="561"/>
        <v>-5006.5706552236152</v>
      </c>
      <c r="U4017" t="e">
        <f t="shared" si="565"/>
        <v>#NUM!</v>
      </c>
      <c r="V4017" t="e">
        <f t="shared" si="566"/>
        <v>#NUM!</v>
      </c>
      <c r="W4017" t="e">
        <f t="shared" si="562"/>
        <v>#NUM!</v>
      </c>
      <c r="Y4017" t="e">
        <f t="shared" si="563"/>
        <v>#NUM!</v>
      </c>
    </row>
    <row r="4018" spans="1:25" x14ac:dyDescent="0.2">
      <c r="A4018" s="1" t="s">
        <v>4015</v>
      </c>
      <c r="B4018" s="3">
        <v>85.47</v>
      </c>
      <c r="C4018" s="3">
        <f t="shared" si="558"/>
        <v>85.47</v>
      </c>
      <c r="D4018" s="3">
        <f t="shared" si="559"/>
        <v>-4.9140049140049338E-3</v>
      </c>
      <c r="E4018" s="3">
        <f t="shared" si="560"/>
        <v>-4.4914004914004935E-2</v>
      </c>
      <c r="G4018" s="1">
        <v>39129</v>
      </c>
      <c r="H4018">
        <v>1455.54</v>
      </c>
      <c r="I4018">
        <f t="shared" si="564"/>
        <v>-0.99990028363063943</v>
      </c>
      <c r="R4018" s="3"/>
      <c r="S4018">
        <f t="shared" si="561"/>
        <v>0.49749313935831724</v>
      </c>
      <c r="U4018" t="e">
        <f t="shared" si="565"/>
        <v>#NUM!</v>
      </c>
      <c r="V4018" t="e">
        <f t="shared" si="566"/>
        <v>#NUM!</v>
      </c>
      <c r="W4018" t="e">
        <f t="shared" si="562"/>
        <v>#NUM!</v>
      </c>
      <c r="Y4018" t="e">
        <f t="shared" si="563"/>
        <v>#NUM!</v>
      </c>
    </row>
    <row r="4019" spans="1:25" x14ac:dyDescent="0.2">
      <c r="A4019" s="1" t="s">
        <v>4016</v>
      </c>
      <c r="B4019" s="3">
        <v>85.05</v>
      </c>
      <c r="C4019" s="3">
        <f t="shared" si="558"/>
        <v>85.05</v>
      </c>
      <c r="D4019" s="3">
        <f t="shared" si="559"/>
        <v>7.1722516166960546E-3</v>
      </c>
      <c r="E4019" s="3">
        <f t="shared" si="560"/>
        <v>-3.2827748383303948E-2</v>
      </c>
      <c r="G4019" s="1">
        <v>39128</v>
      </c>
      <c r="H4019" s="2">
        <v>14568101</v>
      </c>
      <c r="I4019">
        <f t="shared" si="564"/>
        <v>10007.72597111725</v>
      </c>
      <c r="R4019" s="3"/>
      <c r="S4019">
        <f t="shared" si="561"/>
        <v>-5003.8593994328166</v>
      </c>
      <c r="U4019" t="e">
        <f t="shared" si="565"/>
        <v>#NUM!</v>
      </c>
      <c r="V4019" t="e">
        <f t="shared" si="566"/>
        <v>#NUM!</v>
      </c>
      <c r="W4019" t="e">
        <f t="shared" si="562"/>
        <v>#NUM!</v>
      </c>
      <c r="Y4019" t="e">
        <f t="shared" si="563"/>
        <v>#NUM!</v>
      </c>
    </row>
    <row r="4020" spans="1:25" x14ac:dyDescent="0.2">
      <c r="A4020" s="1" t="s">
        <v>4017</v>
      </c>
      <c r="B4020" s="3">
        <v>85.66</v>
      </c>
      <c r="C4020" s="3">
        <f t="shared" si="558"/>
        <v>85.66</v>
      </c>
      <c r="D4020" s="3">
        <f t="shared" si="559"/>
        <v>-2.1713752042960537E-2</v>
      </c>
      <c r="E4020" s="3">
        <f t="shared" si="560"/>
        <v>-6.1713752042960535E-2</v>
      </c>
      <c r="G4020" s="1">
        <v>39127</v>
      </c>
      <c r="H4020">
        <v>1455.3</v>
      </c>
      <c r="I4020">
        <f t="shared" si="564"/>
        <v>-0.99990010365798532</v>
      </c>
      <c r="R4020" s="3"/>
      <c r="S4020">
        <f t="shared" si="561"/>
        <v>0.48909317580751238</v>
      </c>
      <c r="U4020" t="e">
        <f t="shared" si="565"/>
        <v>#NUM!</v>
      </c>
      <c r="V4020" t="e">
        <f t="shared" si="566"/>
        <v>#NUM!</v>
      </c>
      <c r="W4020" t="e">
        <f t="shared" si="562"/>
        <v>#NUM!</v>
      </c>
      <c r="Y4020" t="e">
        <f t="shared" si="563"/>
        <v>#NUM!</v>
      </c>
    </row>
    <row r="4021" spans="1:25" x14ac:dyDescent="0.2">
      <c r="A4021" s="1" t="s">
        <v>4018</v>
      </c>
      <c r="B4021" s="3">
        <v>83.8</v>
      </c>
      <c r="C4021" s="3">
        <f t="shared" si="558"/>
        <v>83.8</v>
      </c>
      <c r="D4021" s="3">
        <f t="shared" si="559"/>
        <v>1.2410501193317498E-2</v>
      </c>
      <c r="E4021" s="3">
        <f t="shared" si="560"/>
        <v>-2.7589498806682503E-2</v>
      </c>
      <c r="G4021" s="1">
        <v>39126</v>
      </c>
      <c r="H4021">
        <v>1444.26</v>
      </c>
      <c r="I4021">
        <f t="shared" si="564"/>
        <v>-7.5860647289218474E-3</v>
      </c>
      <c r="R4021" s="3"/>
      <c r="S4021">
        <f t="shared" si="561"/>
        <v>9.9982829611196724E-3</v>
      </c>
      <c r="U4021" t="e">
        <f t="shared" si="565"/>
        <v>#NUM!</v>
      </c>
      <c r="V4021" t="e">
        <f t="shared" si="566"/>
        <v>#NUM!</v>
      </c>
      <c r="W4021" t="e">
        <f t="shared" si="562"/>
        <v>#NUM!</v>
      </c>
      <c r="Y4021" t="e">
        <f t="shared" si="563"/>
        <v>#NUM!</v>
      </c>
    </row>
    <row r="4022" spans="1:25" x14ac:dyDescent="0.2">
      <c r="A4022" s="1" t="s">
        <v>4019</v>
      </c>
      <c r="B4022" s="3">
        <v>84.84</v>
      </c>
      <c r="C4022" s="3">
        <f t="shared" si="558"/>
        <v>84.84</v>
      </c>
      <c r="D4022" s="3">
        <f t="shared" si="559"/>
        <v>0</v>
      </c>
      <c r="E4022" s="3">
        <f t="shared" si="560"/>
        <v>-0.04</v>
      </c>
      <c r="G4022" s="1">
        <v>39125</v>
      </c>
      <c r="H4022">
        <v>1433.37</v>
      </c>
      <c r="I4022">
        <f t="shared" si="564"/>
        <v>-7.5401935939512967E-3</v>
      </c>
      <c r="R4022" s="3"/>
      <c r="S4022">
        <f t="shared" si="561"/>
        <v>3.7700967969756484E-3</v>
      </c>
      <c r="U4022" t="e">
        <f t="shared" si="565"/>
        <v>#NUM!</v>
      </c>
      <c r="V4022" t="e">
        <f t="shared" si="566"/>
        <v>#NUM!</v>
      </c>
      <c r="W4022" t="e">
        <f t="shared" si="562"/>
        <v>#NUM!</v>
      </c>
      <c r="Y4022" t="e">
        <f t="shared" si="563"/>
        <v>#NUM!</v>
      </c>
    </row>
    <row r="4023" spans="1:25" x14ac:dyDescent="0.2">
      <c r="A4023" s="1" t="s">
        <v>4020</v>
      </c>
      <c r="B4023" s="3">
        <v>84.84</v>
      </c>
      <c r="C4023" s="3">
        <f t="shared" si="558"/>
        <v>84.84</v>
      </c>
      <c r="D4023" s="3">
        <f t="shared" si="559"/>
        <v>-4.6793965110796781E-2</v>
      </c>
      <c r="E4023" s="3">
        <f t="shared" si="560"/>
        <v>-8.6793965110796789E-2</v>
      </c>
      <c r="G4023" s="1">
        <v>39122</v>
      </c>
      <c r="H4023" s="2">
        <v>14380601</v>
      </c>
      <c r="I4023">
        <f t="shared" si="564"/>
        <v>10031.72079086349</v>
      </c>
      <c r="R4023" s="3"/>
      <c r="S4023">
        <f t="shared" si="561"/>
        <v>-5015.8837924143008</v>
      </c>
      <c r="U4023" t="e">
        <f t="shared" si="565"/>
        <v>#NUM!</v>
      </c>
      <c r="V4023" t="e">
        <f t="shared" si="566"/>
        <v>#NUM!</v>
      </c>
      <c r="W4023" t="e">
        <f t="shared" si="562"/>
        <v>#NUM!</v>
      </c>
      <c r="Y4023" t="e">
        <f t="shared" si="563"/>
        <v>#NUM!</v>
      </c>
    </row>
    <row r="4024" spans="1:25" x14ac:dyDescent="0.2">
      <c r="A4024" s="1" t="s">
        <v>4021</v>
      </c>
      <c r="B4024" s="3">
        <v>80.87</v>
      </c>
      <c r="C4024" s="3">
        <f t="shared" si="558"/>
        <v>80.87</v>
      </c>
      <c r="D4024" s="3">
        <f t="shared" si="559"/>
        <v>8.0375911957461538E-3</v>
      </c>
      <c r="E4024" s="3">
        <f t="shared" si="560"/>
        <v>-3.1962408804253849E-2</v>
      </c>
      <c r="G4024" s="1">
        <v>39121</v>
      </c>
      <c r="H4024" s="2">
        <v>14483101</v>
      </c>
      <c r="I4024">
        <f t="shared" si="564"/>
        <v>7.1276575992894869E-3</v>
      </c>
      <c r="R4024" s="3"/>
      <c r="S4024">
        <f t="shared" si="561"/>
        <v>4.5496679822833348E-4</v>
      </c>
      <c r="U4024" t="e">
        <f t="shared" si="565"/>
        <v>#NUM!</v>
      </c>
      <c r="V4024" t="e">
        <f t="shared" si="566"/>
        <v>#NUM!</v>
      </c>
      <c r="W4024" t="e">
        <f t="shared" si="562"/>
        <v>#NUM!</v>
      </c>
      <c r="Y4024" t="e">
        <f t="shared" si="563"/>
        <v>#NUM!</v>
      </c>
    </row>
    <row r="4025" spans="1:25" x14ac:dyDescent="0.2">
      <c r="A4025" s="1" t="s">
        <v>4022</v>
      </c>
      <c r="B4025" s="3">
        <v>81.52</v>
      </c>
      <c r="C4025" s="3">
        <f t="shared" si="558"/>
        <v>81.52</v>
      </c>
      <c r="D4025" s="3">
        <f t="shared" si="559"/>
        <v>8.3415112855741765E-3</v>
      </c>
      <c r="E4025" s="3">
        <f t="shared" si="560"/>
        <v>-3.1658488714425823E-2</v>
      </c>
      <c r="G4025" s="1">
        <v>39120</v>
      </c>
      <c r="H4025">
        <v>1450.02</v>
      </c>
      <c r="I4025">
        <f t="shared" si="564"/>
        <v>-0.99989988193826729</v>
      </c>
      <c r="R4025" s="3"/>
      <c r="S4025">
        <f t="shared" si="561"/>
        <v>0.50412069661192072</v>
      </c>
      <c r="U4025" t="e">
        <f t="shared" si="565"/>
        <v>#NUM!</v>
      </c>
      <c r="V4025" t="e">
        <f t="shared" si="566"/>
        <v>#NUM!</v>
      </c>
      <c r="W4025" t="e">
        <f t="shared" si="562"/>
        <v>#NUM!</v>
      </c>
      <c r="Y4025" t="e">
        <f t="shared" si="563"/>
        <v>#NUM!</v>
      </c>
    </row>
    <row r="4026" spans="1:25" x14ac:dyDescent="0.2">
      <c r="A4026" s="1" t="s">
        <v>4023</v>
      </c>
      <c r="B4026" s="3">
        <v>82.2</v>
      </c>
      <c r="C4026" s="3">
        <f t="shared" si="558"/>
        <v>82.2</v>
      </c>
      <c r="D4026" s="3">
        <f t="shared" si="559"/>
        <v>8.5158150851581856E-3</v>
      </c>
      <c r="E4026" s="3">
        <f t="shared" si="560"/>
        <v>-3.1484184914841812E-2</v>
      </c>
      <c r="G4026" s="1">
        <v>39119</v>
      </c>
      <c r="H4026">
        <v>1448</v>
      </c>
      <c r="I4026">
        <f t="shared" si="564"/>
        <v>-1.3930842333209072E-3</v>
      </c>
      <c r="R4026" s="3"/>
      <c r="S4026">
        <f t="shared" si="561"/>
        <v>4.9544496592395463E-3</v>
      </c>
      <c r="U4026" t="e">
        <f t="shared" si="565"/>
        <v>#NUM!</v>
      </c>
      <c r="V4026" t="e">
        <f t="shared" si="566"/>
        <v>#NUM!</v>
      </c>
      <c r="W4026" t="e">
        <f t="shared" si="562"/>
        <v>#NUM!</v>
      </c>
      <c r="Y4026" t="e">
        <f t="shared" si="563"/>
        <v>#NUM!</v>
      </c>
    </row>
    <row r="4027" spans="1:25" x14ac:dyDescent="0.2">
      <c r="A4027" s="1" t="s">
        <v>4024</v>
      </c>
      <c r="B4027" s="3">
        <v>82.9</v>
      </c>
      <c r="C4027" s="3">
        <f t="shared" si="558"/>
        <v>82.9</v>
      </c>
      <c r="D4027" s="3">
        <f t="shared" si="559"/>
        <v>2.2436670687575384E-2</v>
      </c>
      <c r="E4027" s="3">
        <f t="shared" si="560"/>
        <v>-1.7563329312424616E-2</v>
      </c>
      <c r="G4027" s="1">
        <v>39118</v>
      </c>
      <c r="H4027">
        <v>1446.99</v>
      </c>
      <c r="I4027">
        <f t="shared" si="564"/>
        <v>-6.9751381215468983E-4</v>
      </c>
      <c r="R4027" s="3"/>
      <c r="S4027">
        <f t="shared" si="561"/>
        <v>1.1567092249865038E-2</v>
      </c>
      <c r="U4027" t="e">
        <f t="shared" si="565"/>
        <v>#NUM!</v>
      </c>
      <c r="V4027" t="e">
        <f t="shared" si="566"/>
        <v>#NUM!</v>
      </c>
      <c r="W4027" t="e">
        <f t="shared" si="562"/>
        <v>#NUM!</v>
      </c>
      <c r="Y4027" t="e">
        <f t="shared" si="563"/>
        <v>#NUM!</v>
      </c>
    </row>
    <row r="4028" spans="1:25" x14ac:dyDescent="0.2">
      <c r="A4028" s="1" t="s">
        <v>4025</v>
      </c>
      <c r="B4028" s="3">
        <v>84.76</v>
      </c>
      <c r="C4028" s="3">
        <f t="shared" si="558"/>
        <v>84.76</v>
      </c>
      <c r="D4028" s="3">
        <f t="shared" si="559"/>
        <v>1.8286927796130215E-2</v>
      </c>
      <c r="E4028" s="3">
        <f t="shared" si="560"/>
        <v>-2.1713072203869786E-2</v>
      </c>
      <c r="G4028" s="1">
        <v>39115</v>
      </c>
      <c r="H4028">
        <v>1448.39</v>
      </c>
      <c r="I4028">
        <f t="shared" si="564"/>
        <v>9.6752569126261475E-4</v>
      </c>
      <c r="R4028" s="3"/>
      <c r="S4028">
        <f t="shared" si="561"/>
        <v>8.6597010524338009E-3</v>
      </c>
      <c r="U4028" t="e">
        <f t="shared" si="565"/>
        <v>#NUM!</v>
      </c>
      <c r="V4028" t="e">
        <f t="shared" si="566"/>
        <v>#NUM!</v>
      </c>
      <c r="W4028" t="e">
        <f t="shared" si="562"/>
        <v>#NUM!</v>
      </c>
      <c r="Y4028" t="e">
        <f t="shared" si="563"/>
        <v>#NUM!</v>
      </c>
    </row>
    <row r="4029" spans="1:25" x14ac:dyDescent="0.2">
      <c r="A4029" s="1" t="s">
        <v>4026</v>
      </c>
      <c r="B4029" s="3">
        <v>86.31</v>
      </c>
      <c r="C4029" s="3">
        <f t="shared" si="558"/>
        <v>86.31</v>
      </c>
      <c r="D4029" s="3">
        <f t="shared" si="559"/>
        <v>-9.7323600973236394E-3</v>
      </c>
      <c r="E4029" s="3">
        <f t="shared" si="560"/>
        <v>-4.9732360097323638E-2</v>
      </c>
      <c r="G4029" s="1">
        <v>39114</v>
      </c>
      <c r="H4029" s="2">
        <v>14459399</v>
      </c>
      <c r="I4029">
        <f t="shared" si="564"/>
        <v>9982.0839760009385</v>
      </c>
      <c r="R4029" s="3"/>
      <c r="S4029">
        <f t="shared" si="561"/>
        <v>-4991.0468541805176</v>
      </c>
      <c r="U4029" t="e">
        <f t="shared" si="565"/>
        <v>#NUM!</v>
      </c>
      <c r="V4029" t="e">
        <f t="shared" si="566"/>
        <v>#NUM!</v>
      </c>
      <c r="W4029" t="e">
        <f t="shared" si="562"/>
        <v>#NUM!</v>
      </c>
      <c r="Y4029" t="e">
        <f t="shared" si="563"/>
        <v>#NUM!</v>
      </c>
    </row>
    <row r="4030" spans="1:25" x14ac:dyDescent="0.2">
      <c r="A4030" s="1" t="s">
        <v>4027</v>
      </c>
      <c r="B4030" s="3">
        <v>85.47</v>
      </c>
      <c r="C4030" s="3">
        <f t="shared" si="558"/>
        <v>85.47</v>
      </c>
      <c r="D4030" s="3">
        <f t="shared" si="559"/>
        <v>2.6325026325026327E-2</v>
      </c>
      <c r="E4030" s="3">
        <f t="shared" si="560"/>
        <v>-1.3674973674973674E-2</v>
      </c>
      <c r="G4030" s="1">
        <v>39113</v>
      </c>
      <c r="H4030">
        <v>1438.24</v>
      </c>
      <c r="I4030">
        <f t="shared" si="564"/>
        <v>-0.99990053251867517</v>
      </c>
      <c r="R4030" s="3"/>
      <c r="S4030">
        <f t="shared" si="561"/>
        <v>0.51311277942185074</v>
      </c>
      <c r="U4030" t="e">
        <f t="shared" si="565"/>
        <v>#NUM!</v>
      </c>
      <c r="V4030" t="e">
        <f t="shared" si="566"/>
        <v>#NUM!</v>
      </c>
      <c r="W4030" t="e">
        <f t="shared" si="562"/>
        <v>#NUM!</v>
      </c>
      <c r="Y4030" t="e">
        <f t="shared" si="563"/>
        <v>#NUM!</v>
      </c>
    </row>
    <row r="4031" spans="1:25" x14ac:dyDescent="0.2">
      <c r="A4031" s="1" t="s">
        <v>4028</v>
      </c>
      <c r="B4031" s="3">
        <v>87.72</v>
      </c>
      <c r="C4031" s="3">
        <f t="shared" si="558"/>
        <v>87.72</v>
      </c>
      <c r="D4031" s="3">
        <f t="shared" si="559"/>
        <v>9.4619243046055439E-3</v>
      </c>
      <c r="E4031" s="3">
        <f t="shared" si="560"/>
        <v>-3.0538075695394455E-2</v>
      </c>
      <c r="G4031" s="1">
        <v>39112</v>
      </c>
      <c r="H4031" s="2">
        <v>14288199</v>
      </c>
      <c r="I4031">
        <f t="shared" si="564"/>
        <v>9933.5025864946037</v>
      </c>
      <c r="R4031" s="3"/>
      <c r="S4031">
        <f t="shared" si="561"/>
        <v>-4966.7465622851496</v>
      </c>
      <c r="U4031" t="e">
        <f t="shared" si="565"/>
        <v>#NUM!</v>
      </c>
      <c r="V4031" t="e">
        <f t="shared" si="566"/>
        <v>#NUM!</v>
      </c>
      <c r="W4031" t="e">
        <f t="shared" si="562"/>
        <v>#NUM!</v>
      </c>
      <c r="Y4031" t="e">
        <f t="shared" si="563"/>
        <v>#NUM!</v>
      </c>
    </row>
    <row r="4032" spans="1:25" x14ac:dyDescent="0.2">
      <c r="A4032" s="1" t="s">
        <v>4029</v>
      </c>
      <c r="B4032" s="3">
        <v>88.55</v>
      </c>
      <c r="C4032" s="3">
        <f t="shared" si="558"/>
        <v>88.55</v>
      </c>
      <c r="D4032" s="3">
        <f t="shared" si="559"/>
        <v>5.6465273856578209E-3</v>
      </c>
      <c r="E4032" s="3">
        <f t="shared" si="560"/>
        <v>-3.4353472614342177E-2</v>
      </c>
      <c r="G4032" s="1">
        <v>39111</v>
      </c>
      <c r="H4032">
        <v>1420.62</v>
      </c>
      <c r="I4032">
        <f t="shared" si="564"/>
        <v>-0.99990057389318276</v>
      </c>
      <c r="R4032" s="3"/>
      <c r="S4032">
        <f t="shared" si="561"/>
        <v>0.50277355063942031</v>
      </c>
      <c r="U4032" t="e">
        <f t="shared" si="565"/>
        <v>#NUM!</v>
      </c>
      <c r="V4032" t="e">
        <f t="shared" si="566"/>
        <v>#NUM!</v>
      </c>
      <c r="W4032" t="e">
        <f t="shared" si="562"/>
        <v>#NUM!</v>
      </c>
      <c r="Y4032" t="e">
        <f t="shared" si="563"/>
        <v>#NUM!</v>
      </c>
    </row>
    <row r="4033" spans="1:25" x14ac:dyDescent="0.2">
      <c r="A4033" s="1" t="s">
        <v>4030</v>
      </c>
      <c r="B4033" s="3">
        <v>89.05</v>
      </c>
      <c r="C4033" s="3">
        <f t="shared" si="558"/>
        <v>89.05</v>
      </c>
      <c r="D4033" s="3">
        <f t="shared" si="559"/>
        <v>-3.3688938798427533E-3</v>
      </c>
      <c r="E4033" s="3">
        <f t="shared" si="560"/>
        <v>-4.3368893879842753E-2</v>
      </c>
      <c r="G4033" s="1">
        <v>39108</v>
      </c>
      <c r="H4033" s="2">
        <v>14221801</v>
      </c>
      <c r="I4033">
        <f t="shared" si="564"/>
        <v>10009.981824837045</v>
      </c>
      <c r="R4033" s="3"/>
      <c r="S4033">
        <f t="shared" si="561"/>
        <v>-5004.9925968654625</v>
      </c>
      <c r="U4033" t="e">
        <f t="shared" si="565"/>
        <v>#NUM!</v>
      </c>
      <c r="V4033" t="e">
        <f t="shared" si="566"/>
        <v>#NUM!</v>
      </c>
      <c r="W4033" t="e">
        <f t="shared" si="562"/>
        <v>#NUM!</v>
      </c>
      <c r="Y4033" t="e">
        <f t="shared" si="563"/>
        <v>#NUM!</v>
      </c>
    </row>
    <row r="4034" spans="1:25" x14ac:dyDescent="0.2">
      <c r="A4034" s="1" t="s">
        <v>4031</v>
      </c>
      <c r="B4034" s="3">
        <v>88.75</v>
      </c>
      <c r="C4034" s="3">
        <f t="shared" si="558"/>
        <v>88.75</v>
      </c>
      <c r="D4034" s="3">
        <f t="shared" si="559"/>
        <v>-5.5211267605633227E-3</v>
      </c>
      <c r="E4034" s="3">
        <f t="shared" si="560"/>
        <v>-4.5521126760563323E-2</v>
      </c>
      <c r="G4034" s="1">
        <v>39107</v>
      </c>
      <c r="H4034">
        <v>1423.9</v>
      </c>
      <c r="I4034">
        <f t="shared" si="564"/>
        <v>-0.99989987906594946</v>
      </c>
      <c r="R4034" s="3"/>
      <c r="S4034">
        <f t="shared" si="561"/>
        <v>0.49718937615269304</v>
      </c>
      <c r="U4034" t="e">
        <f t="shared" si="565"/>
        <v>#NUM!</v>
      </c>
      <c r="V4034" t="e">
        <f t="shared" si="566"/>
        <v>#NUM!</v>
      </c>
      <c r="W4034" t="e">
        <f t="shared" si="562"/>
        <v>#NUM!</v>
      </c>
      <c r="Y4034" t="e">
        <f t="shared" si="563"/>
        <v>#NUM!</v>
      </c>
    </row>
    <row r="4035" spans="1:25" x14ac:dyDescent="0.2">
      <c r="A4035" s="1" t="s">
        <v>4032</v>
      </c>
      <c r="B4035" s="3">
        <v>88.26</v>
      </c>
      <c r="C4035" s="3">
        <f t="shared" si="558"/>
        <v>88.26</v>
      </c>
      <c r="D4035" s="3">
        <f t="shared" si="559"/>
        <v>-1.3822796283707216E-2</v>
      </c>
      <c r="E4035" s="3">
        <f t="shared" si="560"/>
        <v>-5.3822796283707217E-2</v>
      </c>
      <c r="G4035" s="1">
        <v>39106</v>
      </c>
      <c r="H4035">
        <v>1440.13</v>
      </c>
      <c r="I4035">
        <f t="shared" si="564"/>
        <v>1.1398272350586429E-2</v>
      </c>
      <c r="R4035" s="3"/>
      <c r="S4035">
        <f t="shared" si="561"/>
        <v>-1.2610534317146822E-2</v>
      </c>
      <c r="U4035" t="e">
        <f t="shared" si="565"/>
        <v>#NUM!</v>
      </c>
      <c r="V4035" t="e">
        <f t="shared" si="566"/>
        <v>#NUM!</v>
      </c>
      <c r="W4035" t="e">
        <f t="shared" si="562"/>
        <v>#NUM!</v>
      </c>
      <c r="Y4035" t="e">
        <f t="shared" si="563"/>
        <v>#NUM!</v>
      </c>
    </row>
    <row r="4036" spans="1:25" x14ac:dyDescent="0.2">
      <c r="A4036" s="1" t="s">
        <v>4033</v>
      </c>
      <c r="B4036" s="3">
        <v>87.04</v>
      </c>
      <c r="C4036" s="3">
        <f t="shared" si="558"/>
        <v>87.04</v>
      </c>
      <c r="D4036" s="3">
        <f t="shared" si="559"/>
        <v>3.2054227941176378E-2</v>
      </c>
      <c r="E4036" s="3">
        <f t="shared" si="560"/>
        <v>-7.9457720588236233E-3</v>
      </c>
      <c r="G4036" s="1">
        <v>39105</v>
      </c>
      <c r="H4036">
        <v>1427.99</v>
      </c>
      <c r="I4036">
        <f t="shared" si="564"/>
        <v>-8.4297945324381118E-3</v>
      </c>
      <c r="R4036" s="3"/>
      <c r="S4036">
        <f t="shared" si="561"/>
        <v>2.0242011236807245E-2</v>
      </c>
      <c r="U4036" t="e">
        <f t="shared" si="565"/>
        <v>#NUM!</v>
      </c>
      <c r="V4036" t="e">
        <f t="shared" si="566"/>
        <v>#NUM!</v>
      </c>
      <c r="W4036" t="e">
        <f t="shared" si="562"/>
        <v>#NUM!</v>
      </c>
      <c r="Y4036" t="e">
        <f t="shared" si="563"/>
        <v>#NUM!</v>
      </c>
    </row>
    <row r="4037" spans="1:25" x14ac:dyDescent="0.2">
      <c r="A4037" s="1" t="s">
        <v>4034</v>
      </c>
      <c r="B4037" s="3">
        <v>89.83</v>
      </c>
      <c r="C4037" s="3">
        <f t="shared" ref="C4037:C4100" si="567">IF(B4037&gt;1000,B4037/100000,B4037)</f>
        <v>89.83</v>
      </c>
      <c r="D4037" s="3">
        <f t="shared" si="559"/>
        <v>1.6030279416675917E-2</v>
      </c>
      <c r="E4037" s="3">
        <f t="shared" si="560"/>
        <v>-2.3969720583324083E-2</v>
      </c>
      <c r="G4037" s="1">
        <v>39104</v>
      </c>
      <c r="H4037">
        <v>1422.95</v>
      </c>
      <c r="I4037">
        <f t="shared" si="564"/>
        <v>-3.5294364806475981E-3</v>
      </c>
      <c r="R4037" s="3"/>
      <c r="S4037">
        <f t="shared" si="561"/>
        <v>9.779857948661758E-3</v>
      </c>
      <c r="U4037" t="e">
        <f t="shared" si="565"/>
        <v>#NUM!</v>
      </c>
      <c r="V4037" t="e">
        <f t="shared" si="566"/>
        <v>#NUM!</v>
      </c>
      <c r="W4037" t="e">
        <f t="shared" si="562"/>
        <v>#NUM!</v>
      </c>
      <c r="Y4037" t="e">
        <f t="shared" si="563"/>
        <v>#NUM!</v>
      </c>
    </row>
    <row r="4038" spans="1:25" x14ac:dyDescent="0.2">
      <c r="A4038" s="1" t="s">
        <v>4035</v>
      </c>
      <c r="B4038" s="3">
        <v>91.27</v>
      </c>
      <c r="C4038" s="3">
        <f t="shared" si="567"/>
        <v>91.27</v>
      </c>
      <c r="D4038" s="3">
        <f t="shared" ref="D4038:D4101" si="568">(C4039-C4038)/C4038</f>
        <v>-1.6434754026513803E-3</v>
      </c>
      <c r="E4038" s="3">
        <f t="shared" ref="E4038:E4101" si="569">D4038-$N$5</f>
        <v>-4.1643475402651384E-2</v>
      </c>
      <c r="G4038" s="1">
        <v>39101</v>
      </c>
      <c r="H4038">
        <v>1430.5</v>
      </c>
      <c r="I4038">
        <f t="shared" si="564"/>
        <v>5.3058786324185351E-3</v>
      </c>
      <c r="R4038" s="3"/>
      <c r="S4038">
        <f t="shared" ref="S4038:S4101" si="570" xml:space="preserve"> (D4038-I4038)/2</f>
        <v>-3.4746770175349577E-3</v>
      </c>
      <c r="U4038" t="e">
        <f t="shared" si="565"/>
        <v>#NUM!</v>
      </c>
      <c r="V4038" t="e">
        <f t="shared" si="566"/>
        <v>#NUM!</v>
      </c>
      <c r="W4038" t="e">
        <f t="shared" ref="W4038:W4101" si="571">(1+V4038)/(1+U4038)-1</f>
        <v>#NUM!</v>
      </c>
      <c r="Y4038" t="e">
        <f t="shared" ref="Y4038:Y4101" si="572">IF(W4038=0,0,Y4037+1)</f>
        <v>#NUM!</v>
      </c>
    </row>
    <row r="4039" spans="1:25" x14ac:dyDescent="0.2">
      <c r="A4039" s="1" t="s">
        <v>4036</v>
      </c>
      <c r="B4039" s="3">
        <v>91.12</v>
      </c>
      <c r="C4039" s="3">
        <f t="shared" si="567"/>
        <v>91.12</v>
      </c>
      <c r="D4039" s="3">
        <f t="shared" si="568"/>
        <v>2.1949078138716925E-3</v>
      </c>
      <c r="E4039" s="3">
        <f t="shared" si="569"/>
        <v>-3.7805092186128306E-2</v>
      </c>
      <c r="G4039" s="1">
        <v>39100</v>
      </c>
      <c r="H4039">
        <v>1426.37</v>
      </c>
      <c r="I4039">
        <f t="shared" ref="I4039:I4102" si="573">(H4039-H4038)/H4038</f>
        <v>-2.8871024117442215E-3</v>
      </c>
      <c r="R4039" s="3"/>
      <c r="S4039">
        <f t="shared" si="570"/>
        <v>2.5410051128079572E-3</v>
      </c>
      <c r="U4039" t="e">
        <f t="shared" ref="U4039:U4102" si="574">(1+U4038)*(1+S4039)-1</f>
        <v>#NUM!</v>
      </c>
      <c r="V4039" t="e">
        <f t="shared" ref="V4039:V4102" si="575" xml:space="preserve"> MAX(V4038, U4039)</f>
        <v>#NUM!</v>
      </c>
      <c r="W4039" t="e">
        <f t="shared" si="571"/>
        <v>#NUM!</v>
      </c>
      <c r="Y4039" t="e">
        <f t="shared" si="572"/>
        <v>#NUM!</v>
      </c>
    </row>
    <row r="4040" spans="1:25" x14ac:dyDescent="0.2">
      <c r="A4040" s="1" t="s">
        <v>4037</v>
      </c>
      <c r="B4040" s="3">
        <v>91.32</v>
      </c>
      <c r="C4040" s="3">
        <f t="shared" si="567"/>
        <v>91.32</v>
      </c>
      <c r="D4040" s="3">
        <f t="shared" si="568"/>
        <v>3.7231712658782681E-3</v>
      </c>
      <c r="E4040" s="3">
        <f t="shared" si="569"/>
        <v>-3.6276828734121733E-2</v>
      </c>
      <c r="G4040" s="1">
        <v>39099</v>
      </c>
      <c r="H4040">
        <v>1430.62</v>
      </c>
      <c r="I4040">
        <f t="shared" si="573"/>
        <v>2.9795915505794433E-3</v>
      </c>
      <c r="R4040" s="3"/>
      <c r="S4040">
        <f t="shared" si="570"/>
        <v>3.717898576494124E-4</v>
      </c>
      <c r="U4040" t="e">
        <f t="shared" si="574"/>
        <v>#NUM!</v>
      </c>
      <c r="V4040" t="e">
        <f t="shared" si="575"/>
        <v>#NUM!</v>
      </c>
      <c r="W4040" t="e">
        <f t="shared" si="571"/>
        <v>#NUM!</v>
      </c>
      <c r="Y4040" t="e">
        <f t="shared" si="572"/>
        <v>#NUM!</v>
      </c>
    </row>
    <row r="4041" spans="1:25" x14ac:dyDescent="0.2">
      <c r="A4041" s="1" t="s">
        <v>4038</v>
      </c>
      <c r="B4041" s="3">
        <v>91.66</v>
      </c>
      <c r="C4041" s="3">
        <f t="shared" si="567"/>
        <v>91.66</v>
      </c>
      <c r="D4041" s="3">
        <f t="shared" si="568"/>
        <v>1.5273838097316231E-3</v>
      </c>
      <c r="E4041" s="3">
        <f t="shared" si="569"/>
        <v>-3.8472616190268379E-2</v>
      </c>
      <c r="G4041" s="1">
        <v>39098</v>
      </c>
      <c r="H4041">
        <v>1431.9</v>
      </c>
      <c r="I4041">
        <f t="shared" si="573"/>
        <v>8.9471697585676154E-4</v>
      </c>
      <c r="R4041" s="3"/>
      <c r="S4041">
        <f t="shared" si="570"/>
        <v>3.1633341693743078E-4</v>
      </c>
      <c r="U4041" t="e">
        <f t="shared" si="574"/>
        <v>#NUM!</v>
      </c>
      <c r="V4041" t="e">
        <f t="shared" si="575"/>
        <v>#NUM!</v>
      </c>
      <c r="W4041" t="e">
        <f t="shared" si="571"/>
        <v>#NUM!</v>
      </c>
      <c r="Y4041" t="e">
        <f t="shared" si="572"/>
        <v>#NUM!</v>
      </c>
    </row>
    <row r="4042" spans="1:25" x14ac:dyDescent="0.2">
      <c r="A4042" s="1" t="s">
        <v>4039</v>
      </c>
      <c r="B4042" s="3">
        <v>91.8</v>
      </c>
      <c r="C4042" s="3">
        <f t="shared" si="567"/>
        <v>91.8</v>
      </c>
      <c r="D4042" s="3">
        <f t="shared" si="568"/>
        <v>1.0893246187369408E-4</v>
      </c>
      <c r="E4042" s="3">
        <f t="shared" si="569"/>
        <v>-3.989106753812631E-2</v>
      </c>
      <c r="G4042" s="1">
        <v>39094</v>
      </c>
      <c r="H4042">
        <v>1430.73</v>
      </c>
      <c r="I4042">
        <f t="shared" si="573"/>
        <v>-8.1709616593342597E-4</v>
      </c>
      <c r="R4042" s="3"/>
      <c r="S4042">
        <f t="shared" si="570"/>
        <v>4.6301431390356003E-4</v>
      </c>
      <c r="U4042" t="e">
        <f t="shared" si="574"/>
        <v>#NUM!</v>
      </c>
      <c r="V4042" t="e">
        <f t="shared" si="575"/>
        <v>#NUM!</v>
      </c>
      <c r="W4042" t="e">
        <f t="shared" si="571"/>
        <v>#NUM!</v>
      </c>
      <c r="Y4042" t="e">
        <f t="shared" si="572"/>
        <v>#NUM!</v>
      </c>
    </row>
    <row r="4043" spans="1:25" x14ac:dyDescent="0.2">
      <c r="A4043" s="1" t="s">
        <v>4040</v>
      </c>
      <c r="B4043" s="3">
        <v>91.81</v>
      </c>
      <c r="C4043" s="3">
        <f t="shared" si="567"/>
        <v>91.81</v>
      </c>
      <c r="D4043" s="3">
        <f t="shared" si="568"/>
        <v>-2.4724975492865658E-2</v>
      </c>
      <c r="E4043" s="3">
        <f t="shared" si="569"/>
        <v>-6.4724975492865655E-2</v>
      </c>
      <c r="G4043" s="1">
        <v>39093</v>
      </c>
      <c r="H4043" s="2">
        <v>14238199</v>
      </c>
      <c r="I4043">
        <f t="shared" si="573"/>
        <v>9950.7022778581559</v>
      </c>
      <c r="R4043" s="3"/>
      <c r="S4043">
        <f t="shared" si="570"/>
        <v>-4975.363501416824</v>
      </c>
      <c r="U4043" t="e">
        <f t="shared" si="574"/>
        <v>#NUM!</v>
      </c>
      <c r="V4043" t="e">
        <f t="shared" si="575"/>
        <v>#NUM!</v>
      </c>
      <c r="W4043" t="e">
        <f t="shared" si="571"/>
        <v>#NUM!</v>
      </c>
      <c r="Y4043" t="e">
        <f t="shared" si="572"/>
        <v>#NUM!</v>
      </c>
    </row>
    <row r="4044" spans="1:25" x14ac:dyDescent="0.2">
      <c r="A4044" s="1" t="s">
        <v>4041</v>
      </c>
      <c r="B4044" s="3">
        <v>89.54</v>
      </c>
      <c r="C4044" s="3">
        <f t="shared" si="567"/>
        <v>89.54</v>
      </c>
      <c r="D4044" s="3">
        <f t="shared" si="568"/>
        <v>2.3341523341523219E-2</v>
      </c>
      <c r="E4044" s="3">
        <f t="shared" si="569"/>
        <v>-1.6658476658476782E-2</v>
      </c>
      <c r="G4044" s="1">
        <v>39092</v>
      </c>
      <c r="H4044">
        <v>1414.85</v>
      </c>
      <c r="I4044">
        <f t="shared" si="573"/>
        <v>-0.99990062998838547</v>
      </c>
      <c r="R4044" s="3"/>
      <c r="S4044">
        <f t="shared" si="570"/>
        <v>0.51162107666495438</v>
      </c>
      <c r="U4044" t="e">
        <f t="shared" si="574"/>
        <v>#NUM!</v>
      </c>
      <c r="V4044" t="e">
        <f t="shared" si="575"/>
        <v>#NUM!</v>
      </c>
      <c r="W4044" t="e">
        <f t="shared" si="571"/>
        <v>#NUM!</v>
      </c>
      <c r="Y4044" t="e">
        <f t="shared" si="572"/>
        <v>#NUM!</v>
      </c>
    </row>
    <row r="4045" spans="1:25" x14ac:dyDescent="0.2">
      <c r="A4045" s="1" t="s">
        <v>4042</v>
      </c>
      <c r="B4045" s="3">
        <v>91.63</v>
      </c>
      <c r="C4045" s="3">
        <f t="shared" si="567"/>
        <v>91.63</v>
      </c>
      <c r="D4045" s="3">
        <f t="shared" si="568"/>
        <v>-1.4405762304921896E-2</v>
      </c>
      <c r="E4045" s="3">
        <f t="shared" si="569"/>
        <v>-5.4405762304921897E-2</v>
      </c>
      <c r="G4045" s="1">
        <v>39091</v>
      </c>
      <c r="H4045">
        <v>1412.11</v>
      </c>
      <c r="I4045">
        <f t="shared" si="573"/>
        <v>-1.9366010531151779E-3</v>
      </c>
      <c r="R4045" s="3"/>
      <c r="S4045">
        <f t="shared" si="570"/>
        <v>-6.2345806259033586E-3</v>
      </c>
      <c r="U4045" t="e">
        <f t="shared" si="574"/>
        <v>#NUM!</v>
      </c>
      <c r="V4045" t="e">
        <f t="shared" si="575"/>
        <v>#NUM!</v>
      </c>
      <c r="W4045" t="e">
        <f t="shared" si="571"/>
        <v>#NUM!</v>
      </c>
      <c r="Y4045" t="e">
        <f t="shared" si="572"/>
        <v>#NUM!</v>
      </c>
    </row>
    <row r="4046" spans="1:25" x14ac:dyDescent="0.2">
      <c r="A4046" s="1" t="s">
        <v>4043</v>
      </c>
      <c r="B4046" s="3">
        <v>90.31</v>
      </c>
      <c r="C4046" s="3">
        <f t="shared" si="567"/>
        <v>90.31</v>
      </c>
      <c r="D4046" s="3">
        <f t="shared" si="568"/>
        <v>-1.8934780201528157E-2</v>
      </c>
      <c r="E4046" s="3">
        <f t="shared" si="569"/>
        <v>-5.8934780201528161E-2</v>
      </c>
      <c r="G4046" s="1">
        <v>39090</v>
      </c>
      <c r="H4046">
        <v>1412.84</v>
      </c>
      <c r="I4046">
        <f t="shared" si="573"/>
        <v>5.169568942929504E-4</v>
      </c>
      <c r="R4046" s="3"/>
      <c r="S4046">
        <f t="shared" si="570"/>
        <v>-9.7258685479105541E-3</v>
      </c>
      <c r="U4046" t="e">
        <f t="shared" si="574"/>
        <v>#NUM!</v>
      </c>
      <c r="V4046" t="e">
        <f t="shared" si="575"/>
        <v>#NUM!</v>
      </c>
      <c r="W4046" t="e">
        <f t="shared" si="571"/>
        <v>#NUM!</v>
      </c>
      <c r="Y4046" t="e">
        <f t="shared" si="572"/>
        <v>#NUM!</v>
      </c>
    </row>
    <row r="4047" spans="1:25" x14ac:dyDescent="0.2">
      <c r="A4047" s="1" t="s">
        <v>4044</v>
      </c>
      <c r="B4047" s="3">
        <v>88.6</v>
      </c>
      <c r="C4047" s="3">
        <f t="shared" si="567"/>
        <v>88.6</v>
      </c>
      <c r="D4047" s="3">
        <f t="shared" si="568"/>
        <v>-2.4040632054176024E-2</v>
      </c>
      <c r="E4047" s="3">
        <f t="shared" si="569"/>
        <v>-6.4040632054176025E-2</v>
      </c>
      <c r="G4047" s="1">
        <v>39087</v>
      </c>
      <c r="H4047">
        <v>1409.71</v>
      </c>
      <c r="I4047">
        <f t="shared" si="573"/>
        <v>-2.2153959400922126E-3</v>
      </c>
      <c r="R4047" s="3"/>
      <c r="S4047">
        <f t="shared" si="570"/>
        <v>-1.0912618057041905E-2</v>
      </c>
      <c r="U4047" t="e">
        <f t="shared" si="574"/>
        <v>#NUM!</v>
      </c>
      <c r="V4047" t="e">
        <f t="shared" si="575"/>
        <v>#NUM!</v>
      </c>
      <c r="W4047" t="e">
        <f t="shared" si="571"/>
        <v>#NUM!</v>
      </c>
      <c r="Y4047" t="e">
        <f t="shared" si="572"/>
        <v>#NUM!</v>
      </c>
    </row>
    <row r="4048" spans="1:25" x14ac:dyDescent="0.2">
      <c r="A4048" s="1" t="s">
        <v>4045</v>
      </c>
      <c r="B4048" s="3">
        <v>86.47</v>
      </c>
      <c r="C4048" s="3">
        <f t="shared" si="567"/>
        <v>86.47</v>
      </c>
      <c r="D4048" s="3">
        <f t="shared" si="568"/>
        <v>-7.1701168035157225E-3</v>
      </c>
      <c r="E4048" s="3">
        <f t="shared" si="569"/>
        <v>-4.7170116803515724E-2</v>
      </c>
      <c r="G4048" s="1">
        <v>39086</v>
      </c>
      <c r="H4048">
        <v>1418.34</v>
      </c>
      <c r="I4048">
        <f t="shared" si="573"/>
        <v>6.1218264749486641E-3</v>
      </c>
      <c r="R4048" s="3"/>
      <c r="S4048">
        <f t="shared" si="570"/>
        <v>-6.6459716392321937E-3</v>
      </c>
      <c r="U4048" t="e">
        <f t="shared" si="574"/>
        <v>#NUM!</v>
      </c>
      <c r="V4048" t="e">
        <f t="shared" si="575"/>
        <v>#NUM!</v>
      </c>
      <c r="W4048" t="e">
        <f t="shared" si="571"/>
        <v>#NUM!</v>
      </c>
      <c r="Y4048" t="e">
        <f t="shared" si="572"/>
        <v>#NUM!</v>
      </c>
    </row>
    <row r="4049" spans="1:25" x14ac:dyDescent="0.2">
      <c r="A4049" s="1" t="s">
        <v>4046</v>
      </c>
      <c r="B4049" s="3">
        <v>85.85</v>
      </c>
      <c r="C4049" s="3">
        <f t="shared" si="567"/>
        <v>85.85</v>
      </c>
      <c r="D4049" s="3">
        <f t="shared" si="568"/>
        <v>-2.7955736750145009E-3</v>
      </c>
      <c r="E4049" s="3">
        <f t="shared" si="569"/>
        <v>-4.2795573675014499E-2</v>
      </c>
      <c r="G4049" s="1">
        <v>39085</v>
      </c>
      <c r="H4049">
        <v>1416.6</v>
      </c>
      <c r="I4049">
        <f t="shared" si="573"/>
        <v>-1.2267862430728946E-3</v>
      </c>
      <c r="R4049" s="3"/>
      <c r="S4049">
        <f t="shared" si="570"/>
        <v>-7.8439371597080313E-4</v>
      </c>
      <c r="U4049" t="e">
        <f t="shared" si="574"/>
        <v>#NUM!</v>
      </c>
      <c r="V4049" t="e">
        <f t="shared" si="575"/>
        <v>#NUM!</v>
      </c>
      <c r="W4049" t="e">
        <f t="shared" si="571"/>
        <v>#NUM!</v>
      </c>
      <c r="Y4049" t="e">
        <f t="shared" si="572"/>
        <v>#NUM!</v>
      </c>
    </row>
    <row r="4050" spans="1:25" x14ac:dyDescent="0.2">
      <c r="A4050" s="1" t="s">
        <v>4047</v>
      </c>
      <c r="B4050" s="3">
        <v>85.61</v>
      </c>
      <c r="C4050" s="3">
        <f t="shared" si="567"/>
        <v>85.61</v>
      </c>
      <c r="D4050" s="3">
        <f t="shared" si="568"/>
        <v>-1.8222170307207127E-2</v>
      </c>
      <c r="E4050" s="3">
        <f t="shared" si="569"/>
        <v>-5.8222170307207124E-2</v>
      </c>
      <c r="G4050" s="1">
        <v>39080</v>
      </c>
      <c r="H4050">
        <v>1418.3</v>
      </c>
      <c r="I4050">
        <f t="shared" si="573"/>
        <v>1.200056473245832E-3</v>
      </c>
      <c r="R4050" s="3"/>
      <c r="S4050">
        <f t="shared" si="570"/>
        <v>-9.71111339022648E-3</v>
      </c>
      <c r="U4050" t="e">
        <f t="shared" si="574"/>
        <v>#NUM!</v>
      </c>
      <c r="V4050" t="e">
        <f t="shared" si="575"/>
        <v>#NUM!</v>
      </c>
      <c r="W4050" t="e">
        <f t="shared" si="571"/>
        <v>#NUM!</v>
      </c>
      <c r="Y4050" t="e">
        <f t="shared" si="572"/>
        <v>#NUM!</v>
      </c>
    </row>
    <row r="4051" spans="1:25" x14ac:dyDescent="0.2">
      <c r="A4051" s="1" t="s">
        <v>4048</v>
      </c>
      <c r="B4051" s="3">
        <v>84.05</v>
      </c>
      <c r="C4051" s="3">
        <f t="shared" si="567"/>
        <v>84.05</v>
      </c>
      <c r="D4051" s="3">
        <f t="shared" si="568"/>
        <v>1.130279595478885E-2</v>
      </c>
      <c r="E4051" s="3">
        <f t="shared" si="569"/>
        <v>-2.8697204045211151E-2</v>
      </c>
      <c r="G4051" s="1">
        <v>39079</v>
      </c>
      <c r="H4051">
        <v>1424.73</v>
      </c>
      <c r="I4051">
        <f t="shared" si="573"/>
        <v>4.5335965592611322E-3</v>
      </c>
      <c r="R4051" s="3"/>
      <c r="S4051">
        <f t="shared" si="570"/>
        <v>3.3845996977638587E-3</v>
      </c>
      <c r="U4051" t="e">
        <f t="shared" si="574"/>
        <v>#NUM!</v>
      </c>
      <c r="V4051" t="e">
        <f t="shared" si="575"/>
        <v>#NUM!</v>
      </c>
      <c r="W4051" t="e">
        <f t="shared" si="571"/>
        <v>#NUM!</v>
      </c>
      <c r="Y4051" t="e">
        <f t="shared" si="572"/>
        <v>#NUM!</v>
      </c>
    </row>
    <row r="4052" spans="1:25" x14ac:dyDescent="0.2">
      <c r="A4052" s="1" t="s">
        <v>4049</v>
      </c>
      <c r="B4052" s="3">
        <v>85</v>
      </c>
      <c r="C4052" s="3">
        <f t="shared" si="567"/>
        <v>85</v>
      </c>
      <c r="D4052" s="3">
        <f t="shared" si="568"/>
        <v>-7.647058823529479E-3</v>
      </c>
      <c r="E4052" s="3">
        <f t="shared" si="569"/>
        <v>-4.764705882352948E-2</v>
      </c>
      <c r="G4052" s="1">
        <v>39078</v>
      </c>
      <c r="H4052">
        <v>1426.84</v>
      </c>
      <c r="I4052">
        <f t="shared" si="573"/>
        <v>1.4809823615701922E-3</v>
      </c>
      <c r="R4052" s="3"/>
      <c r="S4052">
        <f t="shared" si="570"/>
        <v>-4.5640205925498358E-3</v>
      </c>
      <c r="U4052" t="e">
        <f t="shared" si="574"/>
        <v>#NUM!</v>
      </c>
      <c r="V4052" t="e">
        <f t="shared" si="575"/>
        <v>#NUM!</v>
      </c>
      <c r="W4052" t="e">
        <f t="shared" si="571"/>
        <v>#NUM!</v>
      </c>
      <c r="Y4052" t="e">
        <f t="shared" si="572"/>
        <v>#NUM!</v>
      </c>
    </row>
    <row r="4053" spans="1:25" x14ac:dyDescent="0.2">
      <c r="A4053" s="1" t="s">
        <v>4050</v>
      </c>
      <c r="B4053" s="3">
        <v>84.35</v>
      </c>
      <c r="C4053" s="3">
        <f t="shared" si="567"/>
        <v>84.35</v>
      </c>
      <c r="D4053" s="3">
        <f t="shared" si="568"/>
        <v>-1.4582098399525666E-2</v>
      </c>
      <c r="E4053" s="3">
        <f t="shared" si="569"/>
        <v>-5.4582098399525665E-2</v>
      </c>
      <c r="G4053" s="1">
        <v>39077</v>
      </c>
      <c r="H4053">
        <v>1416.9</v>
      </c>
      <c r="I4053">
        <f t="shared" si="573"/>
        <v>-6.9664433293150094E-3</v>
      </c>
      <c r="R4053" s="3"/>
      <c r="S4053">
        <f t="shared" si="570"/>
        <v>-3.8078275351053283E-3</v>
      </c>
      <c r="U4053" t="e">
        <f t="shared" si="574"/>
        <v>#NUM!</v>
      </c>
      <c r="V4053" t="e">
        <f t="shared" si="575"/>
        <v>#NUM!</v>
      </c>
      <c r="W4053" t="e">
        <f t="shared" si="571"/>
        <v>#NUM!</v>
      </c>
      <c r="Y4053" t="e">
        <f t="shared" si="572"/>
        <v>#NUM!</v>
      </c>
    </row>
    <row r="4054" spans="1:25" x14ac:dyDescent="0.2">
      <c r="A4054" s="1" t="s">
        <v>4051</v>
      </c>
      <c r="B4054" s="3">
        <v>83.12</v>
      </c>
      <c r="C4054" s="3">
        <f t="shared" si="567"/>
        <v>83.12</v>
      </c>
      <c r="D4054" s="3">
        <f t="shared" si="568"/>
        <v>2.6467757459095144E-3</v>
      </c>
      <c r="E4054" s="3">
        <f t="shared" si="569"/>
        <v>-3.7353224254090489E-2</v>
      </c>
      <c r="G4054" s="1">
        <v>39073</v>
      </c>
      <c r="H4054">
        <v>1410.76</v>
      </c>
      <c r="I4054">
        <f t="shared" si="573"/>
        <v>-4.3334039099443148E-3</v>
      </c>
      <c r="R4054" s="3"/>
      <c r="S4054">
        <f t="shared" si="570"/>
        <v>3.4900898279269146E-3</v>
      </c>
      <c r="U4054" t="e">
        <f t="shared" si="574"/>
        <v>#NUM!</v>
      </c>
      <c r="V4054" t="e">
        <f t="shared" si="575"/>
        <v>#NUM!</v>
      </c>
      <c r="W4054" t="e">
        <f t="shared" si="571"/>
        <v>#NUM!</v>
      </c>
      <c r="Y4054" t="e">
        <f t="shared" si="572"/>
        <v>#NUM!</v>
      </c>
    </row>
    <row r="4055" spans="1:25" x14ac:dyDescent="0.2">
      <c r="A4055" s="1" t="s">
        <v>4052</v>
      </c>
      <c r="B4055" s="3">
        <v>83.34</v>
      </c>
      <c r="C4055" s="3">
        <f t="shared" si="567"/>
        <v>83.34</v>
      </c>
      <c r="D4055" s="3">
        <f t="shared" si="568"/>
        <v>-1.0679145668346539E-2</v>
      </c>
      <c r="E4055" s="3">
        <f t="shared" si="569"/>
        <v>-5.067914566834654E-2</v>
      </c>
      <c r="G4055" s="1">
        <v>39072</v>
      </c>
      <c r="H4055">
        <v>1418.3</v>
      </c>
      <c r="I4055">
        <f t="shared" si="573"/>
        <v>5.3446369332841616E-3</v>
      </c>
      <c r="R4055" s="3"/>
      <c r="S4055">
        <f t="shared" si="570"/>
        <v>-8.0118913008153502E-3</v>
      </c>
      <c r="U4055" t="e">
        <f t="shared" si="574"/>
        <v>#NUM!</v>
      </c>
      <c r="V4055" t="e">
        <f t="shared" si="575"/>
        <v>#NUM!</v>
      </c>
      <c r="W4055" t="e">
        <f t="shared" si="571"/>
        <v>#NUM!</v>
      </c>
      <c r="Y4055" t="e">
        <f t="shared" si="572"/>
        <v>#NUM!</v>
      </c>
    </row>
    <row r="4056" spans="1:25" x14ac:dyDescent="0.2">
      <c r="A4056" s="1" t="s">
        <v>4053</v>
      </c>
      <c r="B4056" s="3">
        <v>82.45</v>
      </c>
      <c r="C4056" s="3">
        <f t="shared" si="567"/>
        <v>82.45</v>
      </c>
      <c r="D4056" s="3">
        <f t="shared" si="568"/>
        <v>-2.3529411764705854E-2</v>
      </c>
      <c r="E4056" s="3">
        <f t="shared" si="569"/>
        <v>-6.3529411764705862E-2</v>
      </c>
      <c r="G4056" s="1">
        <v>39071</v>
      </c>
      <c r="H4056">
        <v>1423.53</v>
      </c>
      <c r="I4056">
        <f t="shared" si="573"/>
        <v>3.6875132200521882E-3</v>
      </c>
      <c r="R4056" s="3"/>
      <c r="S4056">
        <f t="shared" si="570"/>
        <v>-1.3608462492379021E-2</v>
      </c>
      <c r="U4056" t="e">
        <f t="shared" si="574"/>
        <v>#NUM!</v>
      </c>
      <c r="V4056" t="e">
        <f t="shared" si="575"/>
        <v>#NUM!</v>
      </c>
      <c r="W4056" t="e">
        <f t="shared" si="571"/>
        <v>#NUM!</v>
      </c>
      <c r="Y4056" t="e">
        <f t="shared" si="572"/>
        <v>#NUM!</v>
      </c>
    </row>
    <row r="4057" spans="1:25" x14ac:dyDescent="0.2">
      <c r="A4057" s="1" t="s">
        <v>4054</v>
      </c>
      <c r="B4057" s="3">
        <v>80.510000000000005</v>
      </c>
      <c r="C4057" s="3">
        <f t="shared" si="567"/>
        <v>80.510000000000005</v>
      </c>
      <c r="D4057" s="3">
        <f t="shared" si="568"/>
        <v>-9.9366538318222744E-3</v>
      </c>
      <c r="E4057" s="3">
        <f t="shared" si="569"/>
        <v>-4.9936653831822275E-2</v>
      </c>
      <c r="G4057" s="1">
        <v>39070</v>
      </c>
      <c r="H4057">
        <v>1425.55</v>
      </c>
      <c r="I4057">
        <f t="shared" si="573"/>
        <v>1.4190076780959881E-3</v>
      </c>
      <c r="R4057" s="3"/>
      <c r="S4057">
        <f t="shared" si="570"/>
        <v>-5.6778307549591317E-3</v>
      </c>
      <c r="U4057" t="e">
        <f t="shared" si="574"/>
        <v>#NUM!</v>
      </c>
      <c r="V4057" t="e">
        <f t="shared" si="575"/>
        <v>#NUM!</v>
      </c>
      <c r="W4057" t="e">
        <f t="shared" si="571"/>
        <v>#NUM!</v>
      </c>
      <c r="Y4057" t="e">
        <f t="shared" si="572"/>
        <v>#NUM!</v>
      </c>
    </row>
    <row r="4058" spans="1:25" x14ac:dyDescent="0.2">
      <c r="A4058" s="1" t="s">
        <v>4055</v>
      </c>
      <c r="B4058" s="3">
        <v>79.709999999999994</v>
      </c>
      <c r="C4058" s="3">
        <f t="shared" si="567"/>
        <v>79.709999999999994</v>
      </c>
      <c r="D4058" s="3">
        <f t="shared" si="568"/>
        <v>-1.7814577844686836E-2</v>
      </c>
      <c r="E4058" s="3">
        <f t="shared" si="569"/>
        <v>-5.781457784468684E-2</v>
      </c>
      <c r="G4058" s="1">
        <v>39069</v>
      </c>
      <c r="H4058">
        <v>1422.48</v>
      </c>
      <c r="I4058">
        <f t="shared" si="573"/>
        <v>-2.153554768334984E-3</v>
      </c>
      <c r="R4058" s="3"/>
      <c r="S4058">
        <f t="shared" si="570"/>
        <v>-7.8305115381759258E-3</v>
      </c>
      <c r="U4058" t="e">
        <f t="shared" si="574"/>
        <v>#NUM!</v>
      </c>
      <c r="V4058" t="e">
        <f t="shared" si="575"/>
        <v>#NUM!</v>
      </c>
      <c r="W4058" t="e">
        <f t="shared" si="571"/>
        <v>#NUM!</v>
      </c>
      <c r="Y4058" t="e">
        <f t="shared" si="572"/>
        <v>#NUM!</v>
      </c>
    </row>
    <row r="4059" spans="1:25" x14ac:dyDescent="0.2">
      <c r="A4059" s="1" t="s">
        <v>4056</v>
      </c>
      <c r="B4059" s="3">
        <v>78.290000000000006</v>
      </c>
      <c r="C4059" s="3">
        <f t="shared" si="567"/>
        <v>78.290000000000006</v>
      </c>
      <c r="D4059" s="3">
        <f t="shared" si="568"/>
        <v>8.8133861284965861E-3</v>
      </c>
      <c r="E4059" s="3">
        <f t="shared" si="569"/>
        <v>-3.1186613871503413E-2</v>
      </c>
      <c r="G4059" s="1">
        <v>39066</v>
      </c>
      <c r="H4059">
        <v>1427.09</v>
      </c>
      <c r="I4059">
        <f t="shared" si="573"/>
        <v>3.24081885158308E-3</v>
      </c>
      <c r="R4059" s="3"/>
      <c r="S4059">
        <f t="shared" si="570"/>
        <v>2.7862836384567533E-3</v>
      </c>
      <c r="U4059" t="e">
        <f t="shared" si="574"/>
        <v>#NUM!</v>
      </c>
      <c r="V4059" t="e">
        <f t="shared" si="575"/>
        <v>#NUM!</v>
      </c>
      <c r="W4059" t="e">
        <f t="shared" si="571"/>
        <v>#NUM!</v>
      </c>
      <c r="Y4059" t="e">
        <f t="shared" si="572"/>
        <v>#NUM!</v>
      </c>
    </row>
    <row r="4060" spans="1:25" x14ac:dyDescent="0.2">
      <c r="A4060" s="1" t="s">
        <v>4057</v>
      </c>
      <c r="B4060" s="3">
        <v>78.98</v>
      </c>
      <c r="C4060" s="3">
        <f t="shared" si="567"/>
        <v>78.98</v>
      </c>
      <c r="D4060" s="3">
        <f t="shared" si="568"/>
        <v>-2.9121296530767787E-3</v>
      </c>
      <c r="E4060" s="3">
        <f t="shared" si="569"/>
        <v>-4.291212965307678E-2</v>
      </c>
      <c r="G4060" s="1">
        <v>39065</v>
      </c>
      <c r="H4060">
        <v>1425.49</v>
      </c>
      <c r="I4060">
        <f t="shared" si="573"/>
        <v>-1.1211626456634895E-3</v>
      </c>
      <c r="R4060" s="3"/>
      <c r="S4060">
        <f t="shared" si="570"/>
        <v>-8.9548350370664462E-4</v>
      </c>
      <c r="U4060" t="e">
        <f t="shared" si="574"/>
        <v>#NUM!</v>
      </c>
      <c r="V4060" t="e">
        <f t="shared" si="575"/>
        <v>#NUM!</v>
      </c>
      <c r="W4060" t="e">
        <f t="shared" si="571"/>
        <v>#NUM!</v>
      </c>
      <c r="Y4060" t="e">
        <f t="shared" si="572"/>
        <v>#NUM!</v>
      </c>
    </row>
    <row r="4061" spans="1:25" x14ac:dyDescent="0.2">
      <c r="A4061" s="1" t="s">
        <v>4058</v>
      </c>
      <c r="B4061" s="3">
        <v>78.75</v>
      </c>
      <c r="C4061" s="3">
        <f t="shared" si="567"/>
        <v>78.75</v>
      </c>
      <c r="D4061" s="3">
        <f t="shared" si="568"/>
        <v>2.9587301587301565E-2</v>
      </c>
      <c r="E4061" s="3">
        <f t="shared" si="569"/>
        <v>-1.0412698412698436E-2</v>
      </c>
      <c r="G4061" s="1">
        <v>39064</v>
      </c>
      <c r="H4061">
        <v>1413.21</v>
      </c>
      <c r="I4061">
        <f t="shared" si="573"/>
        <v>-8.6145816526246918E-3</v>
      </c>
      <c r="R4061" s="3"/>
      <c r="S4061">
        <f t="shared" si="570"/>
        <v>1.9100941619963129E-2</v>
      </c>
      <c r="U4061" t="e">
        <f t="shared" si="574"/>
        <v>#NUM!</v>
      </c>
      <c r="V4061" t="e">
        <f t="shared" si="575"/>
        <v>#NUM!</v>
      </c>
      <c r="W4061" t="e">
        <f t="shared" si="571"/>
        <v>#NUM!</v>
      </c>
      <c r="Y4061" t="e">
        <f t="shared" si="572"/>
        <v>#NUM!</v>
      </c>
    </row>
    <row r="4062" spans="1:25" x14ac:dyDescent="0.2">
      <c r="A4062" s="1" t="s">
        <v>4059</v>
      </c>
      <c r="B4062" s="3">
        <v>81.08</v>
      </c>
      <c r="C4062" s="3">
        <f t="shared" si="567"/>
        <v>81.08</v>
      </c>
      <c r="D4062" s="3">
        <f t="shared" si="568"/>
        <v>-8.1401085347804214E-3</v>
      </c>
      <c r="E4062" s="3">
        <f t="shared" si="569"/>
        <v>-4.8140108534780422E-2</v>
      </c>
      <c r="G4062" s="1">
        <v>39063</v>
      </c>
      <c r="H4062" s="2">
        <v>14115601</v>
      </c>
      <c r="I4062">
        <f t="shared" si="573"/>
        <v>9987.3251604503221</v>
      </c>
      <c r="R4062" s="3"/>
      <c r="S4062">
        <f t="shared" si="570"/>
        <v>-4993.6666502794287</v>
      </c>
      <c r="U4062" t="e">
        <f t="shared" si="574"/>
        <v>#NUM!</v>
      </c>
      <c r="V4062" t="e">
        <f t="shared" si="575"/>
        <v>#NUM!</v>
      </c>
      <c r="W4062" t="e">
        <f t="shared" si="571"/>
        <v>#NUM!</v>
      </c>
      <c r="Y4062" t="e">
        <f t="shared" si="572"/>
        <v>#NUM!</v>
      </c>
    </row>
    <row r="4063" spans="1:25" x14ac:dyDescent="0.2">
      <c r="A4063" s="1" t="s">
        <v>4060</v>
      </c>
      <c r="B4063" s="3">
        <v>80.42</v>
      </c>
      <c r="C4063" s="3">
        <f t="shared" si="567"/>
        <v>80.42</v>
      </c>
      <c r="D4063" s="3">
        <f t="shared" si="568"/>
        <v>-1.2434717731913848E-4</v>
      </c>
      <c r="E4063" s="3">
        <f t="shared" si="569"/>
        <v>-4.0124347177319136E-2</v>
      </c>
      <c r="G4063" s="1">
        <v>39062</v>
      </c>
      <c r="H4063">
        <v>1413.04</v>
      </c>
      <c r="I4063">
        <f t="shared" si="573"/>
        <v>-0.99989989515855549</v>
      </c>
      <c r="R4063" s="3"/>
      <c r="S4063">
        <f t="shared" si="570"/>
        <v>0.49988777399061818</v>
      </c>
      <c r="U4063" t="e">
        <f t="shared" si="574"/>
        <v>#NUM!</v>
      </c>
      <c r="V4063" t="e">
        <f t="shared" si="575"/>
        <v>#NUM!</v>
      </c>
      <c r="W4063" t="e">
        <f t="shared" si="571"/>
        <v>#NUM!</v>
      </c>
      <c r="Y4063" t="e">
        <f t="shared" si="572"/>
        <v>#NUM!</v>
      </c>
    </row>
    <row r="4064" spans="1:25" x14ac:dyDescent="0.2">
      <c r="A4064" s="1" t="s">
        <v>4061</v>
      </c>
      <c r="B4064" s="3">
        <v>80.41</v>
      </c>
      <c r="C4064" s="3">
        <f t="shared" si="567"/>
        <v>80.41</v>
      </c>
      <c r="D4064" s="3">
        <f t="shared" si="568"/>
        <v>1.9151846785225798E-2</v>
      </c>
      <c r="E4064" s="3">
        <f t="shared" si="569"/>
        <v>-2.0848153214774203E-2</v>
      </c>
      <c r="G4064" s="1">
        <v>39059</v>
      </c>
      <c r="H4064">
        <v>1409.84</v>
      </c>
      <c r="I4064">
        <f t="shared" si="573"/>
        <v>-2.2646209590670083E-3</v>
      </c>
      <c r="R4064" s="3"/>
      <c r="S4064">
        <f t="shared" si="570"/>
        <v>1.0708233872146403E-2</v>
      </c>
      <c r="U4064" t="e">
        <f t="shared" si="574"/>
        <v>#NUM!</v>
      </c>
      <c r="V4064" t="e">
        <f t="shared" si="575"/>
        <v>#NUM!</v>
      </c>
      <c r="W4064" t="e">
        <f t="shared" si="571"/>
        <v>#NUM!</v>
      </c>
      <c r="Y4064" t="e">
        <f t="shared" si="572"/>
        <v>#NUM!</v>
      </c>
    </row>
    <row r="4065" spans="1:25" x14ac:dyDescent="0.2">
      <c r="A4065" s="1" t="s">
        <v>4062</v>
      </c>
      <c r="B4065" s="3">
        <v>81.95</v>
      </c>
      <c r="C4065" s="3">
        <f t="shared" si="567"/>
        <v>81.95</v>
      </c>
      <c r="D4065" s="3">
        <f t="shared" si="568"/>
        <v>-3.2946918852958633E-3</v>
      </c>
      <c r="E4065" s="3">
        <f t="shared" si="569"/>
        <v>-4.3294691885295861E-2</v>
      </c>
      <c r="G4065" s="1">
        <v>39058</v>
      </c>
      <c r="H4065">
        <v>1407.29</v>
      </c>
      <c r="I4065">
        <f t="shared" si="573"/>
        <v>-1.8087158826533185E-3</v>
      </c>
      <c r="R4065" s="3"/>
      <c r="S4065">
        <f t="shared" si="570"/>
        <v>-7.4298800132127239E-4</v>
      </c>
      <c r="U4065" t="e">
        <f t="shared" si="574"/>
        <v>#NUM!</v>
      </c>
      <c r="V4065" t="e">
        <f t="shared" si="575"/>
        <v>#NUM!</v>
      </c>
      <c r="W4065" t="e">
        <f t="shared" si="571"/>
        <v>#NUM!</v>
      </c>
      <c r="Y4065" t="e">
        <f t="shared" si="572"/>
        <v>#NUM!</v>
      </c>
    </row>
    <row r="4066" spans="1:25" x14ac:dyDescent="0.2">
      <c r="A4066" s="1" t="s">
        <v>4063</v>
      </c>
      <c r="B4066" s="3">
        <v>81.680000000000007</v>
      </c>
      <c r="C4066" s="3">
        <f t="shared" si="567"/>
        <v>81.680000000000007</v>
      </c>
      <c r="D4066" s="3">
        <f t="shared" si="568"/>
        <v>-7.7130264446622137E-3</v>
      </c>
      <c r="E4066" s="3">
        <f t="shared" si="569"/>
        <v>-4.7713026444662215E-2</v>
      </c>
      <c r="G4066" s="1">
        <v>39057</v>
      </c>
      <c r="H4066">
        <v>1412.9</v>
      </c>
      <c r="I4066">
        <f t="shared" si="573"/>
        <v>3.9863851800269511E-3</v>
      </c>
      <c r="R4066" s="3"/>
      <c r="S4066">
        <f t="shared" si="570"/>
        <v>-5.8497058123445824E-3</v>
      </c>
      <c r="U4066" t="e">
        <f t="shared" si="574"/>
        <v>#NUM!</v>
      </c>
      <c r="V4066" t="e">
        <f t="shared" si="575"/>
        <v>#NUM!</v>
      </c>
      <c r="W4066" t="e">
        <f t="shared" si="571"/>
        <v>#NUM!</v>
      </c>
      <c r="Y4066" t="e">
        <f t="shared" si="572"/>
        <v>#NUM!</v>
      </c>
    </row>
    <row r="4067" spans="1:25" x14ac:dyDescent="0.2">
      <c r="A4067" s="1" t="s">
        <v>4064</v>
      </c>
      <c r="B4067" s="3">
        <v>81.05</v>
      </c>
      <c r="C4067" s="3">
        <f t="shared" si="567"/>
        <v>81.05</v>
      </c>
      <c r="D4067" s="3">
        <f t="shared" si="568"/>
        <v>5.0586057988895325E-3</v>
      </c>
      <c r="E4067" s="3">
        <f t="shared" si="569"/>
        <v>-3.4941394201110469E-2</v>
      </c>
      <c r="G4067" s="1">
        <v>39056</v>
      </c>
      <c r="H4067">
        <v>1414.76</v>
      </c>
      <c r="I4067">
        <f t="shared" si="573"/>
        <v>1.316441361738198E-3</v>
      </c>
      <c r="R4067" s="3"/>
      <c r="S4067">
        <f t="shared" si="570"/>
        <v>1.8710822185756672E-3</v>
      </c>
      <c r="U4067" t="e">
        <f t="shared" si="574"/>
        <v>#NUM!</v>
      </c>
      <c r="V4067" t="e">
        <f t="shared" si="575"/>
        <v>#NUM!</v>
      </c>
      <c r="W4067" t="e">
        <f t="shared" si="571"/>
        <v>#NUM!</v>
      </c>
      <c r="Y4067" t="e">
        <f t="shared" si="572"/>
        <v>#NUM!</v>
      </c>
    </row>
    <row r="4068" spans="1:25" x14ac:dyDescent="0.2">
      <c r="A4068" s="1" t="s">
        <v>4065</v>
      </c>
      <c r="B4068" s="3">
        <v>81.459999999999994</v>
      </c>
      <c r="C4068" s="3">
        <f t="shared" si="567"/>
        <v>81.459999999999994</v>
      </c>
      <c r="D4068" s="3">
        <f t="shared" si="568"/>
        <v>-1.85367051313527E-2</v>
      </c>
      <c r="E4068" s="3">
        <f t="shared" si="569"/>
        <v>-5.8536705131352701E-2</v>
      </c>
      <c r="G4068" s="1">
        <v>39055</v>
      </c>
      <c r="H4068">
        <v>1409.12</v>
      </c>
      <c r="I4068">
        <f t="shared" si="573"/>
        <v>-3.9865418869632309E-3</v>
      </c>
      <c r="R4068" s="3"/>
      <c r="S4068">
        <f t="shared" si="570"/>
        <v>-7.2750816221947342E-3</v>
      </c>
      <c r="U4068" t="e">
        <f t="shared" si="574"/>
        <v>#NUM!</v>
      </c>
      <c r="V4068" t="e">
        <f t="shared" si="575"/>
        <v>#NUM!</v>
      </c>
      <c r="W4068" t="e">
        <f t="shared" si="571"/>
        <v>#NUM!</v>
      </c>
      <c r="Y4068" t="e">
        <f t="shared" si="572"/>
        <v>#NUM!</v>
      </c>
    </row>
    <row r="4069" spans="1:25" x14ac:dyDescent="0.2">
      <c r="A4069" s="1" t="s">
        <v>4066</v>
      </c>
      <c r="B4069" s="3">
        <v>79.95</v>
      </c>
      <c r="C4069" s="3">
        <f t="shared" si="567"/>
        <v>79.95</v>
      </c>
      <c r="D4069" s="3">
        <f t="shared" si="568"/>
        <v>-1.2007504690431619E-2</v>
      </c>
      <c r="E4069" s="3">
        <f t="shared" si="569"/>
        <v>-5.2007504690431618E-2</v>
      </c>
      <c r="G4069" s="1">
        <v>39052</v>
      </c>
      <c r="H4069">
        <v>1396.71</v>
      </c>
      <c r="I4069">
        <f t="shared" si="573"/>
        <v>-8.8069149540137507E-3</v>
      </c>
      <c r="R4069" s="3"/>
      <c r="S4069">
        <f t="shared" si="570"/>
        <v>-1.6002948682089339E-3</v>
      </c>
      <c r="U4069" t="e">
        <f t="shared" si="574"/>
        <v>#NUM!</v>
      </c>
      <c r="V4069" t="e">
        <f t="shared" si="575"/>
        <v>#NUM!</v>
      </c>
      <c r="W4069" t="e">
        <f t="shared" si="571"/>
        <v>#NUM!</v>
      </c>
      <c r="Y4069" t="e">
        <f t="shared" si="572"/>
        <v>#NUM!</v>
      </c>
    </row>
    <row r="4070" spans="1:25" x14ac:dyDescent="0.2">
      <c r="A4070" s="1" t="s">
        <v>4067</v>
      </c>
      <c r="B4070" s="3">
        <v>78.989999999999995</v>
      </c>
      <c r="C4070" s="3">
        <f t="shared" si="567"/>
        <v>78.989999999999995</v>
      </c>
      <c r="D4070" s="3">
        <f t="shared" si="568"/>
        <v>-5.6462843397898393E-2</v>
      </c>
      <c r="E4070" s="3">
        <f t="shared" si="569"/>
        <v>-9.6462843397898401E-2</v>
      </c>
      <c r="G4070" s="1">
        <v>39051</v>
      </c>
      <c r="H4070">
        <v>1400.63</v>
      </c>
      <c r="I4070">
        <f t="shared" si="573"/>
        <v>2.8065954994236975E-3</v>
      </c>
      <c r="R4070" s="3"/>
      <c r="S4070">
        <f t="shared" si="570"/>
        <v>-2.9634719448661046E-2</v>
      </c>
      <c r="U4070" t="e">
        <f t="shared" si="574"/>
        <v>#NUM!</v>
      </c>
      <c r="V4070" t="e">
        <f t="shared" si="575"/>
        <v>#NUM!</v>
      </c>
      <c r="W4070" t="e">
        <f t="shared" si="571"/>
        <v>#NUM!</v>
      </c>
      <c r="Y4070" t="e">
        <f t="shared" si="572"/>
        <v>#NUM!</v>
      </c>
    </row>
    <row r="4071" spans="1:25" x14ac:dyDescent="0.2">
      <c r="A4071" s="1" t="s">
        <v>4068</v>
      </c>
      <c r="B4071" s="3">
        <v>74.53</v>
      </c>
      <c r="C4071" s="3">
        <f t="shared" si="567"/>
        <v>74.53</v>
      </c>
      <c r="D4071" s="3">
        <f t="shared" si="568"/>
        <v>-3.2201797933717278E-3</v>
      </c>
      <c r="E4071" s="3">
        <f t="shared" si="569"/>
        <v>-4.3220179793371727E-2</v>
      </c>
      <c r="G4071" s="1">
        <v>39050</v>
      </c>
      <c r="H4071">
        <v>1399.48</v>
      </c>
      <c r="I4071">
        <f t="shared" si="573"/>
        <v>-8.2105909483596012E-4</v>
      </c>
      <c r="R4071" s="3"/>
      <c r="S4071">
        <f t="shared" si="570"/>
        <v>-1.1995603492678838E-3</v>
      </c>
      <c r="U4071" t="e">
        <f t="shared" si="574"/>
        <v>#NUM!</v>
      </c>
      <c r="V4071" t="e">
        <f t="shared" si="575"/>
        <v>#NUM!</v>
      </c>
      <c r="W4071" t="e">
        <f t="shared" si="571"/>
        <v>#NUM!</v>
      </c>
      <c r="Y4071" t="e">
        <f t="shared" si="572"/>
        <v>#NUM!</v>
      </c>
    </row>
    <row r="4072" spans="1:25" x14ac:dyDescent="0.2">
      <c r="A4072" s="1" t="s">
        <v>4069</v>
      </c>
      <c r="B4072" s="3">
        <v>74.290000000000006</v>
      </c>
      <c r="C4072" s="3">
        <f t="shared" si="567"/>
        <v>74.290000000000006</v>
      </c>
      <c r="D4072" s="3">
        <f t="shared" si="568"/>
        <v>1.4941445685825809E-2</v>
      </c>
      <c r="E4072" s="3">
        <f t="shared" si="569"/>
        <v>-2.505855431417419E-2</v>
      </c>
      <c r="G4072" s="1">
        <v>39049</v>
      </c>
      <c r="H4072">
        <v>1386.72</v>
      </c>
      <c r="I4072">
        <f t="shared" si="573"/>
        <v>-9.117672278274782E-3</v>
      </c>
      <c r="R4072" s="3"/>
      <c r="S4072">
        <f t="shared" si="570"/>
        <v>1.2029558982050294E-2</v>
      </c>
      <c r="U4072" t="e">
        <f t="shared" si="574"/>
        <v>#NUM!</v>
      </c>
      <c r="V4072" t="e">
        <f t="shared" si="575"/>
        <v>#NUM!</v>
      </c>
      <c r="W4072" t="e">
        <f t="shared" si="571"/>
        <v>#NUM!</v>
      </c>
      <c r="Y4072" t="e">
        <f t="shared" si="572"/>
        <v>#NUM!</v>
      </c>
    </row>
    <row r="4073" spans="1:25" x14ac:dyDescent="0.2">
      <c r="A4073" s="1" t="s">
        <v>4070</v>
      </c>
      <c r="B4073" s="3">
        <v>75.400000000000006</v>
      </c>
      <c r="C4073" s="3">
        <f t="shared" si="567"/>
        <v>75.400000000000006</v>
      </c>
      <c r="D4073" s="3">
        <f t="shared" si="568"/>
        <v>-5.0397877984086157E-3</v>
      </c>
      <c r="E4073" s="3">
        <f t="shared" si="569"/>
        <v>-4.5039787798408615E-2</v>
      </c>
      <c r="G4073" s="1">
        <v>39048</v>
      </c>
      <c r="H4073">
        <v>1381.9</v>
      </c>
      <c r="I4073">
        <f t="shared" si="573"/>
        <v>-3.4758278527748472E-3</v>
      </c>
      <c r="R4073" s="3"/>
      <c r="S4073">
        <f t="shared" si="570"/>
        <v>-7.8197997281688426E-4</v>
      </c>
      <c r="U4073" t="e">
        <f t="shared" si="574"/>
        <v>#NUM!</v>
      </c>
      <c r="V4073" t="e">
        <f t="shared" si="575"/>
        <v>#NUM!</v>
      </c>
      <c r="W4073" t="e">
        <f t="shared" si="571"/>
        <v>#NUM!</v>
      </c>
      <c r="Y4073" t="e">
        <f t="shared" si="572"/>
        <v>#NUM!</v>
      </c>
    </row>
    <row r="4074" spans="1:25" x14ac:dyDescent="0.2">
      <c r="A4074" s="1" t="s">
        <v>4071</v>
      </c>
      <c r="B4074" s="3">
        <v>75.02</v>
      </c>
      <c r="C4074" s="3">
        <f t="shared" si="567"/>
        <v>75.02</v>
      </c>
      <c r="D4074" s="3">
        <f t="shared" si="568"/>
        <v>3.1991468941616782E-3</v>
      </c>
      <c r="E4074" s="3">
        <f t="shared" si="569"/>
        <v>-3.6800853105838326E-2</v>
      </c>
      <c r="G4074" s="1">
        <v>39045</v>
      </c>
      <c r="H4074">
        <v>1400.95</v>
      </c>
      <c r="I4074">
        <f t="shared" si="573"/>
        <v>1.3785367971633225E-2</v>
      </c>
      <c r="R4074" s="3"/>
      <c r="S4074">
        <f t="shared" si="570"/>
        <v>-5.2931105387357732E-3</v>
      </c>
      <c r="U4074" t="e">
        <f t="shared" si="574"/>
        <v>#NUM!</v>
      </c>
      <c r="V4074" t="e">
        <f t="shared" si="575"/>
        <v>#NUM!</v>
      </c>
      <c r="W4074" t="e">
        <f t="shared" si="571"/>
        <v>#NUM!</v>
      </c>
      <c r="Y4074" t="e">
        <f t="shared" si="572"/>
        <v>#NUM!</v>
      </c>
    </row>
    <row r="4075" spans="1:25" x14ac:dyDescent="0.2">
      <c r="A4075" s="1" t="s">
        <v>4072</v>
      </c>
      <c r="B4075" s="3">
        <v>75.260000000000005</v>
      </c>
      <c r="C4075" s="3">
        <f t="shared" si="567"/>
        <v>75.260000000000005</v>
      </c>
      <c r="D4075" s="3">
        <f t="shared" si="568"/>
        <v>-2.6973159712994965E-2</v>
      </c>
      <c r="E4075" s="3">
        <f t="shared" si="569"/>
        <v>-6.6973159712994973E-2</v>
      </c>
      <c r="G4075" s="1">
        <v>39043</v>
      </c>
      <c r="H4075">
        <v>1406.09</v>
      </c>
      <c r="I4075">
        <f t="shared" si="573"/>
        <v>3.6689389342944947E-3</v>
      </c>
      <c r="R4075" s="3"/>
      <c r="S4075">
        <f t="shared" si="570"/>
        <v>-1.5321049323644731E-2</v>
      </c>
      <c r="U4075" t="e">
        <f t="shared" si="574"/>
        <v>#NUM!</v>
      </c>
      <c r="V4075" t="e">
        <f t="shared" si="575"/>
        <v>#NUM!</v>
      </c>
      <c r="W4075" t="e">
        <f t="shared" si="571"/>
        <v>#NUM!</v>
      </c>
      <c r="Y4075" t="e">
        <f t="shared" si="572"/>
        <v>#NUM!</v>
      </c>
    </row>
    <row r="4076" spans="1:25" x14ac:dyDescent="0.2">
      <c r="A4076" s="1" t="s">
        <v>4073</v>
      </c>
      <c r="B4076" s="3">
        <v>73.23</v>
      </c>
      <c r="C4076" s="3">
        <f t="shared" si="567"/>
        <v>73.23</v>
      </c>
      <c r="D4076" s="3">
        <f t="shared" si="568"/>
        <v>7.9202512631434963E-3</v>
      </c>
      <c r="E4076" s="3">
        <f t="shared" si="569"/>
        <v>-3.2079748736856505E-2</v>
      </c>
      <c r="G4076" s="1">
        <v>39042</v>
      </c>
      <c r="H4076" s="2">
        <v>14028101</v>
      </c>
      <c r="I4076">
        <f t="shared" si="573"/>
        <v>9975.6736126421511</v>
      </c>
      <c r="R4076" s="3"/>
      <c r="S4076">
        <f t="shared" si="570"/>
        <v>-4987.8328461954443</v>
      </c>
      <c r="U4076" t="e">
        <f t="shared" si="574"/>
        <v>#NUM!</v>
      </c>
      <c r="V4076" t="e">
        <f t="shared" si="575"/>
        <v>#NUM!</v>
      </c>
      <c r="W4076" t="e">
        <f t="shared" si="571"/>
        <v>#NUM!</v>
      </c>
      <c r="Y4076" t="e">
        <f t="shared" si="572"/>
        <v>#NUM!</v>
      </c>
    </row>
    <row r="4077" spans="1:25" x14ac:dyDescent="0.2">
      <c r="A4077" s="1" t="s">
        <v>4074</v>
      </c>
      <c r="B4077" s="3">
        <v>73.81</v>
      </c>
      <c r="C4077" s="3">
        <f t="shared" si="567"/>
        <v>73.81</v>
      </c>
      <c r="D4077" s="3">
        <f t="shared" si="568"/>
        <v>1.1109605744478975E-2</v>
      </c>
      <c r="E4077" s="3">
        <f t="shared" si="569"/>
        <v>-2.8890394255521028E-2</v>
      </c>
      <c r="G4077" s="1">
        <v>39041</v>
      </c>
      <c r="H4077">
        <v>1400.5</v>
      </c>
      <c r="I4077">
        <f t="shared" si="573"/>
        <v>-0.99990016467660159</v>
      </c>
      <c r="R4077" s="3"/>
      <c r="S4077">
        <f t="shared" si="570"/>
        <v>0.50550488521054027</v>
      </c>
      <c r="U4077" t="e">
        <f t="shared" si="574"/>
        <v>#NUM!</v>
      </c>
      <c r="V4077" t="e">
        <f t="shared" si="575"/>
        <v>#NUM!</v>
      </c>
      <c r="W4077" t="e">
        <f t="shared" si="571"/>
        <v>#NUM!</v>
      </c>
      <c r="Y4077" t="e">
        <f t="shared" si="572"/>
        <v>#NUM!</v>
      </c>
    </row>
    <row r="4078" spans="1:25" x14ac:dyDescent="0.2">
      <c r="A4078" s="1" t="s">
        <v>4075</v>
      </c>
      <c r="B4078" s="3">
        <v>74.63</v>
      </c>
      <c r="C4078" s="3">
        <f t="shared" si="567"/>
        <v>74.63</v>
      </c>
      <c r="D4078" s="3">
        <f t="shared" si="568"/>
        <v>-5.4937692616909639E-3</v>
      </c>
      <c r="E4078" s="3">
        <f t="shared" si="569"/>
        <v>-4.5493769261690964E-2</v>
      </c>
      <c r="G4078" s="1">
        <v>39038</v>
      </c>
      <c r="H4078">
        <v>1401.2</v>
      </c>
      <c r="I4078">
        <f t="shared" si="573"/>
        <v>4.9982149232420236E-4</v>
      </c>
      <c r="R4078" s="3"/>
      <c r="S4078">
        <f t="shared" si="570"/>
        <v>-2.9967953770075832E-3</v>
      </c>
      <c r="U4078" t="e">
        <f t="shared" si="574"/>
        <v>#NUM!</v>
      </c>
      <c r="V4078" t="e">
        <f t="shared" si="575"/>
        <v>#NUM!</v>
      </c>
      <c r="W4078" t="e">
        <f t="shared" si="571"/>
        <v>#NUM!</v>
      </c>
      <c r="Y4078" t="e">
        <f t="shared" si="572"/>
        <v>#NUM!</v>
      </c>
    </row>
    <row r="4079" spans="1:25" x14ac:dyDescent="0.2">
      <c r="A4079" s="1" t="s">
        <v>4076</v>
      </c>
      <c r="B4079" s="3">
        <v>74.22</v>
      </c>
      <c r="C4079" s="3">
        <f t="shared" si="567"/>
        <v>74.22</v>
      </c>
      <c r="D4079" s="3">
        <f t="shared" si="568"/>
        <v>8.2188089463756317E-3</v>
      </c>
      <c r="E4079" s="3">
        <f t="shared" si="569"/>
        <v>-3.1781191053624369E-2</v>
      </c>
      <c r="G4079" s="1">
        <v>39037</v>
      </c>
      <c r="H4079">
        <v>1399.76</v>
      </c>
      <c r="I4079">
        <f t="shared" si="573"/>
        <v>-1.0276905509563621E-3</v>
      </c>
      <c r="R4079" s="3"/>
      <c r="S4079">
        <f t="shared" si="570"/>
        <v>4.6232497486659967E-3</v>
      </c>
      <c r="U4079" t="e">
        <f t="shared" si="574"/>
        <v>#NUM!</v>
      </c>
      <c r="V4079" t="e">
        <f t="shared" si="575"/>
        <v>#NUM!</v>
      </c>
      <c r="W4079" t="e">
        <f t="shared" si="571"/>
        <v>#NUM!</v>
      </c>
      <c r="Y4079" t="e">
        <f t="shared" si="572"/>
        <v>#NUM!</v>
      </c>
    </row>
    <row r="4080" spans="1:25" x14ac:dyDescent="0.2">
      <c r="A4080" s="1" t="s">
        <v>4077</v>
      </c>
      <c r="B4080" s="3">
        <v>74.83</v>
      </c>
      <c r="C4080" s="3">
        <f t="shared" si="567"/>
        <v>74.83</v>
      </c>
      <c r="D4080" s="3">
        <f t="shared" si="568"/>
        <v>7.3499933181878545E-3</v>
      </c>
      <c r="E4080" s="3">
        <f t="shared" si="569"/>
        <v>-3.2650006681812144E-2</v>
      </c>
      <c r="G4080" s="1">
        <v>39036</v>
      </c>
      <c r="H4080" s="2">
        <v>13965699</v>
      </c>
      <c r="I4080">
        <f t="shared" si="573"/>
        <v>9976.2096645139172</v>
      </c>
      <c r="R4080" s="3"/>
      <c r="S4080">
        <f t="shared" si="570"/>
        <v>-4988.1011572602993</v>
      </c>
      <c r="U4080" t="e">
        <f t="shared" si="574"/>
        <v>#NUM!</v>
      </c>
      <c r="V4080" t="e">
        <f t="shared" si="575"/>
        <v>#NUM!</v>
      </c>
      <c r="W4080" t="e">
        <f t="shared" si="571"/>
        <v>#NUM!</v>
      </c>
      <c r="Y4080" t="e">
        <f t="shared" si="572"/>
        <v>#NUM!</v>
      </c>
    </row>
    <row r="4081" spans="1:25" x14ac:dyDescent="0.2">
      <c r="A4081" s="1" t="s">
        <v>4078</v>
      </c>
      <c r="B4081" s="3">
        <v>75.38</v>
      </c>
      <c r="C4081" s="3">
        <f t="shared" si="567"/>
        <v>75.38</v>
      </c>
      <c r="D4081" s="3">
        <f t="shared" si="568"/>
        <v>-1.7245953833908163E-2</v>
      </c>
      <c r="E4081" s="3">
        <f t="shared" si="569"/>
        <v>-5.7245953833908167E-2</v>
      </c>
      <c r="G4081" s="1">
        <v>39035</v>
      </c>
      <c r="H4081">
        <v>1393.22</v>
      </c>
      <c r="I4081">
        <f t="shared" si="573"/>
        <v>-0.99990023986626086</v>
      </c>
      <c r="R4081" s="3"/>
      <c r="S4081">
        <f t="shared" si="570"/>
        <v>0.49132714301617636</v>
      </c>
      <c r="U4081" t="e">
        <f t="shared" si="574"/>
        <v>#NUM!</v>
      </c>
      <c r="V4081" t="e">
        <f t="shared" si="575"/>
        <v>#NUM!</v>
      </c>
      <c r="W4081" t="e">
        <f t="shared" si="571"/>
        <v>#NUM!</v>
      </c>
      <c r="Y4081" t="e">
        <f t="shared" si="572"/>
        <v>#NUM!</v>
      </c>
    </row>
    <row r="4082" spans="1:25" x14ac:dyDescent="0.2">
      <c r="A4082" s="1" t="s">
        <v>4079</v>
      </c>
      <c r="B4082" s="3">
        <v>74.08</v>
      </c>
      <c r="C4082" s="3">
        <f t="shared" si="567"/>
        <v>74.08</v>
      </c>
      <c r="D4082" s="3">
        <f t="shared" si="568"/>
        <v>1.0529157667386624E-2</v>
      </c>
      <c r="E4082" s="3">
        <f t="shared" si="569"/>
        <v>-2.9470842332613378E-2</v>
      </c>
      <c r="G4082" s="1">
        <v>39034</v>
      </c>
      <c r="H4082">
        <v>1384.42</v>
      </c>
      <c r="I4082">
        <f t="shared" si="573"/>
        <v>-6.3163032399764247E-3</v>
      </c>
      <c r="R4082" s="3"/>
      <c r="S4082">
        <f t="shared" si="570"/>
        <v>8.4227304536815244E-3</v>
      </c>
      <c r="U4082" t="e">
        <f t="shared" si="574"/>
        <v>#NUM!</v>
      </c>
      <c r="V4082" t="e">
        <f t="shared" si="575"/>
        <v>#NUM!</v>
      </c>
      <c r="W4082" t="e">
        <f t="shared" si="571"/>
        <v>#NUM!</v>
      </c>
      <c r="Y4082" t="e">
        <f t="shared" si="572"/>
        <v>#NUM!</v>
      </c>
    </row>
    <row r="4083" spans="1:25" x14ac:dyDescent="0.2">
      <c r="A4083" s="1" t="s">
        <v>4080</v>
      </c>
      <c r="B4083" s="3">
        <v>74.86</v>
      </c>
      <c r="C4083" s="3">
        <f t="shared" si="567"/>
        <v>74.86</v>
      </c>
      <c r="D4083" s="3">
        <f t="shared" si="568"/>
        <v>2.8319529788939413E-2</v>
      </c>
      <c r="E4083" s="3">
        <f t="shared" si="569"/>
        <v>-1.1680470211060587E-2</v>
      </c>
      <c r="G4083" s="1">
        <v>39031</v>
      </c>
      <c r="H4083">
        <v>1380.9</v>
      </c>
      <c r="I4083">
        <f t="shared" si="573"/>
        <v>-2.5425810086534299E-3</v>
      </c>
      <c r="R4083" s="3"/>
      <c r="S4083">
        <f t="shared" si="570"/>
        <v>1.5431055398796422E-2</v>
      </c>
      <c r="U4083" t="e">
        <f t="shared" si="574"/>
        <v>#NUM!</v>
      </c>
      <c r="V4083" t="e">
        <f t="shared" si="575"/>
        <v>#NUM!</v>
      </c>
      <c r="W4083" t="e">
        <f t="shared" si="571"/>
        <v>#NUM!</v>
      </c>
      <c r="Y4083" t="e">
        <f t="shared" si="572"/>
        <v>#NUM!</v>
      </c>
    </row>
    <row r="4084" spans="1:25" x14ac:dyDescent="0.2">
      <c r="A4084" s="1" t="s">
        <v>4081</v>
      </c>
      <c r="B4084" s="3">
        <v>76.98</v>
      </c>
      <c r="C4084" s="3">
        <f t="shared" si="567"/>
        <v>76.98</v>
      </c>
      <c r="D4084" s="3">
        <f t="shared" si="568"/>
        <v>3.8971161340609425E-4</v>
      </c>
      <c r="E4084" s="3">
        <f t="shared" si="569"/>
        <v>-3.9610288386593903E-2</v>
      </c>
      <c r="G4084" s="1">
        <v>39030</v>
      </c>
      <c r="H4084">
        <v>1378.33</v>
      </c>
      <c r="I4084">
        <f t="shared" si="573"/>
        <v>-1.8611050763995681E-3</v>
      </c>
      <c r="R4084" s="3"/>
      <c r="S4084">
        <f t="shared" si="570"/>
        <v>1.1254083449028312E-3</v>
      </c>
      <c r="U4084" t="e">
        <f t="shared" si="574"/>
        <v>#NUM!</v>
      </c>
      <c r="V4084" t="e">
        <f t="shared" si="575"/>
        <v>#NUM!</v>
      </c>
      <c r="W4084" t="e">
        <f t="shared" si="571"/>
        <v>#NUM!</v>
      </c>
      <c r="Y4084" t="e">
        <f t="shared" si="572"/>
        <v>#NUM!</v>
      </c>
    </row>
    <row r="4085" spans="1:25" x14ac:dyDescent="0.2">
      <c r="A4085" s="1" t="s">
        <v>4082</v>
      </c>
      <c r="B4085" s="3">
        <v>77.010000000000005</v>
      </c>
      <c r="C4085" s="3">
        <f t="shared" si="567"/>
        <v>77.010000000000005</v>
      </c>
      <c r="D4085" s="3">
        <f t="shared" si="568"/>
        <v>-7.7911959485782167E-3</v>
      </c>
      <c r="E4085" s="3">
        <f t="shared" si="569"/>
        <v>-4.7791195948578218E-2</v>
      </c>
      <c r="G4085" s="1">
        <v>39029</v>
      </c>
      <c r="H4085">
        <v>1385.72</v>
      </c>
      <c r="I4085">
        <f t="shared" si="573"/>
        <v>5.3615607292884148E-3</v>
      </c>
      <c r="R4085" s="3"/>
      <c r="S4085">
        <f t="shared" si="570"/>
        <v>-6.5763783389333162E-3</v>
      </c>
      <c r="U4085" t="e">
        <f t="shared" si="574"/>
        <v>#NUM!</v>
      </c>
      <c r="V4085" t="e">
        <f t="shared" si="575"/>
        <v>#NUM!</v>
      </c>
      <c r="W4085" t="e">
        <f t="shared" si="571"/>
        <v>#NUM!</v>
      </c>
      <c r="Y4085" t="e">
        <f t="shared" si="572"/>
        <v>#NUM!</v>
      </c>
    </row>
    <row r="4086" spans="1:25" x14ac:dyDescent="0.2">
      <c r="A4086" s="1" t="s">
        <v>4083</v>
      </c>
      <c r="B4086" s="3">
        <v>76.41</v>
      </c>
      <c r="C4086" s="3">
        <f t="shared" si="567"/>
        <v>76.41</v>
      </c>
      <c r="D4086" s="3">
        <f t="shared" si="568"/>
        <v>1.570475068708288E-2</v>
      </c>
      <c r="E4086" s="3">
        <f t="shared" si="569"/>
        <v>-2.4295249312917121E-2</v>
      </c>
      <c r="G4086" s="1">
        <v>39028</v>
      </c>
      <c r="H4086">
        <v>1382.84</v>
      </c>
      <c r="I4086">
        <f t="shared" si="573"/>
        <v>-2.0783419449817487E-3</v>
      </c>
      <c r="R4086" s="3"/>
      <c r="S4086">
        <f t="shared" si="570"/>
        <v>8.8915463160323151E-3</v>
      </c>
      <c r="U4086" t="e">
        <f t="shared" si="574"/>
        <v>#NUM!</v>
      </c>
      <c r="V4086" t="e">
        <f t="shared" si="575"/>
        <v>#NUM!</v>
      </c>
      <c r="W4086" t="e">
        <f t="shared" si="571"/>
        <v>#NUM!</v>
      </c>
      <c r="Y4086" t="e">
        <f t="shared" si="572"/>
        <v>#NUM!</v>
      </c>
    </row>
    <row r="4087" spans="1:25" x14ac:dyDescent="0.2">
      <c r="A4087" s="1" t="s">
        <v>4084</v>
      </c>
      <c r="B4087" s="3">
        <v>77.61</v>
      </c>
      <c r="C4087" s="3">
        <f t="shared" si="567"/>
        <v>77.61</v>
      </c>
      <c r="D4087" s="3">
        <f t="shared" si="568"/>
        <v>-2.3965983764978733E-2</v>
      </c>
      <c r="E4087" s="3">
        <f t="shared" si="569"/>
        <v>-6.3965983764978737E-2</v>
      </c>
      <c r="G4087" s="1">
        <v>39027</v>
      </c>
      <c r="H4087">
        <v>1379.78</v>
      </c>
      <c r="I4087">
        <f t="shared" si="573"/>
        <v>-2.2128373492232983E-3</v>
      </c>
      <c r="R4087" s="3"/>
      <c r="S4087">
        <f t="shared" si="570"/>
        <v>-1.0876573207877717E-2</v>
      </c>
      <c r="U4087" t="e">
        <f t="shared" si="574"/>
        <v>#NUM!</v>
      </c>
      <c r="V4087" t="e">
        <f t="shared" si="575"/>
        <v>#NUM!</v>
      </c>
      <c r="W4087" t="e">
        <f t="shared" si="571"/>
        <v>#NUM!</v>
      </c>
      <c r="Y4087" t="e">
        <f t="shared" si="572"/>
        <v>#NUM!</v>
      </c>
    </row>
    <row r="4088" spans="1:25" x14ac:dyDescent="0.2">
      <c r="A4088" s="1" t="s">
        <v>4085</v>
      </c>
      <c r="B4088" s="3">
        <v>75.75</v>
      </c>
      <c r="C4088" s="3">
        <f t="shared" si="567"/>
        <v>75.75</v>
      </c>
      <c r="D4088" s="3">
        <f t="shared" si="568"/>
        <v>-3.6303630363036306E-2</v>
      </c>
      <c r="E4088" s="3">
        <f t="shared" si="569"/>
        <v>-7.6303630363036307E-2</v>
      </c>
      <c r="G4088" s="1">
        <v>39024</v>
      </c>
      <c r="H4088">
        <v>1364.3</v>
      </c>
      <c r="I4088">
        <f t="shared" si="573"/>
        <v>-1.1219179869254532E-2</v>
      </c>
      <c r="R4088" s="3"/>
      <c r="S4088">
        <f t="shared" si="570"/>
        <v>-1.2542225246890887E-2</v>
      </c>
      <c r="U4088" t="e">
        <f t="shared" si="574"/>
        <v>#NUM!</v>
      </c>
      <c r="V4088" t="e">
        <f t="shared" si="575"/>
        <v>#NUM!</v>
      </c>
      <c r="W4088" t="e">
        <f t="shared" si="571"/>
        <v>#NUM!</v>
      </c>
      <c r="Y4088" t="e">
        <f t="shared" si="572"/>
        <v>#NUM!</v>
      </c>
    </row>
    <row r="4089" spans="1:25" x14ac:dyDescent="0.2">
      <c r="A4089" s="1" t="s">
        <v>4086</v>
      </c>
      <c r="B4089" s="3">
        <v>73</v>
      </c>
      <c r="C4089" s="3">
        <f t="shared" si="567"/>
        <v>73</v>
      </c>
      <c r="D4089" s="3">
        <f t="shared" si="568"/>
        <v>2.2602739726027474E-2</v>
      </c>
      <c r="E4089" s="3">
        <f t="shared" si="569"/>
        <v>-1.7397260273972526E-2</v>
      </c>
      <c r="G4089" s="1">
        <v>39023</v>
      </c>
      <c r="H4089">
        <v>1367.34</v>
      </c>
      <c r="I4089">
        <f t="shared" si="573"/>
        <v>2.228248918859462E-3</v>
      </c>
      <c r="R4089" s="3"/>
      <c r="S4089">
        <f t="shared" si="570"/>
        <v>1.0187245403584006E-2</v>
      </c>
      <c r="U4089" t="e">
        <f t="shared" si="574"/>
        <v>#NUM!</v>
      </c>
      <c r="V4089" t="e">
        <f t="shared" si="575"/>
        <v>#NUM!</v>
      </c>
      <c r="W4089" t="e">
        <f t="shared" si="571"/>
        <v>#NUM!</v>
      </c>
      <c r="Y4089" t="e">
        <f t="shared" si="572"/>
        <v>#NUM!</v>
      </c>
    </row>
    <row r="4090" spans="1:25" x14ac:dyDescent="0.2">
      <c r="A4090" s="1" t="s">
        <v>4087</v>
      </c>
      <c r="B4090" s="3">
        <v>74.650000000000006</v>
      </c>
      <c r="C4090" s="3">
        <f t="shared" si="567"/>
        <v>74.650000000000006</v>
      </c>
      <c r="D4090" s="3">
        <f t="shared" si="568"/>
        <v>8.1714668452779558E-3</v>
      </c>
      <c r="E4090" s="3">
        <f t="shared" si="569"/>
        <v>-3.1828533154722047E-2</v>
      </c>
      <c r="G4090" s="1">
        <v>39022</v>
      </c>
      <c r="H4090" s="2">
        <v>13678101</v>
      </c>
      <c r="I4090">
        <f t="shared" si="573"/>
        <v>10002.438062223004</v>
      </c>
      <c r="R4090" s="3"/>
      <c r="S4090">
        <f t="shared" si="570"/>
        <v>-5001.2149453780794</v>
      </c>
      <c r="U4090" t="e">
        <f t="shared" si="574"/>
        <v>#NUM!</v>
      </c>
      <c r="V4090" t="e">
        <f t="shared" si="575"/>
        <v>#NUM!</v>
      </c>
      <c r="W4090" t="e">
        <f t="shared" si="571"/>
        <v>#NUM!</v>
      </c>
      <c r="Y4090" t="e">
        <f t="shared" si="572"/>
        <v>#NUM!</v>
      </c>
    </row>
    <row r="4091" spans="1:25" x14ac:dyDescent="0.2">
      <c r="A4091" s="1" t="s">
        <v>4088</v>
      </c>
      <c r="B4091" s="3">
        <v>75.260000000000005</v>
      </c>
      <c r="C4091" s="3">
        <f t="shared" si="567"/>
        <v>75.260000000000005</v>
      </c>
      <c r="D4091" s="3">
        <f t="shared" si="568"/>
        <v>-1.9798033483922523E-2</v>
      </c>
      <c r="E4091" s="3">
        <f t="shared" si="569"/>
        <v>-5.9798033483922527E-2</v>
      </c>
      <c r="G4091" s="1">
        <v>39021</v>
      </c>
      <c r="H4091" s="2">
        <v>13779399</v>
      </c>
      <c r="I4091">
        <f t="shared" si="573"/>
        <v>7.4058526106803857E-3</v>
      </c>
      <c r="R4091" s="3"/>
      <c r="S4091">
        <f t="shared" si="570"/>
        <v>-1.3601943047301454E-2</v>
      </c>
      <c r="U4091" t="e">
        <f t="shared" si="574"/>
        <v>#NUM!</v>
      </c>
      <c r="V4091" t="e">
        <f t="shared" si="575"/>
        <v>#NUM!</v>
      </c>
      <c r="W4091" t="e">
        <f t="shared" si="571"/>
        <v>#NUM!</v>
      </c>
      <c r="Y4091" t="e">
        <f t="shared" si="572"/>
        <v>#NUM!</v>
      </c>
    </row>
    <row r="4092" spans="1:25" x14ac:dyDescent="0.2">
      <c r="A4092" s="1" t="s">
        <v>4089</v>
      </c>
      <c r="B4092" s="3">
        <v>73.77</v>
      </c>
      <c r="C4092" s="3">
        <f t="shared" si="567"/>
        <v>73.77</v>
      </c>
      <c r="D4092" s="3">
        <f t="shared" si="568"/>
        <v>1.6266775111834697E-3</v>
      </c>
      <c r="E4092" s="3">
        <f t="shared" si="569"/>
        <v>-3.837332248881653E-2</v>
      </c>
      <c r="G4092" s="1">
        <v>39020</v>
      </c>
      <c r="H4092" s="2">
        <v>13779301</v>
      </c>
      <c r="I4092">
        <f t="shared" si="573"/>
        <v>-7.1120663535470599E-6</v>
      </c>
      <c r="R4092" s="3"/>
      <c r="S4092">
        <f t="shared" si="570"/>
        <v>8.1689478876850838E-4</v>
      </c>
      <c r="U4092" t="e">
        <f t="shared" si="574"/>
        <v>#NUM!</v>
      </c>
      <c r="V4092" t="e">
        <f t="shared" si="575"/>
        <v>#NUM!</v>
      </c>
      <c r="W4092" t="e">
        <f t="shared" si="571"/>
        <v>#NUM!</v>
      </c>
      <c r="Y4092" t="e">
        <f t="shared" si="572"/>
        <v>#NUM!</v>
      </c>
    </row>
    <row r="4093" spans="1:25" x14ac:dyDescent="0.2">
      <c r="A4093" s="1" t="s">
        <v>4090</v>
      </c>
      <c r="B4093" s="3">
        <v>73.89</v>
      </c>
      <c r="C4093" s="3">
        <f t="shared" si="567"/>
        <v>73.89</v>
      </c>
      <c r="D4093" s="3">
        <f t="shared" si="568"/>
        <v>2.8420625253754738E-3</v>
      </c>
      <c r="E4093" s="3">
        <f t="shared" si="569"/>
        <v>-3.7157937474624529E-2</v>
      </c>
      <c r="G4093" s="1">
        <v>39017</v>
      </c>
      <c r="H4093">
        <v>1385.51</v>
      </c>
      <c r="I4093">
        <f t="shared" si="573"/>
        <v>-0.99989944990678414</v>
      </c>
      <c r="R4093" s="3"/>
      <c r="S4093">
        <f t="shared" si="570"/>
        <v>0.50137075621607985</v>
      </c>
      <c r="U4093" t="e">
        <f t="shared" si="574"/>
        <v>#NUM!</v>
      </c>
      <c r="V4093" t="e">
        <f t="shared" si="575"/>
        <v>#NUM!</v>
      </c>
      <c r="W4093" t="e">
        <f t="shared" si="571"/>
        <v>#NUM!</v>
      </c>
      <c r="Y4093" t="e">
        <f t="shared" si="572"/>
        <v>#NUM!</v>
      </c>
    </row>
    <row r="4094" spans="1:25" x14ac:dyDescent="0.2">
      <c r="A4094" s="1" t="s">
        <v>4091</v>
      </c>
      <c r="B4094" s="3">
        <v>74.099999999999994</v>
      </c>
      <c r="C4094" s="3">
        <f t="shared" si="567"/>
        <v>74.099999999999994</v>
      </c>
      <c r="D4094" s="3">
        <f t="shared" si="568"/>
        <v>9.4466936572209712E-4</v>
      </c>
      <c r="E4094" s="3">
        <f t="shared" si="569"/>
        <v>-3.9055330634277907E-2</v>
      </c>
      <c r="G4094" s="1">
        <v>39016</v>
      </c>
      <c r="H4094">
        <v>1389.08</v>
      </c>
      <c r="I4094">
        <f t="shared" si="573"/>
        <v>2.5766685191733994E-3</v>
      </c>
      <c r="R4094" s="3"/>
      <c r="S4094">
        <f t="shared" si="570"/>
        <v>-8.1599957672565115E-4</v>
      </c>
      <c r="U4094" t="e">
        <f t="shared" si="574"/>
        <v>#NUM!</v>
      </c>
      <c r="V4094" t="e">
        <f t="shared" si="575"/>
        <v>#NUM!</v>
      </c>
      <c r="W4094" t="e">
        <f t="shared" si="571"/>
        <v>#NUM!</v>
      </c>
      <c r="Y4094" t="e">
        <f t="shared" si="572"/>
        <v>#NUM!</v>
      </c>
    </row>
    <row r="4095" spans="1:25" x14ac:dyDescent="0.2">
      <c r="A4095" s="1" t="s">
        <v>4092</v>
      </c>
      <c r="B4095" s="3">
        <v>74.17</v>
      </c>
      <c r="C4095" s="3">
        <f t="shared" si="567"/>
        <v>74.17</v>
      </c>
      <c r="D4095" s="3">
        <f t="shared" si="568"/>
        <v>4.044762033167202E-4</v>
      </c>
      <c r="E4095" s="3">
        <f t="shared" si="569"/>
        <v>-3.9595523796683282E-2</v>
      </c>
      <c r="G4095" s="1">
        <v>39015</v>
      </c>
      <c r="H4095">
        <v>1382.22</v>
      </c>
      <c r="I4095">
        <f t="shared" si="573"/>
        <v>-4.9385204595846889E-3</v>
      </c>
      <c r="R4095" s="3"/>
      <c r="S4095">
        <f t="shared" si="570"/>
        <v>2.6714983314507046E-3</v>
      </c>
      <c r="U4095" t="e">
        <f t="shared" si="574"/>
        <v>#NUM!</v>
      </c>
      <c r="V4095" t="e">
        <f t="shared" si="575"/>
        <v>#NUM!</v>
      </c>
      <c r="W4095" t="e">
        <f t="shared" si="571"/>
        <v>#NUM!</v>
      </c>
      <c r="Y4095" t="e">
        <f t="shared" si="572"/>
        <v>#NUM!</v>
      </c>
    </row>
    <row r="4096" spans="1:25" x14ac:dyDescent="0.2">
      <c r="A4096" s="1" t="s">
        <v>4093</v>
      </c>
      <c r="B4096" s="3">
        <v>74.2</v>
      </c>
      <c r="C4096" s="3">
        <f t="shared" si="567"/>
        <v>74.2</v>
      </c>
      <c r="D4096" s="3">
        <f t="shared" si="568"/>
        <v>-2.1159029649595786E-2</v>
      </c>
      <c r="E4096" s="3">
        <f t="shared" si="569"/>
        <v>-6.1159029649595784E-2</v>
      </c>
      <c r="G4096" s="1">
        <v>39014</v>
      </c>
      <c r="H4096">
        <v>1377.38</v>
      </c>
      <c r="I4096">
        <f t="shared" si="573"/>
        <v>-3.5016133466451924E-3</v>
      </c>
      <c r="R4096" s="3"/>
      <c r="S4096">
        <f t="shared" si="570"/>
        <v>-8.8287081514752969E-3</v>
      </c>
      <c r="U4096" t="e">
        <f t="shared" si="574"/>
        <v>#NUM!</v>
      </c>
      <c r="V4096" t="e">
        <f t="shared" si="575"/>
        <v>#NUM!</v>
      </c>
      <c r="W4096" t="e">
        <f t="shared" si="571"/>
        <v>#NUM!</v>
      </c>
      <c r="Y4096" t="e">
        <f t="shared" si="572"/>
        <v>#NUM!</v>
      </c>
    </row>
    <row r="4097" spans="1:25" x14ac:dyDescent="0.2">
      <c r="A4097" s="1" t="s">
        <v>4094</v>
      </c>
      <c r="B4097" s="3">
        <v>72.63</v>
      </c>
      <c r="C4097" s="3">
        <f t="shared" si="567"/>
        <v>72.63</v>
      </c>
      <c r="D4097" s="3">
        <f t="shared" si="568"/>
        <v>-1.7898939832024709E-3</v>
      </c>
      <c r="E4097" s="3">
        <f t="shared" si="569"/>
        <v>-4.1789893983202472E-2</v>
      </c>
      <c r="G4097" s="1">
        <v>39013</v>
      </c>
      <c r="H4097">
        <v>1377.02</v>
      </c>
      <c r="I4097">
        <f t="shared" si="573"/>
        <v>-2.6136578141117725E-4</v>
      </c>
      <c r="R4097" s="3"/>
      <c r="S4097">
        <f t="shared" si="570"/>
        <v>-7.6426410089564683E-4</v>
      </c>
      <c r="U4097" t="e">
        <f t="shared" si="574"/>
        <v>#NUM!</v>
      </c>
      <c r="V4097" t="e">
        <f t="shared" si="575"/>
        <v>#NUM!</v>
      </c>
      <c r="W4097" t="e">
        <f t="shared" si="571"/>
        <v>#NUM!</v>
      </c>
      <c r="Y4097" t="e">
        <f t="shared" si="572"/>
        <v>#NUM!</v>
      </c>
    </row>
    <row r="4098" spans="1:25" x14ac:dyDescent="0.2">
      <c r="A4098" s="1" t="s">
        <v>4095</v>
      </c>
      <c r="B4098" s="3">
        <v>72.5</v>
      </c>
      <c r="C4098" s="3">
        <f t="shared" si="567"/>
        <v>72.5</v>
      </c>
      <c r="D4098" s="3">
        <f t="shared" si="568"/>
        <v>2.7586206896546234E-4</v>
      </c>
      <c r="E4098" s="3">
        <f t="shared" si="569"/>
        <v>-3.9724137931034541E-2</v>
      </c>
      <c r="G4098" s="1">
        <v>39010</v>
      </c>
      <c r="H4098">
        <v>1368.6</v>
      </c>
      <c r="I4098">
        <f t="shared" si="573"/>
        <v>-6.1146533819407657E-3</v>
      </c>
      <c r="R4098" s="3"/>
      <c r="S4098">
        <f t="shared" si="570"/>
        <v>3.1952577254531142E-3</v>
      </c>
      <c r="U4098" t="e">
        <f t="shared" si="574"/>
        <v>#NUM!</v>
      </c>
      <c r="V4098" t="e">
        <f t="shared" si="575"/>
        <v>#NUM!</v>
      </c>
      <c r="W4098" t="e">
        <f t="shared" si="571"/>
        <v>#NUM!</v>
      </c>
      <c r="Y4098" t="e">
        <f t="shared" si="572"/>
        <v>#NUM!</v>
      </c>
    </row>
    <row r="4099" spans="1:25" x14ac:dyDescent="0.2">
      <c r="A4099" s="1" t="s">
        <v>4096</v>
      </c>
      <c r="B4099" s="3">
        <v>72.52</v>
      </c>
      <c r="C4099" s="3">
        <f t="shared" si="567"/>
        <v>72.52</v>
      </c>
      <c r="D4099" s="3">
        <f t="shared" si="568"/>
        <v>3.8610038610038767E-3</v>
      </c>
      <c r="E4099" s="3">
        <f t="shared" si="569"/>
        <v>-3.6138996138996127E-2</v>
      </c>
      <c r="G4099" s="1">
        <v>39009</v>
      </c>
      <c r="H4099">
        <v>1368.6</v>
      </c>
      <c r="I4099">
        <f t="shared" si="573"/>
        <v>0</v>
      </c>
      <c r="R4099" s="3"/>
      <c r="S4099">
        <f t="shared" si="570"/>
        <v>1.9305019305019384E-3</v>
      </c>
      <c r="U4099" t="e">
        <f t="shared" si="574"/>
        <v>#NUM!</v>
      </c>
      <c r="V4099" t="e">
        <f t="shared" si="575"/>
        <v>#NUM!</v>
      </c>
      <c r="W4099" t="e">
        <f t="shared" si="571"/>
        <v>#NUM!</v>
      </c>
      <c r="Y4099" t="e">
        <f t="shared" si="572"/>
        <v>#NUM!</v>
      </c>
    </row>
    <row r="4100" spans="1:25" x14ac:dyDescent="0.2">
      <c r="A4100" s="1" t="s">
        <v>4097</v>
      </c>
      <c r="B4100" s="3">
        <v>72.8</v>
      </c>
      <c r="C4100" s="3">
        <f t="shared" si="567"/>
        <v>72.8</v>
      </c>
      <c r="D4100" s="3">
        <f t="shared" si="568"/>
        <v>-3.8049450549450498E-2</v>
      </c>
      <c r="E4100" s="3">
        <f t="shared" si="569"/>
        <v>-7.8049450549450505E-2</v>
      </c>
      <c r="G4100" s="1">
        <v>39008</v>
      </c>
      <c r="H4100">
        <v>1365.96</v>
      </c>
      <c r="I4100">
        <f t="shared" si="573"/>
        <v>-1.9289785181936818E-3</v>
      </c>
      <c r="R4100" s="3"/>
      <c r="S4100">
        <f t="shared" si="570"/>
        <v>-1.8060236015628409E-2</v>
      </c>
      <c r="U4100" t="e">
        <f t="shared" si="574"/>
        <v>#NUM!</v>
      </c>
      <c r="V4100" t="e">
        <f t="shared" si="575"/>
        <v>#NUM!</v>
      </c>
      <c r="W4100" t="e">
        <f t="shared" si="571"/>
        <v>#NUM!</v>
      </c>
      <c r="Y4100" t="e">
        <f t="shared" si="572"/>
        <v>#NUM!</v>
      </c>
    </row>
    <row r="4101" spans="1:25" x14ac:dyDescent="0.2">
      <c r="A4101" s="1" t="s">
        <v>4098</v>
      </c>
      <c r="B4101" s="3">
        <v>70.03</v>
      </c>
      <c r="C4101" s="3">
        <f t="shared" ref="C4101:C4164" si="576">IF(B4101&gt;1000,B4101/100000,B4101)</f>
        <v>70.03</v>
      </c>
      <c r="D4101" s="3">
        <f t="shared" si="568"/>
        <v>2.0705411966300196E-2</v>
      </c>
      <c r="E4101" s="3">
        <f t="shared" si="569"/>
        <v>-1.9294588033699805E-2</v>
      </c>
      <c r="G4101" s="1">
        <v>39007</v>
      </c>
      <c r="H4101">
        <v>1364.05</v>
      </c>
      <c r="I4101">
        <f t="shared" si="573"/>
        <v>-1.3982839907464946E-3</v>
      </c>
      <c r="R4101" s="3"/>
      <c r="S4101">
        <f t="shared" si="570"/>
        <v>1.1051847978523346E-2</v>
      </c>
      <c r="U4101" t="e">
        <f t="shared" si="574"/>
        <v>#NUM!</v>
      </c>
      <c r="V4101" t="e">
        <f t="shared" si="575"/>
        <v>#NUM!</v>
      </c>
      <c r="W4101" t="e">
        <f t="shared" si="571"/>
        <v>#NUM!</v>
      </c>
      <c r="Y4101" t="e">
        <f t="shared" si="572"/>
        <v>#NUM!</v>
      </c>
    </row>
    <row r="4102" spans="1:25" x14ac:dyDescent="0.2">
      <c r="A4102" s="1" t="s">
        <v>4099</v>
      </c>
      <c r="B4102" s="3">
        <v>71.48</v>
      </c>
      <c r="C4102" s="3">
        <f t="shared" si="576"/>
        <v>71.48</v>
      </c>
      <c r="D4102" s="3">
        <f t="shared" ref="D4102:D4165" si="577">(C4103-C4102)/C4102</f>
        <v>-4.3368774482372807E-2</v>
      </c>
      <c r="E4102" s="3">
        <f t="shared" ref="E4102:E4165" si="578">D4102-$N$5</f>
        <v>-8.3368774482372815E-2</v>
      </c>
      <c r="G4102" s="1">
        <v>39006</v>
      </c>
      <c r="H4102">
        <v>1369.05</v>
      </c>
      <c r="I4102">
        <f t="shared" si="573"/>
        <v>3.6655547817162127E-3</v>
      </c>
      <c r="R4102" s="3"/>
      <c r="S4102">
        <f t="shared" ref="S4102:S4165" si="579" xml:space="preserve"> (D4102-I4102)/2</f>
        <v>-2.3517164632044511E-2</v>
      </c>
      <c r="U4102" t="e">
        <f t="shared" si="574"/>
        <v>#NUM!</v>
      </c>
      <c r="V4102" t="e">
        <f t="shared" si="575"/>
        <v>#NUM!</v>
      </c>
      <c r="W4102" t="e">
        <f t="shared" ref="W4102:W4165" si="580">(1+V4102)/(1+U4102)-1</f>
        <v>#NUM!</v>
      </c>
      <c r="Y4102" t="e">
        <f t="shared" ref="Y4102:Y4165" si="581">IF(W4102=0,0,Y4101+1)</f>
        <v>#NUM!</v>
      </c>
    </row>
    <row r="4103" spans="1:25" x14ac:dyDescent="0.2">
      <c r="A4103" s="1" t="s">
        <v>4100</v>
      </c>
      <c r="B4103" s="3">
        <v>68.38</v>
      </c>
      <c r="C4103" s="3">
        <f t="shared" si="576"/>
        <v>68.38</v>
      </c>
      <c r="D4103" s="3">
        <f t="shared" si="577"/>
        <v>-7.750804328751114E-3</v>
      </c>
      <c r="E4103" s="3">
        <f t="shared" si="578"/>
        <v>-4.7750804328751117E-2</v>
      </c>
      <c r="G4103" s="1">
        <v>39003</v>
      </c>
      <c r="H4103">
        <v>1365.62</v>
      </c>
      <c r="I4103">
        <f t="shared" ref="I4103:I4166" si="582">(H4103-H4102)/H4102</f>
        <v>-2.5053869471531819E-3</v>
      </c>
      <c r="R4103" s="3"/>
      <c r="S4103">
        <f t="shared" si="579"/>
        <v>-2.6227086907989663E-3</v>
      </c>
      <c r="U4103" t="e">
        <f t="shared" ref="U4103:U4166" si="583">(1+U4102)*(1+S4103)-1</f>
        <v>#NUM!</v>
      </c>
      <c r="V4103" t="e">
        <f t="shared" ref="V4103:V4166" si="584" xml:space="preserve"> MAX(V4102, U4103)</f>
        <v>#NUM!</v>
      </c>
      <c r="W4103" t="e">
        <f t="shared" si="580"/>
        <v>#NUM!</v>
      </c>
      <c r="Y4103" t="e">
        <f t="shared" si="581"/>
        <v>#NUM!</v>
      </c>
    </row>
    <row r="4104" spans="1:25" x14ac:dyDescent="0.2">
      <c r="A4104" s="1" t="s">
        <v>4101</v>
      </c>
      <c r="B4104" s="3">
        <v>67.849999999999994</v>
      </c>
      <c r="C4104" s="3">
        <f t="shared" si="576"/>
        <v>67.849999999999994</v>
      </c>
      <c r="D4104" s="3">
        <f t="shared" si="577"/>
        <v>-1.3117170228445109E-2</v>
      </c>
      <c r="E4104" s="3">
        <f t="shared" si="578"/>
        <v>-5.3117170228445108E-2</v>
      </c>
      <c r="G4104" s="1">
        <v>39002</v>
      </c>
      <c r="H4104">
        <v>1362.59</v>
      </c>
      <c r="I4104">
        <f t="shared" si="582"/>
        <v>-2.2187724257113788E-3</v>
      </c>
      <c r="R4104" s="3"/>
      <c r="S4104">
        <f t="shared" si="579"/>
        <v>-5.4491989013668654E-3</v>
      </c>
      <c r="U4104" t="e">
        <f t="shared" si="583"/>
        <v>#NUM!</v>
      </c>
      <c r="V4104" t="e">
        <f t="shared" si="584"/>
        <v>#NUM!</v>
      </c>
      <c r="W4104" t="e">
        <f t="shared" si="580"/>
        <v>#NUM!</v>
      </c>
      <c r="Y4104" t="e">
        <f t="shared" si="581"/>
        <v>#NUM!</v>
      </c>
    </row>
    <row r="4105" spans="1:25" x14ac:dyDescent="0.2">
      <c r="A4105" s="1" t="s">
        <v>4102</v>
      </c>
      <c r="B4105" s="3">
        <v>66.959999999999994</v>
      </c>
      <c r="C4105" s="3">
        <f t="shared" si="576"/>
        <v>66.959999999999994</v>
      </c>
      <c r="D4105" s="3">
        <f t="shared" si="577"/>
        <v>-7.1684587813618554E-3</v>
      </c>
      <c r="E4105" s="3">
        <f t="shared" si="578"/>
        <v>-4.7168458781361854E-2</v>
      </c>
      <c r="G4105" s="1">
        <v>39001</v>
      </c>
      <c r="H4105">
        <v>1347.28</v>
      </c>
      <c r="I4105">
        <f t="shared" si="582"/>
        <v>-1.1235955056179735E-2</v>
      </c>
      <c r="R4105" s="3"/>
      <c r="S4105">
        <f t="shared" si="579"/>
        <v>2.0337481374089398E-3</v>
      </c>
      <c r="U4105" t="e">
        <f t="shared" si="583"/>
        <v>#NUM!</v>
      </c>
      <c r="V4105" t="e">
        <f t="shared" si="584"/>
        <v>#NUM!</v>
      </c>
      <c r="W4105" t="e">
        <f t="shared" si="580"/>
        <v>#NUM!</v>
      </c>
      <c r="Y4105" t="e">
        <f t="shared" si="581"/>
        <v>#NUM!</v>
      </c>
    </row>
    <row r="4106" spans="1:25" x14ac:dyDescent="0.2">
      <c r="A4106" s="1" t="s">
        <v>4103</v>
      </c>
      <c r="B4106" s="3">
        <v>66.48</v>
      </c>
      <c r="C4106" s="3">
        <f t="shared" si="576"/>
        <v>66.48</v>
      </c>
      <c r="D4106" s="3">
        <f t="shared" si="577"/>
        <v>7.521058965102286E-3</v>
      </c>
      <c r="E4106" s="3">
        <f t="shared" si="578"/>
        <v>-3.2478941034897714E-2</v>
      </c>
      <c r="G4106" s="1">
        <v>39000</v>
      </c>
      <c r="H4106">
        <v>1353.42</v>
      </c>
      <c r="I4106">
        <f t="shared" si="582"/>
        <v>4.5573303248026397E-3</v>
      </c>
      <c r="R4106" s="3"/>
      <c r="S4106">
        <f t="shared" si="579"/>
        <v>1.4818643201498232E-3</v>
      </c>
      <c r="U4106" t="e">
        <f t="shared" si="583"/>
        <v>#NUM!</v>
      </c>
      <c r="V4106" t="e">
        <f t="shared" si="584"/>
        <v>#NUM!</v>
      </c>
      <c r="W4106" t="e">
        <f t="shared" si="580"/>
        <v>#NUM!</v>
      </c>
      <c r="Y4106" t="e">
        <f t="shared" si="581"/>
        <v>#NUM!</v>
      </c>
    </row>
    <row r="4107" spans="1:25" x14ac:dyDescent="0.2">
      <c r="A4107" s="1" t="s">
        <v>4104</v>
      </c>
      <c r="B4107" s="3">
        <v>66.98</v>
      </c>
      <c r="C4107" s="3">
        <f t="shared" si="576"/>
        <v>66.98</v>
      </c>
      <c r="D4107" s="3">
        <f t="shared" si="577"/>
        <v>2.6425798745894236E-2</v>
      </c>
      <c r="E4107" s="3">
        <f t="shared" si="578"/>
        <v>-1.3574201254105765E-2</v>
      </c>
      <c r="G4107" s="1">
        <v>38999</v>
      </c>
      <c r="H4107">
        <v>1350.66</v>
      </c>
      <c r="I4107">
        <f t="shared" si="582"/>
        <v>-2.0392782728199605E-3</v>
      </c>
      <c r="R4107" s="3"/>
      <c r="S4107">
        <f t="shared" si="579"/>
        <v>1.4232538509357098E-2</v>
      </c>
      <c r="U4107" t="e">
        <f t="shared" si="583"/>
        <v>#NUM!</v>
      </c>
      <c r="V4107" t="e">
        <f t="shared" si="584"/>
        <v>#NUM!</v>
      </c>
      <c r="W4107" t="e">
        <f t="shared" si="580"/>
        <v>#NUM!</v>
      </c>
      <c r="Y4107" t="e">
        <f t="shared" si="581"/>
        <v>#NUM!</v>
      </c>
    </row>
    <row r="4108" spans="1:25" x14ac:dyDescent="0.2">
      <c r="A4108" s="1" t="s">
        <v>4105</v>
      </c>
      <c r="B4108" s="3">
        <v>68.75</v>
      </c>
      <c r="C4108" s="3">
        <f t="shared" si="576"/>
        <v>68.75</v>
      </c>
      <c r="D4108" s="3">
        <f t="shared" si="577"/>
        <v>-1.3672727272727239E-2</v>
      </c>
      <c r="E4108" s="3">
        <f t="shared" si="578"/>
        <v>-5.367272727272724E-2</v>
      </c>
      <c r="G4108" s="1">
        <v>38996</v>
      </c>
      <c r="H4108">
        <v>1347.97</v>
      </c>
      <c r="I4108">
        <f t="shared" si="582"/>
        <v>-1.9916189122355398E-3</v>
      </c>
      <c r="R4108" s="3"/>
      <c r="S4108">
        <f t="shared" si="579"/>
        <v>-5.8405541802458499E-3</v>
      </c>
      <c r="U4108" t="e">
        <f t="shared" si="583"/>
        <v>#NUM!</v>
      </c>
      <c r="V4108" t="e">
        <f t="shared" si="584"/>
        <v>#NUM!</v>
      </c>
      <c r="W4108" t="e">
        <f t="shared" si="580"/>
        <v>#NUM!</v>
      </c>
      <c r="Y4108" t="e">
        <f t="shared" si="581"/>
        <v>#NUM!</v>
      </c>
    </row>
    <row r="4109" spans="1:25" x14ac:dyDescent="0.2">
      <c r="A4109" s="1" t="s">
        <v>4106</v>
      </c>
      <c r="B4109" s="3">
        <v>67.81</v>
      </c>
      <c r="C4109" s="3">
        <f t="shared" si="576"/>
        <v>67.81</v>
      </c>
      <c r="D4109" s="3">
        <f t="shared" si="577"/>
        <v>-7.3735437251142896E-3</v>
      </c>
      <c r="E4109" s="3">
        <f t="shared" si="578"/>
        <v>-4.7373543725114292E-2</v>
      </c>
      <c r="G4109" s="1">
        <v>38995</v>
      </c>
      <c r="H4109">
        <v>1350.55</v>
      </c>
      <c r="I4109">
        <f t="shared" si="582"/>
        <v>1.9139891837354891E-3</v>
      </c>
      <c r="R4109" s="3"/>
      <c r="S4109">
        <f t="shared" si="579"/>
        <v>-4.6437664544248889E-3</v>
      </c>
      <c r="U4109" t="e">
        <f t="shared" si="583"/>
        <v>#NUM!</v>
      </c>
      <c r="V4109" t="e">
        <f t="shared" si="584"/>
        <v>#NUM!</v>
      </c>
      <c r="W4109" t="e">
        <f t="shared" si="580"/>
        <v>#NUM!</v>
      </c>
      <c r="Y4109" t="e">
        <f t="shared" si="581"/>
        <v>#NUM!</v>
      </c>
    </row>
    <row r="4110" spans="1:25" x14ac:dyDescent="0.2">
      <c r="A4110" s="1" t="s">
        <v>4107</v>
      </c>
      <c r="B4110" s="3">
        <v>67.31</v>
      </c>
      <c r="C4110" s="3">
        <f t="shared" si="576"/>
        <v>67.31</v>
      </c>
      <c r="D4110" s="3">
        <f t="shared" si="577"/>
        <v>4.6055563809241163E-3</v>
      </c>
      <c r="E4110" s="3">
        <f t="shared" si="578"/>
        <v>-3.5394443619075885E-2</v>
      </c>
      <c r="G4110" s="1">
        <v>38994</v>
      </c>
      <c r="H4110" s="2">
        <v>13483199</v>
      </c>
      <c r="I4110">
        <f t="shared" si="582"/>
        <v>9982.4874680685643</v>
      </c>
      <c r="R4110" s="3"/>
      <c r="S4110">
        <f t="shared" si="579"/>
        <v>-4991.2414312560913</v>
      </c>
      <c r="U4110" t="e">
        <f t="shared" si="583"/>
        <v>#NUM!</v>
      </c>
      <c r="V4110" t="e">
        <f t="shared" si="584"/>
        <v>#NUM!</v>
      </c>
      <c r="W4110" t="e">
        <f t="shared" si="580"/>
        <v>#NUM!</v>
      </c>
      <c r="Y4110" t="e">
        <f t="shared" si="581"/>
        <v>#NUM!</v>
      </c>
    </row>
    <row r="4111" spans="1:25" x14ac:dyDescent="0.2">
      <c r="A4111" s="1" t="s">
        <v>4108</v>
      </c>
      <c r="B4111" s="3">
        <v>67.62</v>
      </c>
      <c r="C4111" s="3">
        <f t="shared" si="576"/>
        <v>67.62</v>
      </c>
      <c r="D4111" s="3">
        <f t="shared" si="577"/>
        <v>-1.5675835551611981E-2</v>
      </c>
      <c r="E4111" s="3">
        <f t="shared" si="578"/>
        <v>-5.5675835551611985E-2</v>
      </c>
      <c r="G4111" s="1">
        <v>38993</v>
      </c>
      <c r="H4111">
        <v>1334.11</v>
      </c>
      <c r="I4111">
        <f t="shared" si="582"/>
        <v>-0.9999010538967793</v>
      </c>
      <c r="R4111" s="3"/>
      <c r="S4111">
        <f t="shared" si="579"/>
        <v>0.49211260917258365</v>
      </c>
      <c r="U4111" t="e">
        <f t="shared" si="583"/>
        <v>#NUM!</v>
      </c>
      <c r="V4111" t="e">
        <f t="shared" si="584"/>
        <v>#NUM!</v>
      </c>
      <c r="W4111" t="e">
        <f t="shared" si="580"/>
        <v>#NUM!</v>
      </c>
      <c r="Y4111" t="e">
        <f t="shared" si="581"/>
        <v>#NUM!</v>
      </c>
    </row>
    <row r="4112" spans="1:25" x14ac:dyDescent="0.2">
      <c r="A4112" s="1" t="s">
        <v>4109</v>
      </c>
      <c r="B4112" s="3">
        <v>66.56</v>
      </c>
      <c r="C4112" s="3">
        <f t="shared" si="576"/>
        <v>66.56</v>
      </c>
      <c r="D4112" s="3">
        <f t="shared" si="577"/>
        <v>2.0282451923076837E-2</v>
      </c>
      <c r="E4112" s="3">
        <f t="shared" si="578"/>
        <v>-1.9717548076923164E-2</v>
      </c>
      <c r="G4112" s="1">
        <v>38992</v>
      </c>
      <c r="H4112">
        <v>1330.28</v>
      </c>
      <c r="I4112">
        <f t="shared" si="582"/>
        <v>-2.8708277428397414E-3</v>
      </c>
      <c r="R4112" s="3"/>
      <c r="S4112">
        <f t="shared" si="579"/>
        <v>1.1576639832958289E-2</v>
      </c>
      <c r="U4112" t="e">
        <f t="shared" si="583"/>
        <v>#NUM!</v>
      </c>
      <c r="V4112" t="e">
        <f t="shared" si="584"/>
        <v>#NUM!</v>
      </c>
      <c r="W4112" t="e">
        <f t="shared" si="580"/>
        <v>#NUM!</v>
      </c>
      <c r="Y4112" t="e">
        <f t="shared" si="581"/>
        <v>#NUM!</v>
      </c>
    </row>
    <row r="4113" spans="1:25" x14ac:dyDescent="0.2">
      <c r="A4113" s="1" t="s">
        <v>4110</v>
      </c>
      <c r="B4113" s="3">
        <v>67.91</v>
      </c>
      <c r="C4113" s="3">
        <f t="shared" si="576"/>
        <v>67.91</v>
      </c>
      <c r="D4113" s="3">
        <f t="shared" si="577"/>
        <v>-4.7121189810041698E-3</v>
      </c>
      <c r="E4113" s="3">
        <f t="shared" si="578"/>
        <v>-4.4712118981004169E-2</v>
      </c>
      <c r="G4113" s="1">
        <v>38989</v>
      </c>
      <c r="H4113">
        <v>1335.85</v>
      </c>
      <c r="I4113">
        <f t="shared" si="582"/>
        <v>4.187088432510401E-3</v>
      </c>
      <c r="R4113" s="3"/>
      <c r="S4113">
        <f t="shared" si="579"/>
        <v>-4.4496037067572854E-3</v>
      </c>
      <c r="U4113" t="e">
        <f t="shared" si="583"/>
        <v>#NUM!</v>
      </c>
      <c r="V4113" t="e">
        <f t="shared" si="584"/>
        <v>#NUM!</v>
      </c>
      <c r="W4113" t="e">
        <f t="shared" si="580"/>
        <v>#NUM!</v>
      </c>
      <c r="Y4113" t="e">
        <f t="shared" si="581"/>
        <v>#NUM!</v>
      </c>
    </row>
    <row r="4114" spans="1:25" x14ac:dyDescent="0.2">
      <c r="A4114" s="1" t="s">
        <v>4111</v>
      </c>
      <c r="B4114" s="3">
        <v>67.59</v>
      </c>
      <c r="C4114" s="3">
        <f t="shared" si="576"/>
        <v>67.59</v>
      </c>
      <c r="D4114" s="3">
        <f t="shared" si="577"/>
        <v>5.7700843320017837E-3</v>
      </c>
      <c r="E4114" s="3">
        <f t="shared" si="578"/>
        <v>-3.4229915667998219E-2</v>
      </c>
      <c r="G4114" s="1">
        <v>38988</v>
      </c>
      <c r="H4114">
        <v>1339.15</v>
      </c>
      <c r="I4114">
        <f t="shared" si="582"/>
        <v>2.4703372384625387E-3</v>
      </c>
      <c r="R4114" s="3"/>
      <c r="S4114">
        <f t="shared" si="579"/>
        <v>1.6498735467696225E-3</v>
      </c>
      <c r="U4114" t="e">
        <f t="shared" si="583"/>
        <v>#NUM!</v>
      </c>
      <c r="V4114" t="e">
        <f t="shared" si="584"/>
        <v>#NUM!</v>
      </c>
      <c r="W4114" t="e">
        <f t="shared" si="580"/>
        <v>#NUM!</v>
      </c>
      <c r="Y4114" t="e">
        <f t="shared" si="581"/>
        <v>#NUM!</v>
      </c>
    </row>
    <row r="4115" spans="1:25" x14ac:dyDescent="0.2">
      <c r="A4115" s="1" t="s">
        <v>4112</v>
      </c>
      <c r="B4115" s="3">
        <v>67.98</v>
      </c>
      <c r="C4115" s="3">
        <f t="shared" si="576"/>
        <v>67.98</v>
      </c>
      <c r="D4115" s="3">
        <f t="shared" si="577"/>
        <v>-2.2506619593998252E-2</v>
      </c>
      <c r="E4115" s="3">
        <f t="shared" si="578"/>
        <v>-6.2506619593998253E-2</v>
      </c>
      <c r="G4115" s="1">
        <v>38987</v>
      </c>
      <c r="H4115">
        <v>1336.59</v>
      </c>
      <c r="I4115">
        <f t="shared" si="582"/>
        <v>-1.9116603815854628E-3</v>
      </c>
      <c r="R4115" s="3"/>
      <c r="S4115">
        <f t="shared" si="579"/>
        <v>-1.0297479606206394E-2</v>
      </c>
      <c r="U4115" t="e">
        <f t="shared" si="583"/>
        <v>#NUM!</v>
      </c>
      <c r="V4115" t="e">
        <f t="shared" si="584"/>
        <v>#NUM!</v>
      </c>
      <c r="W4115" t="e">
        <f t="shared" si="580"/>
        <v>#NUM!</v>
      </c>
      <c r="Y4115" t="e">
        <f t="shared" si="581"/>
        <v>#NUM!</v>
      </c>
    </row>
    <row r="4116" spans="1:25" x14ac:dyDescent="0.2">
      <c r="A4116" s="1" t="s">
        <v>4113</v>
      </c>
      <c r="B4116" s="3">
        <v>66.45</v>
      </c>
      <c r="C4116" s="3">
        <f t="shared" si="576"/>
        <v>66.45</v>
      </c>
      <c r="D4116" s="3">
        <f t="shared" si="577"/>
        <v>-3.7772761474793151E-2</v>
      </c>
      <c r="E4116" s="3">
        <f t="shared" si="578"/>
        <v>-7.7772761474793145E-2</v>
      </c>
      <c r="G4116" s="1">
        <v>38986</v>
      </c>
      <c r="H4116">
        <v>1336.34</v>
      </c>
      <c r="I4116">
        <f t="shared" si="582"/>
        <v>-1.8704314711317607E-4</v>
      </c>
      <c r="R4116" s="3"/>
      <c r="S4116">
        <f t="shared" si="579"/>
        <v>-1.8792859163839989E-2</v>
      </c>
      <c r="U4116" t="e">
        <f t="shared" si="583"/>
        <v>#NUM!</v>
      </c>
      <c r="V4116" t="e">
        <f t="shared" si="584"/>
        <v>#NUM!</v>
      </c>
      <c r="W4116" t="e">
        <f t="shared" si="580"/>
        <v>#NUM!</v>
      </c>
      <c r="Y4116" t="e">
        <f t="shared" si="581"/>
        <v>#NUM!</v>
      </c>
    </row>
    <row r="4117" spans="1:25" x14ac:dyDescent="0.2">
      <c r="A4117" s="1" t="s">
        <v>4114</v>
      </c>
      <c r="B4117" s="3">
        <v>63.94</v>
      </c>
      <c r="C4117" s="3">
        <f t="shared" si="576"/>
        <v>63.94</v>
      </c>
      <c r="D4117" s="3">
        <f t="shared" si="577"/>
        <v>-4.5355020331560711E-3</v>
      </c>
      <c r="E4117" s="3">
        <f t="shared" si="578"/>
        <v>-4.4535502033156073E-2</v>
      </c>
      <c r="G4117" s="1">
        <v>38985</v>
      </c>
      <c r="H4117">
        <v>1326.37</v>
      </c>
      <c r="I4117">
        <f t="shared" si="582"/>
        <v>-7.4606761752248887E-3</v>
      </c>
      <c r="R4117" s="3"/>
      <c r="S4117">
        <f t="shared" si="579"/>
        <v>1.4625870710344088E-3</v>
      </c>
      <c r="U4117" t="e">
        <f t="shared" si="583"/>
        <v>#NUM!</v>
      </c>
      <c r="V4117" t="e">
        <f t="shared" si="584"/>
        <v>#NUM!</v>
      </c>
      <c r="W4117" t="e">
        <f t="shared" si="580"/>
        <v>#NUM!</v>
      </c>
      <c r="Y4117" t="e">
        <f t="shared" si="581"/>
        <v>#NUM!</v>
      </c>
    </row>
    <row r="4118" spans="1:25" x14ac:dyDescent="0.2">
      <c r="A4118" s="1" t="s">
        <v>4115</v>
      </c>
      <c r="B4118" s="3">
        <v>63.65</v>
      </c>
      <c r="C4118" s="3">
        <f t="shared" si="576"/>
        <v>63.65</v>
      </c>
      <c r="D4118" s="3">
        <f t="shared" si="577"/>
        <v>6.5985860172819259E-3</v>
      </c>
      <c r="E4118" s="3">
        <f t="shared" si="578"/>
        <v>-3.3401413982718078E-2</v>
      </c>
      <c r="G4118" s="1">
        <v>38982</v>
      </c>
      <c r="H4118">
        <v>1314.78</v>
      </c>
      <c r="I4118">
        <f t="shared" si="582"/>
        <v>-8.7381349095651435E-3</v>
      </c>
      <c r="R4118" s="3"/>
      <c r="S4118">
        <f t="shared" si="579"/>
        <v>7.6683604634235347E-3</v>
      </c>
      <c r="U4118" t="e">
        <f t="shared" si="583"/>
        <v>#NUM!</v>
      </c>
      <c r="V4118" t="e">
        <f t="shared" si="584"/>
        <v>#NUM!</v>
      </c>
      <c r="W4118" t="e">
        <f t="shared" si="580"/>
        <v>#NUM!</v>
      </c>
      <c r="Y4118" t="e">
        <f t="shared" si="581"/>
        <v>#NUM!</v>
      </c>
    </row>
    <row r="4119" spans="1:25" x14ac:dyDescent="0.2">
      <c r="A4119" s="1" t="s">
        <v>4116</v>
      </c>
      <c r="B4119" s="3">
        <v>64.069999999999993</v>
      </c>
      <c r="C4119" s="3">
        <f t="shared" si="576"/>
        <v>64.069999999999993</v>
      </c>
      <c r="D4119" s="3">
        <f t="shared" si="577"/>
        <v>-7.491805837365223E-3</v>
      </c>
      <c r="E4119" s="3">
        <f t="shared" si="578"/>
        <v>-4.7491805837365224E-2</v>
      </c>
      <c r="G4119" s="1">
        <v>38981</v>
      </c>
      <c r="H4119">
        <v>1318.03</v>
      </c>
      <c r="I4119">
        <f t="shared" si="582"/>
        <v>2.4718964389479608E-3</v>
      </c>
      <c r="R4119" s="3"/>
      <c r="S4119">
        <f t="shared" si="579"/>
        <v>-4.9818511381565919E-3</v>
      </c>
      <c r="U4119" t="e">
        <f t="shared" si="583"/>
        <v>#NUM!</v>
      </c>
      <c r="V4119" t="e">
        <f t="shared" si="584"/>
        <v>#NUM!</v>
      </c>
      <c r="W4119" t="e">
        <f t="shared" si="580"/>
        <v>#NUM!</v>
      </c>
      <c r="Y4119" t="e">
        <f t="shared" si="581"/>
        <v>#NUM!</v>
      </c>
    </row>
    <row r="4120" spans="1:25" x14ac:dyDescent="0.2">
      <c r="A4120" s="1" t="s">
        <v>4117</v>
      </c>
      <c r="B4120" s="3">
        <v>63.59</v>
      </c>
      <c r="C4120" s="3">
        <f t="shared" si="576"/>
        <v>63.59</v>
      </c>
      <c r="D4120" s="3">
        <f t="shared" si="577"/>
        <v>1.8713634219216822E-2</v>
      </c>
      <c r="E4120" s="3">
        <f t="shared" si="578"/>
        <v>-2.1286365780783179E-2</v>
      </c>
      <c r="G4120" s="1">
        <v>38980</v>
      </c>
      <c r="H4120" s="2">
        <v>13251801</v>
      </c>
      <c r="I4120">
        <f t="shared" si="582"/>
        <v>10053.248385848578</v>
      </c>
      <c r="R4120" s="3"/>
      <c r="S4120">
        <f t="shared" si="579"/>
        <v>-5026.6148361071791</v>
      </c>
      <c r="U4120" t="e">
        <f t="shared" si="583"/>
        <v>#NUM!</v>
      </c>
      <c r="V4120" t="e">
        <f t="shared" si="584"/>
        <v>#NUM!</v>
      </c>
      <c r="W4120" t="e">
        <f t="shared" si="580"/>
        <v>#NUM!</v>
      </c>
      <c r="Y4120" t="e">
        <f t="shared" si="581"/>
        <v>#NUM!</v>
      </c>
    </row>
    <row r="4121" spans="1:25" x14ac:dyDescent="0.2">
      <c r="A4121" s="1" t="s">
        <v>4118</v>
      </c>
      <c r="B4121" s="3">
        <v>64.78</v>
      </c>
      <c r="C4121" s="3">
        <f t="shared" si="576"/>
        <v>64.78</v>
      </c>
      <c r="D4121" s="3">
        <f t="shared" si="577"/>
        <v>3.7511577647421926E-2</v>
      </c>
      <c r="E4121" s="3">
        <f t="shared" si="578"/>
        <v>-2.4884223525780749E-3</v>
      </c>
      <c r="G4121" s="1">
        <v>38979</v>
      </c>
      <c r="H4121" s="2">
        <v>13183101</v>
      </c>
      <c r="I4121">
        <f t="shared" si="582"/>
        <v>-5.1842010003017702E-3</v>
      </c>
      <c r="R4121" s="3"/>
      <c r="S4121">
        <f t="shared" si="579"/>
        <v>2.1347889323861849E-2</v>
      </c>
      <c r="U4121" t="e">
        <f t="shared" si="583"/>
        <v>#NUM!</v>
      </c>
      <c r="V4121" t="e">
        <f t="shared" si="584"/>
        <v>#NUM!</v>
      </c>
      <c r="W4121" t="e">
        <f t="shared" si="580"/>
        <v>#NUM!</v>
      </c>
      <c r="Y4121" t="e">
        <f t="shared" si="581"/>
        <v>#NUM!</v>
      </c>
    </row>
    <row r="4122" spans="1:25" x14ac:dyDescent="0.2">
      <c r="A4122" s="1" t="s">
        <v>4119</v>
      </c>
      <c r="B4122" s="3">
        <v>67.209999999999994</v>
      </c>
      <c r="C4122" s="3">
        <f t="shared" si="576"/>
        <v>67.209999999999994</v>
      </c>
      <c r="D4122" s="3">
        <f t="shared" si="577"/>
        <v>1.621782472846308E-2</v>
      </c>
      <c r="E4122" s="3">
        <f t="shared" si="578"/>
        <v>-2.3782175271536921E-2</v>
      </c>
      <c r="G4122" s="1">
        <v>38978</v>
      </c>
      <c r="H4122" s="2">
        <v>13211801</v>
      </c>
      <c r="I4122">
        <f t="shared" si="582"/>
        <v>2.1770295168033684E-3</v>
      </c>
      <c r="R4122" s="3"/>
      <c r="S4122">
        <f t="shared" si="579"/>
        <v>7.0203976058298562E-3</v>
      </c>
      <c r="U4122" t="e">
        <f t="shared" si="583"/>
        <v>#NUM!</v>
      </c>
      <c r="V4122" t="e">
        <f t="shared" si="584"/>
        <v>#NUM!</v>
      </c>
      <c r="W4122" t="e">
        <f t="shared" si="580"/>
        <v>#NUM!</v>
      </c>
      <c r="Y4122" t="e">
        <f t="shared" si="581"/>
        <v>#NUM!</v>
      </c>
    </row>
    <row r="4123" spans="1:25" x14ac:dyDescent="0.2">
      <c r="A4123" s="1" t="s">
        <v>4120</v>
      </c>
      <c r="B4123" s="3">
        <v>68.3</v>
      </c>
      <c r="C4123" s="3">
        <f t="shared" si="576"/>
        <v>68.3</v>
      </c>
      <c r="D4123" s="3">
        <f t="shared" si="577"/>
        <v>1.888726207906305E-2</v>
      </c>
      <c r="E4123" s="3">
        <f t="shared" si="578"/>
        <v>-2.1112737920936951E-2</v>
      </c>
      <c r="G4123" s="1">
        <v>38975</v>
      </c>
      <c r="H4123">
        <v>1319.87</v>
      </c>
      <c r="I4123">
        <f t="shared" si="582"/>
        <v>-0.99990009916134837</v>
      </c>
      <c r="R4123" s="3"/>
      <c r="S4123">
        <f t="shared" si="579"/>
        <v>0.50939368062020574</v>
      </c>
      <c r="U4123" t="e">
        <f t="shared" si="583"/>
        <v>#NUM!</v>
      </c>
      <c r="V4123" t="e">
        <f t="shared" si="584"/>
        <v>#NUM!</v>
      </c>
      <c r="W4123" t="e">
        <f t="shared" si="580"/>
        <v>#NUM!</v>
      </c>
      <c r="Y4123" t="e">
        <f t="shared" si="581"/>
        <v>#NUM!</v>
      </c>
    </row>
    <row r="4124" spans="1:25" x14ac:dyDescent="0.2">
      <c r="A4124" s="1" t="s">
        <v>4121</v>
      </c>
      <c r="B4124" s="3">
        <v>69.59</v>
      </c>
      <c r="C4124" s="3">
        <f t="shared" si="576"/>
        <v>69.59</v>
      </c>
      <c r="D4124" s="3">
        <f t="shared" si="577"/>
        <v>-2.0548929443885713E-2</v>
      </c>
      <c r="E4124" s="3">
        <f t="shared" si="578"/>
        <v>-6.0548929443885714E-2</v>
      </c>
      <c r="G4124" s="1">
        <v>38974</v>
      </c>
      <c r="H4124">
        <v>1316.28</v>
      </c>
      <c r="I4124">
        <f t="shared" si="582"/>
        <v>-2.7199648450225542E-3</v>
      </c>
      <c r="R4124" s="3"/>
      <c r="S4124">
        <f t="shared" si="579"/>
        <v>-8.9144822994315798E-3</v>
      </c>
      <c r="U4124" t="e">
        <f t="shared" si="583"/>
        <v>#NUM!</v>
      </c>
      <c r="V4124" t="e">
        <f t="shared" si="584"/>
        <v>#NUM!</v>
      </c>
      <c r="W4124" t="e">
        <f t="shared" si="580"/>
        <v>#NUM!</v>
      </c>
      <c r="Y4124" t="e">
        <f t="shared" si="581"/>
        <v>#NUM!</v>
      </c>
    </row>
    <row r="4125" spans="1:25" x14ac:dyDescent="0.2">
      <c r="A4125" s="1" t="s">
        <v>4122</v>
      </c>
      <c r="B4125" s="3">
        <v>68.16</v>
      </c>
      <c r="C4125" s="3">
        <f t="shared" si="576"/>
        <v>68.16</v>
      </c>
      <c r="D4125" s="3">
        <f t="shared" si="577"/>
        <v>-1.437793427230032E-2</v>
      </c>
      <c r="E4125" s="3">
        <f t="shared" si="578"/>
        <v>-5.4377934272300324E-2</v>
      </c>
      <c r="G4125" s="1">
        <v>38973</v>
      </c>
      <c r="H4125" s="2">
        <v>13180699</v>
      </c>
      <c r="I4125">
        <f t="shared" si="582"/>
        <v>10012.598170602001</v>
      </c>
      <c r="R4125" s="3"/>
      <c r="S4125">
        <f t="shared" si="579"/>
        <v>-5006.3062742681368</v>
      </c>
      <c r="U4125" t="e">
        <f t="shared" si="583"/>
        <v>#NUM!</v>
      </c>
      <c r="V4125" t="e">
        <f t="shared" si="584"/>
        <v>#NUM!</v>
      </c>
      <c r="W4125" t="e">
        <f t="shared" si="580"/>
        <v>#NUM!</v>
      </c>
      <c r="Y4125" t="e">
        <f t="shared" si="581"/>
        <v>#NUM!</v>
      </c>
    </row>
    <row r="4126" spans="1:25" x14ac:dyDescent="0.2">
      <c r="A4126" s="1" t="s">
        <v>4123</v>
      </c>
      <c r="B4126" s="3">
        <v>67.180000000000007</v>
      </c>
      <c r="C4126" s="3">
        <f t="shared" si="576"/>
        <v>67.180000000000007</v>
      </c>
      <c r="D4126" s="3">
        <f t="shared" si="577"/>
        <v>1.1610598392378489E-2</v>
      </c>
      <c r="E4126" s="3">
        <f t="shared" si="578"/>
        <v>-2.838940160762151E-2</v>
      </c>
      <c r="G4126" s="1">
        <v>38972</v>
      </c>
      <c r="H4126">
        <v>1299.54</v>
      </c>
      <c r="I4126">
        <f t="shared" si="582"/>
        <v>-0.99990140583591214</v>
      </c>
      <c r="R4126" s="3"/>
      <c r="S4126">
        <f t="shared" si="579"/>
        <v>0.50575600211414529</v>
      </c>
      <c r="U4126" t="e">
        <f t="shared" si="583"/>
        <v>#NUM!</v>
      </c>
      <c r="V4126" t="e">
        <f t="shared" si="584"/>
        <v>#NUM!</v>
      </c>
      <c r="W4126" t="e">
        <f t="shared" si="580"/>
        <v>#NUM!</v>
      </c>
      <c r="Y4126" t="e">
        <f t="shared" si="581"/>
        <v>#NUM!</v>
      </c>
    </row>
    <row r="4127" spans="1:25" x14ac:dyDescent="0.2">
      <c r="A4127" s="1" t="s">
        <v>4124</v>
      </c>
      <c r="B4127" s="3">
        <v>67.959999999999994</v>
      </c>
      <c r="C4127" s="3">
        <f t="shared" si="576"/>
        <v>67.959999999999994</v>
      </c>
      <c r="D4127" s="3">
        <f t="shared" si="577"/>
        <v>-3.4873454973513691E-2</v>
      </c>
      <c r="E4127" s="3">
        <f t="shared" si="578"/>
        <v>-7.4873454973513692E-2</v>
      </c>
      <c r="G4127" s="1">
        <v>38971</v>
      </c>
      <c r="H4127">
        <v>1299.54</v>
      </c>
      <c r="I4127">
        <f t="shared" si="582"/>
        <v>0</v>
      </c>
      <c r="R4127" s="3"/>
      <c r="S4127">
        <f t="shared" si="579"/>
        <v>-1.7436727486756846E-2</v>
      </c>
      <c r="U4127" t="e">
        <f t="shared" si="583"/>
        <v>#NUM!</v>
      </c>
      <c r="V4127" t="e">
        <f t="shared" si="584"/>
        <v>#NUM!</v>
      </c>
      <c r="W4127" t="e">
        <f t="shared" si="580"/>
        <v>#NUM!</v>
      </c>
      <c r="Y4127" t="e">
        <f t="shared" si="581"/>
        <v>#NUM!</v>
      </c>
    </row>
    <row r="4128" spans="1:25" x14ac:dyDescent="0.2">
      <c r="A4128" s="1" t="s">
        <v>4125</v>
      </c>
      <c r="B4128" s="3">
        <v>65.59</v>
      </c>
      <c r="C4128" s="3">
        <f t="shared" si="576"/>
        <v>65.59</v>
      </c>
      <c r="D4128" s="3">
        <f t="shared" si="577"/>
        <v>-3.3389236164049471E-2</v>
      </c>
      <c r="E4128" s="3">
        <f t="shared" si="578"/>
        <v>-7.3389236164049465E-2</v>
      </c>
      <c r="G4128" s="1">
        <v>38968</v>
      </c>
      <c r="H4128">
        <v>1298.92</v>
      </c>
      <c r="I4128">
        <f t="shared" si="582"/>
        <v>-4.7709189405473543E-4</v>
      </c>
      <c r="R4128" s="3"/>
      <c r="S4128">
        <f t="shared" si="579"/>
        <v>-1.645607213499737E-2</v>
      </c>
      <c r="U4128" t="e">
        <f t="shared" si="583"/>
        <v>#NUM!</v>
      </c>
      <c r="V4128" t="e">
        <f t="shared" si="584"/>
        <v>#NUM!</v>
      </c>
      <c r="W4128" t="e">
        <f t="shared" si="580"/>
        <v>#NUM!</v>
      </c>
      <c r="Y4128" t="e">
        <f t="shared" si="581"/>
        <v>#NUM!</v>
      </c>
    </row>
    <row r="4129" spans="1:25" x14ac:dyDescent="0.2">
      <c r="A4129" s="1" t="s">
        <v>4126</v>
      </c>
      <c r="B4129" s="3">
        <v>63.4</v>
      </c>
      <c r="C4129" s="3">
        <f t="shared" si="576"/>
        <v>63.4</v>
      </c>
      <c r="D4129" s="3">
        <f t="shared" si="577"/>
        <v>7.4132492113564491E-3</v>
      </c>
      <c r="E4129" s="3">
        <f t="shared" si="578"/>
        <v>-3.2586750788643551E-2</v>
      </c>
      <c r="G4129" s="1">
        <v>38967</v>
      </c>
      <c r="H4129">
        <v>1294.02</v>
      </c>
      <c r="I4129">
        <f t="shared" si="582"/>
        <v>-3.7723647337789016E-3</v>
      </c>
      <c r="R4129" s="3"/>
      <c r="S4129">
        <f t="shared" si="579"/>
        <v>5.5928069725676753E-3</v>
      </c>
      <c r="U4129" t="e">
        <f t="shared" si="583"/>
        <v>#NUM!</v>
      </c>
      <c r="V4129" t="e">
        <f t="shared" si="584"/>
        <v>#NUM!</v>
      </c>
      <c r="W4129" t="e">
        <f t="shared" si="580"/>
        <v>#NUM!</v>
      </c>
      <c r="Y4129" t="e">
        <f t="shared" si="581"/>
        <v>#NUM!</v>
      </c>
    </row>
    <row r="4130" spans="1:25" x14ac:dyDescent="0.2">
      <c r="A4130" s="1" t="s">
        <v>4127</v>
      </c>
      <c r="B4130" s="3">
        <v>63.87</v>
      </c>
      <c r="C4130" s="3">
        <f t="shared" si="576"/>
        <v>63.87</v>
      </c>
      <c r="D4130" s="3">
        <f t="shared" si="577"/>
        <v>-0.99030405511194608</v>
      </c>
      <c r="E4130" s="3">
        <f t="shared" si="578"/>
        <v>-1.030304055111946</v>
      </c>
      <c r="G4130" s="1">
        <v>38966</v>
      </c>
      <c r="H4130">
        <v>1300.26</v>
      </c>
      <c r="I4130">
        <f t="shared" si="582"/>
        <v>4.8221820373719176E-3</v>
      </c>
      <c r="R4130" s="3"/>
      <c r="S4130">
        <f t="shared" si="579"/>
        <v>-0.49756311857465901</v>
      </c>
      <c r="U4130" t="e">
        <f t="shared" si="583"/>
        <v>#NUM!</v>
      </c>
      <c r="V4130" t="e">
        <f t="shared" si="584"/>
        <v>#NUM!</v>
      </c>
      <c r="W4130" t="e">
        <f t="shared" si="580"/>
        <v>#NUM!</v>
      </c>
      <c r="Y4130" t="e">
        <f t="shared" si="581"/>
        <v>#NUM!</v>
      </c>
    </row>
    <row r="4131" spans="1:25" x14ac:dyDescent="0.2">
      <c r="A4131" s="1" t="s">
        <v>4128</v>
      </c>
      <c r="B4131" s="3">
        <v>61928</v>
      </c>
      <c r="C4131" s="3">
        <f t="shared" si="576"/>
        <v>0.61928000000000005</v>
      </c>
      <c r="D4131" s="3">
        <f t="shared" si="577"/>
        <v>98.050510269990951</v>
      </c>
      <c r="E4131" s="3">
        <f t="shared" si="578"/>
        <v>98.010510269990945</v>
      </c>
      <c r="G4131" s="1">
        <v>38965</v>
      </c>
      <c r="H4131">
        <v>1313.25</v>
      </c>
      <c r="I4131">
        <f t="shared" si="582"/>
        <v>9.9903096303816229E-3</v>
      </c>
      <c r="R4131" s="3"/>
      <c r="S4131">
        <f t="shared" si="579"/>
        <v>49.020259980180285</v>
      </c>
      <c r="U4131" t="e">
        <f t="shared" si="583"/>
        <v>#NUM!</v>
      </c>
      <c r="V4131" t="e">
        <f t="shared" si="584"/>
        <v>#NUM!</v>
      </c>
      <c r="W4131" t="e">
        <f t="shared" si="580"/>
        <v>#NUM!</v>
      </c>
      <c r="Y4131" t="e">
        <f t="shared" si="581"/>
        <v>#NUM!</v>
      </c>
    </row>
    <row r="4132" spans="1:25" x14ac:dyDescent="0.2">
      <c r="A4132" s="1" t="s">
        <v>4129</v>
      </c>
      <c r="B4132" s="3">
        <v>61.34</v>
      </c>
      <c r="C4132" s="3">
        <f t="shared" si="576"/>
        <v>61.34</v>
      </c>
      <c r="D4132" s="3">
        <f t="shared" si="577"/>
        <v>-1.0107597000326126E-2</v>
      </c>
      <c r="E4132" s="3">
        <f t="shared" si="578"/>
        <v>-5.0107597000326125E-2</v>
      </c>
      <c r="G4132" s="1">
        <v>38961</v>
      </c>
      <c r="H4132">
        <v>1311.01</v>
      </c>
      <c r="I4132">
        <f t="shared" si="582"/>
        <v>-1.7056919855320837E-3</v>
      </c>
      <c r="R4132" s="3"/>
      <c r="S4132">
        <f t="shared" si="579"/>
        <v>-4.2009525073970211E-3</v>
      </c>
      <c r="U4132" t="e">
        <f t="shared" si="583"/>
        <v>#NUM!</v>
      </c>
      <c r="V4132" t="e">
        <f t="shared" si="584"/>
        <v>#NUM!</v>
      </c>
      <c r="W4132" t="e">
        <f t="shared" si="580"/>
        <v>#NUM!</v>
      </c>
      <c r="Y4132" t="e">
        <f t="shared" si="581"/>
        <v>#NUM!</v>
      </c>
    </row>
    <row r="4133" spans="1:25" x14ac:dyDescent="0.2">
      <c r="A4133" s="1" t="s">
        <v>4130</v>
      </c>
      <c r="B4133" s="3">
        <v>60.72</v>
      </c>
      <c r="C4133" s="3">
        <f t="shared" si="576"/>
        <v>60.72</v>
      </c>
      <c r="D4133" s="3">
        <f t="shared" si="577"/>
        <v>-3.6231884057970828E-3</v>
      </c>
      <c r="E4133" s="3">
        <f t="shared" si="578"/>
        <v>-4.3623188405797084E-2</v>
      </c>
      <c r="G4133" s="1">
        <v>38960</v>
      </c>
      <c r="H4133" s="2">
        <v>13038199</v>
      </c>
      <c r="I4133">
        <f t="shared" si="582"/>
        <v>9944.1560247442812</v>
      </c>
      <c r="R4133" s="3"/>
      <c r="S4133">
        <f t="shared" si="579"/>
        <v>-4972.0798239663436</v>
      </c>
      <c r="U4133" t="e">
        <f t="shared" si="583"/>
        <v>#NUM!</v>
      </c>
      <c r="V4133" t="e">
        <f t="shared" si="584"/>
        <v>#NUM!</v>
      </c>
      <c r="W4133" t="e">
        <f t="shared" si="580"/>
        <v>#NUM!</v>
      </c>
      <c r="Y4133" t="e">
        <f t="shared" si="581"/>
        <v>#NUM!</v>
      </c>
    </row>
    <row r="4134" spans="1:25" x14ac:dyDescent="0.2">
      <c r="A4134" s="1" t="s">
        <v>4131</v>
      </c>
      <c r="B4134" s="3">
        <v>60.5</v>
      </c>
      <c r="C4134" s="3">
        <f t="shared" si="576"/>
        <v>60.5</v>
      </c>
      <c r="D4134" s="3">
        <f t="shared" si="577"/>
        <v>-0.99118760330578515</v>
      </c>
      <c r="E4134" s="3">
        <f t="shared" si="578"/>
        <v>-1.0311876033057852</v>
      </c>
      <c r="G4134" s="1">
        <v>38959</v>
      </c>
      <c r="H4134">
        <v>1304.27</v>
      </c>
      <c r="I4134">
        <f t="shared" si="582"/>
        <v>-0.99989996547836102</v>
      </c>
      <c r="R4134" s="3"/>
      <c r="S4134">
        <f t="shared" si="579"/>
        <v>4.3561810862879358E-3</v>
      </c>
      <c r="U4134" t="e">
        <f t="shared" si="583"/>
        <v>#NUM!</v>
      </c>
      <c r="V4134" t="e">
        <f t="shared" si="584"/>
        <v>#NUM!</v>
      </c>
      <c r="W4134" t="e">
        <f t="shared" si="580"/>
        <v>#NUM!</v>
      </c>
      <c r="Y4134" t="e">
        <f t="shared" si="581"/>
        <v>#NUM!</v>
      </c>
    </row>
    <row r="4135" spans="1:25" x14ac:dyDescent="0.2">
      <c r="A4135" s="1" t="s">
        <v>4132</v>
      </c>
      <c r="B4135" s="3">
        <v>53315</v>
      </c>
      <c r="C4135" s="3">
        <f t="shared" si="576"/>
        <v>0.53315000000000001</v>
      </c>
      <c r="D4135" s="3">
        <f t="shared" si="577"/>
        <v>98.221607427553224</v>
      </c>
      <c r="E4135" s="3">
        <f t="shared" si="578"/>
        <v>98.181607427553217</v>
      </c>
      <c r="G4135" s="1">
        <v>38958</v>
      </c>
      <c r="H4135">
        <v>1304.28</v>
      </c>
      <c r="I4135">
        <f t="shared" si="582"/>
        <v>7.6671241383999511E-6</v>
      </c>
      <c r="R4135" s="3"/>
      <c r="S4135">
        <f t="shared" si="579"/>
        <v>49.110799880214543</v>
      </c>
      <c r="U4135" t="e">
        <f t="shared" si="583"/>
        <v>#NUM!</v>
      </c>
      <c r="V4135" t="e">
        <f t="shared" si="584"/>
        <v>#NUM!</v>
      </c>
      <c r="W4135" t="e">
        <f t="shared" si="580"/>
        <v>#NUM!</v>
      </c>
      <c r="Y4135" t="e">
        <f t="shared" si="581"/>
        <v>#NUM!</v>
      </c>
    </row>
    <row r="4136" spans="1:25" x14ac:dyDescent="0.2">
      <c r="A4136" s="1" t="s">
        <v>4133</v>
      </c>
      <c r="B4136" s="3">
        <v>52.9</v>
      </c>
      <c r="C4136" s="3">
        <f t="shared" si="576"/>
        <v>52.9</v>
      </c>
      <c r="D4136" s="3">
        <f t="shared" si="577"/>
        <v>-1.1909262759924299E-2</v>
      </c>
      <c r="E4136" s="3">
        <f t="shared" si="578"/>
        <v>-5.1909262759924302E-2</v>
      </c>
      <c r="G4136" s="1">
        <v>38957</v>
      </c>
      <c r="H4136">
        <v>1301.78</v>
      </c>
      <c r="I4136">
        <f t="shared" si="582"/>
        <v>-1.9167663385162696E-3</v>
      </c>
      <c r="R4136" s="3"/>
      <c r="S4136">
        <f t="shared" si="579"/>
        <v>-4.996248210704015E-3</v>
      </c>
      <c r="U4136" t="e">
        <f t="shared" si="583"/>
        <v>#NUM!</v>
      </c>
      <c r="V4136" t="e">
        <f t="shared" si="584"/>
        <v>#NUM!</v>
      </c>
      <c r="W4136" t="e">
        <f t="shared" si="580"/>
        <v>#NUM!</v>
      </c>
      <c r="Y4136" t="e">
        <f t="shared" si="581"/>
        <v>#NUM!</v>
      </c>
    </row>
    <row r="4137" spans="1:25" x14ac:dyDescent="0.2">
      <c r="A4137" s="1" t="s">
        <v>4134</v>
      </c>
      <c r="B4137" s="3">
        <v>52.27</v>
      </c>
      <c r="C4137" s="3">
        <f t="shared" si="576"/>
        <v>52.27</v>
      </c>
      <c r="D4137" s="3">
        <f t="shared" si="577"/>
        <v>-3.0610292710924074E-2</v>
      </c>
      <c r="E4137" s="3">
        <f t="shared" si="578"/>
        <v>-7.0610292710924075E-2</v>
      </c>
      <c r="G4137" s="1">
        <v>38954</v>
      </c>
      <c r="H4137">
        <v>1295.0899999999999</v>
      </c>
      <c r="I4137">
        <f t="shared" si="582"/>
        <v>-5.1391172087449912E-3</v>
      </c>
      <c r="R4137" s="3"/>
      <c r="S4137">
        <f t="shared" si="579"/>
        <v>-1.2735587751089541E-2</v>
      </c>
      <c r="U4137" t="e">
        <f t="shared" si="583"/>
        <v>#NUM!</v>
      </c>
      <c r="V4137" t="e">
        <f t="shared" si="584"/>
        <v>#NUM!</v>
      </c>
      <c r="W4137" t="e">
        <f t="shared" si="580"/>
        <v>#NUM!</v>
      </c>
      <c r="Y4137" t="e">
        <f t="shared" si="581"/>
        <v>#NUM!</v>
      </c>
    </row>
    <row r="4138" spans="1:25" x14ac:dyDescent="0.2">
      <c r="A4138" s="1" t="s">
        <v>4135</v>
      </c>
      <c r="B4138" s="3">
        <v>50.67</v>
      </c>
      <c r="C4138" s="3">
        <f t="shared" si="576"/>
        <v>50.67</v>
      </c>
      <c r="D4138" s="3">
        <f t="shared" si="577"/>
        <v>3.1182159068482301E-2</v>
      </c>
      <c r="E4138" s="3">
        <f t="shared" si="578"/>
        <v>-8.8178409315177002E-3</v>
      </c>
      <c r="G4138" s="1">
        <v>38953</v>
      </c>
      <c r="H4138" s="2">
        <v>12960601</v>
      </c>
      <c r="I4138">
        <f t="shared" si="582"/>
        <v>10006.490599108944</v>
      </c>
      <c r="R4138" s="3"/>
      <c r="S4138">
        <f t="shared" si="579"/>
        <v>-5003.229708474938</v>
      </c>
      <c r="U4138" t="e">
        <f t="shared" si="583"/>
        <v>#NUM!</v>
      </c>
      <c r="V4138" t="e">
        <f t="shared" si="584"/>
        <v>#NUM!</v>
      </c>
      <c r="W4138" t="e">
        <f t="shared" si="580"/>
        <v>#NUM!</v>
      </c>
      <c r="Y4138" t="e">
        <f t="shared" si="581"/>
        <v>#NUM!</v>
      </c>
    </row>
    <row r="4139" spans="1:25" x14ac:dyDescent="0.2">
      <c r="A4139" s="1" t="s">
        <v>4136</v>
      </c>
      <c r="B4139" s="3">
        <v>52.25</v>
      </c>
      <c r="C4139" s="3">
        <f t="shared" si="576"/>
        <v>52.25</v>
      </c>
      <c r="D4139" s="3">
        <f t="shared" si="577"/>
        <v>1.3588516746411499E-2</v>
      </c>
      <c r="E4139" s="3">
        <f t="shared" si="578"/>
        <v>-2.6411483253588504E-2</v>
      </c>
      <c r="G4139" s="1">
        <v>38952</v>
      </c>
      <c r="H4139">
        <v>1292.99</v>
      </c>
      <c r="I4139">
        <f t="shared" si="582"/>
        <v>-0.99990023687944718</v>
      </c>
      <c r="R4139" s="3"/>
      <c r="S4139">
        <f t="shared" si="579"/>
        <v>0.50674437681292939</v>
      </c>
      <c r="U4139" t="e">
        <f t="shared" si="583"/>
        <v>#NUM!</v>
      </c>
      <c r="V4139" t="e">
        <f t="shared" si="584"/>
        <v>#NUM!</v>
      </c>
      <c r="W4139" t="e">
        <f t="shared" si="580"/>
        <v>#NUM!</v>
      </c>
      <c r="Y4139" t="e">
        <f t="shared" si="581"/>
        <v>#NUM!</v>
      </c>
    </row>
    <row r="4140" spans="1:25" x14ac:dyDescent="0.2">
      <c r="A4140" s="1" t="s">
        <v>4137</v>
      </c>
      <c r="B4140" s="3">
        <v>52.96</v>
      </c>
      <c r="C4140" s="3">
        <f t="shared" si="576"/>
        <v>52.96</v>
      </c>
      <c r="D4140" s="3">
        <f t="shared" si="577"/>
        <v>5.0793051359516575E-2</v>
      </c>
      <c r="E4140" s="3">
        <f t="shared" si="578"/>
        <v>1.0793051359516574E-2</v>
      </c>
      <c r="G4140" s="1">
        <v>38951</v>
      </c>
      <c r="H4140" s="2">
        <v>12988199</v>
      </c>
      <c r="I4140">
        <f t="shared" si="582"/>
        <v>10044.088515765783</v>
      </c>
      <c r="R4140" s="3"/>
      <c r="S4140">
        <f t="shared" si="579"/>
        <v>-5022.0188613572118</v>
      </c>
      <c r="U4140" t="e">
        <f t="shared" si="583"/>
        <v>#NUM!</v>
      </c>
      <c r="V4140" t="e">
        <f t="shared" si="584"/>
        <v>#NUM!</v>
      </c>
      <c r="W4140" t="e">
        <f t="shared" si="580"/>
        <v>#NUM!</v>
      </c>
      <c r="Y4140" t="e">
        <f t="shared" si="581"/>
        <v>#NUM!</v>
      </c>
    </row>
    <row r="4141" spans="1:25" x14ac:dyDescent="0.2">
      <c r="A4141" s="1" t="s">
        <v>4138</v>
      </c>
      <c r="B4141" s="3">
        <v>55.65</v>
      </c>
      <c r="C4141" s="3">
        <f t="shared" si="576"/>
        <v>55.65</v>
      </c>
      <c r="D4141" s="3">
        <f t="shared" si="577"/>
        <v>-1.1680143755615428E-2</v>
      </c>
      <c r="E4141" s="3">
        <f t="shared" si="578"/>
        <v>-5.1680143755615429E-2</v>
      </c>
      <c r="G4141" s="1">
        <v>38950</v>
      </c>
      <c r="H4141">
        <v>1297.52</v>
      </c>
      <c r="I4141">
        <f t="shared" si="582"/>
        <v>-0.9999001000831601</v>
      </c>
      <c r="R4141" s="3"/>
      <c r="S4141">
        <f t="shared" si="579"/>
        <v>0.49410997816377233</v>
      </c>
      <c r="U4141" t="e">
        <f t="shared" si="583"/>
        <v>#NUM!</v>
      </c>
      <c r="V4141" t="e">
        <f t="shared" si="584"/>
        <v>#NUM!</v>
      </c>
      <c r="W4141" t="e">
        <f t="shared" si="580"/>
        <v>#NUM!</v>
      </c>
      <c r="Y4141" t="e">
        <f t="shared" si="581"/>
        <v>#NUM!</v>
      </c>
    </row>
    <row r="4142" spans="1:25" x14ac:dyDescent="0.2">
      <c r="A4142" s="1" t="s">
        <v>4139</v>
      </c>
      <c r="B4142" s="3">
        <v>55</v>
      </c>
      <c r="C4142" s="3">
        <f t="shared" si="576"/>
        <v>55</v>
      </c>
      <c r="D4142" s="3">
        <f t="shared" si="577"/>
        <v>7.2727272727272467E-3</v>
      </c>
      <c r="E4142" s="3">
        <f t="shared" si="578"/>
        <v>-3.2727272727272758E-2</v>
      </c>
      <c r="G4142" s="1">
        <v>38947</v>
      </c>
      <c r="H4142">
        <v>1302.3</v>
      </c>
      <c r="I4142">
        <f t="shared" si="582"/>
        <v>3.6839509217584106E-3</v>
      </c>
      <c r="R4142" s="3"/>
      <c r="S4142">
        <f t="shared" si="579"/>
        <v>1.7943881754844181E-3</v>
      </c>
      <c r="U4142" t="e">
        <f t="shared" si="583"/>
        <v>#NUM!</v>
      </c>
      <c r="V4142" t="e">
        <f t="shared" si="584"/>
        <v>#NUM!</v>
      </c>
      <c r="W4142" t="e">
        <f t="shared" si="580"/>
        <v>#NUM!</v>
      </c>
      <c r="Y4142" t="e">
        <f t="shared" si="581"/>
        <v>#NUM!</v>
      </c>
    </row>
    <row r="4143" spans="1:25" x14ac:dyDescent="0.2">
      <c r="A4143" s="1" t="s">
        <v>4140</v>
      </c>
      <c r="B4143" s="3">
        <v>55.4</v>
      </c>
      <c r="C4143" s="3">
        <f t="shared" si="576"/>
        <v>55.4</v>
      </c>
      <c r="D4143" s="3">
        <f t="shared" si="577"/>
        <v>6.6787003610109122E-3</v>
      </c>
      <c r="E4143" s="3">
        <f t="shared" si="578"/>
        <v>-3.3321299638989089E-2</v>
      </c>
      <c r="G4143" s="1">
        <v>38946</v>
      </c>
      <c r="H4143">
        <v>1297.48</v>
      </c>
      <c r="I4143">
        <f t="shared" si="582"/>
        <v>-3.701144129616783E-3</v>
      </c>
      <c r="R4143" s="3"/>
      <c r="S4143">
        <f t="shared" si="579"/>
        <v>5.1899222453138478E-3</v>
      </c>
      <c r="U4143" t="e">
        <f t="shared" si="583"/>
        <v>#NUM!</v>
      </c>
      <c r="V4143" t="e">
        <f t="shared" si="584"/>
        <v>#NUM!</v>
      </c>
      <c r="W4143" t="e">
        <f t="shared" si="580"/>
        <v>#NUM!</v>
      </c>
      <c r="Y4143" t="e">
        <f t="shared" si="581"/>
        <v>#NUM!</v>
      </c>
    </row>
    <row r="4144" spans="1:25" x14ac:dyDescent="0.2">
      <c r="A4144" s="1" t="s">
        <v>4141</v>
      </c>
      <c r="B4144" s="3">
        <v>55.77</v>
      </c>
      <c r="C4144" s="3">
        <f t="shared" si="576"/>
        <v>55.77</v>
      </c>
      <c r="D4144" s="3">
        <f t="shared" si="577"/>
        <v>-0.89779182356105436</v>
      </c>
      <c r="E4144" s="3">
        <f t="shared" si="578"/>
        <v>-0.93779182356105439</v>
      </c>
      <c r="G4144" s="1">
        <v>38945</v>
      </c>
      <c r="H4144" s="2">
        <v>12954301</v>
      </c>
      <c r="I4144">
        <f t="shared" si="582"/>
        <v>9983.2009125381501</v>
      </c>
      <c r="R4144" s="3"/>
      <c r="S4144">
        <f t="shared" si="579"/>
        <v>-4992.0493521808557</v>
      </c>
      <c r="U4144" t="e">
        <f t="shared" si="583"/>
        <v>#NUM!</v>
      </c>
      <c r="V4144" t="e">
        <f t="shared" si="584"/>
        <v>#NUM!</v>
      </c>
      <c r="W4144" t="e">
        <f t="shared" si="580"/>
        <v>#NUM!</v>
      </c>
      <c r="Y4144" t="e">
        <f t="shared" si="581"/>
        <v>#NUM!</v>
      </c>
    </row>
    <row r="4145" spans="1:25" x14ac:dyDescent="0.2">
      <c r="A4145" s="1" t="s">
        <v>4142</v>
      </c>
      <c r="B4145" s="3">
        <v>570015</v>
      </c>
      <c r="C4145" s="3">
        <f t="shared" si="576"/>
        <v>5.7001499999999998</v>
      </c>
      <c r="D4145" s="3">
        <f t="shared" si="577"/>
        <v>9.1681534696455351</v>
      </c>
      <c r="E4145" s="3">
        <f t="shared" si="578"/>
        <v>9.128153469645536</v>
      </c>
      <c r="G4145" s="1">
        <v>38944</v>
      </c>
      <c r="H4145" s="2">
        <v>12855699</v>
      </c>
      <c r="I4145">
        <f t="shared" si="582"/>
        <v>-7.6115260869729674E-3</v>
      </c>
      <c r="R4145" s="3"/>
      <c r="S4145">
        <f t="shared" si="579"/>
        <v>4.5878824978662545</v>
      </c>
      <c r="U4145" t="e">
        <f t="shared" si="583"/>
        <v>#NUM!</v>
      </c>
      <c r="V4145" t="e">
        <f t="shared" si="584"/>
        <v>#NUM!</v>
      </c>
      <c r="W4145" t="e">
        <f t="shared" si="580"/>
        <v>#NUM!</v>
      </c>
      <c r="Y4145" t="e">
        <f t="shared" si="581"/>
        <v>#NUM!</v>
      </c>
    </row>
    <row r="4146" spans="1:25" x14ac:dyDescent="0.2">
      <c r="A4146" s="1" t="s">
        <v>4143</v>
      </c>
      <c r="B4146" s="3">
        <v>57.96</v>
      </c>
      <c r="C4146" s="3">
        <f t="shared" si="576"/>
        <v>57.96</v>
      </c>
      <c r="D4146" s="3">
        <f t="shared" si="577"/>
        <v>-1.1904761904761866E-2</v>
      </c>
      <c r="E4146" s="3">
        <f t="shared" si="578"/>
        <v>-5.190476190476187E-2</v>
      </c>
      <c r="G4146" s="1">
        <v>38943</v>
      </c>
      <c r="H4146">
        <v>1268.21</v>
      </c>
      <c r="I4146">
        <f t="shared" si="582"/>
        <v>-0.99990135036609051</v>
      </c>
      <c r="R4146" s="3"/>
      <c r="S4146">
        <f t="shared" si="579"/>
        <v>0.49399829423066433</v>
      </c>
      <c r="U4146" t="e">
        <f t="shared" si="583"/>
        <v>#NUM!</v>
      </c>
      <c r="V4146" t="e">
        <f t="shared" si="584"/>
        <v>#NUM!</v>
      </c>
      <c r="W4146" t="e">
        <f t="shared" si="580"/>
        <v>#NUM!</v>
      </c>
      <c r="Y4146" t="e">
        <f t="shared" si="581"/>
        <v>#NUM!</v>
      </c>
    </row>
    <row r="4147" spans="1:25" x14ac:dyDescent="0.2">
      <c r="A4147" s="1" t="s">
        <v>4144</v>
      </c>
      <c r="B4147" s="3">
        <v>57.27</v>
      </c>
      <c r="C4147" s="3">
        <f t="shared" si="576"/>
        <v>57.27</v>
      </c>
      <c r="D4147" s="3">
        <f t="shared" si="577"/>
        <v>2.9683953204120754E-2</v>
      </c>
      <c r="E4147" s="3">
        <f t="shared" si="578"/>
        <v>-1.0316046795879247E-2</v>
      </c>
      <c r="G4147" s="1">
        <v>38940</v>
      </c>
      <c r="H4147">
        <v>1266.74</v>
      </c>
      <c r="I4147">
        <f t="shared" si="582"/>
        <v>-1.1591140268567724E-3</v>
      </c>
      <c r="R4147" s="3"/>
      <c r="S4147">
        <f t="shared" si="579"/>
        <v>1.5421533615488764E-2</v>
      </c>
      <c r="U4147" t="e">
        <f t="shared" si="583"/>
        <v>#NUM!</v>
      </c>
      <c r="V4147" t="e">
        <f t="shared" si="584"/>
        <v>#NUM!</v>
      </c>
      <c r="W4147" t="e">
        <f t="shared" si="580"/>
        <v>#NUM!</v>
      </c>
      <c r="Y4147" t="e">
        <f t="shared" si="581"/>
        <v>#NUM!</v>
      </c>
    </row>
    <row r="4148" spans="1:25" x14ac:dyDescent="0.2">
      <c r="A4148" s="1" t="s">
        <v>4145</v>
      </c>
      <c r="B4148" s="3">
        <v>58.97</v>
      </c>
      <c r="C4148" s="3">
        <f t="shared" si="576"/>
        <v>58.97</v>
      </c>
      <c r="D4148" s="3">
        <f t="shared" si="577"/>
        <v>3.3915550279808594E-4</v>
      </c>
      <c r="E4148" s="3">
        <f t="shared" si="578"/>
        <v>-3.9660844497201912E-2</v>
      </c>
      <c r="G4148" s="1">
        <v>38939</v>
      </c>
      <c r="H4148" s="2">
        <v>12718101</v>
      </c>
      <c r="I4148">
        <f t="shared" si="582"/>
        <v>10039.024788038587</v>
      </c>
      <c r="R4148" s="3"/>
      <c r="S4148">
        <f t="shared" si="579"/>
        <v>-5019.5122244415425</v>
      </c>
      <c r="U4148" t="e">
        <f t="shared" si="583"/>
        <v>#NUM!</v>
      </c>
      <c r="V4148" t="e">
        <f t="shared" si="584"/>
        <v>#NUM!</v>
      </c>
      <c r="W4148" t="e">
        <f t="shared" si="580"/>
        <v>#NUM!</v>
      </c>
      <c r="Y4148" t="e">
        <f t="shared" si="581"/>
        <v>#NUM!</v>
      </c>
    </row>
    <row r="4149" spans="1:25" x14ac:dyDescent="0.2">
      <c r="A4149" s="1" t="s">
        <v>4146</v>
      </c>
      <c r="B4149" s="3">
        <v>58.99</v>
      </c>
      <c r="C4149" s="3">
        <f t="shared" si="576"/>
        <v>58.99</v>
      </c>
      <c r="D4149" s="3">
        <f t="shared" si="577"/>
        <v>-2.7123241227327293E-3</v>
      </c>
      <c r="E4149" s="3">
        <f t="shared" si="578"/>
        <v>-4.271232412273273E-2</v>
      </c>
      <c r="G4149" s="1">
        <v>38938</v>
      </c>
      <c r="H4149">
        <v>1265.95</v>
      </c>
      <c r="I4149">
        <f t="shared" si="582"/>
        <v>-0.99990046076847483</v>
      </c>
      <c r="R4149" s="3"/>
      <c r="S4149">
        <f t="shared" si="579"/>
        <v>0.49859406832287106</v>
      </c>
      <c r="U4149" t="e">
        <f t="shared" si="583"/>
        <v>#NUM!</v>
      </c>
      <c r="V4149" t="e">
        <f t="shared" si="584"/>
        <v>#NUM!</v>
      </c>
      <c r="W4149" t="e">
        <f t="shared" si="580"/>
        <v>#NUM!</v>
      </c>
      <c r="Y4149" t="e">
        <f t="shared" si="581"/>
        <v>#NUM!</v>
      </c>
    </row>
    <row r="4150" spans="1:25" x14ac:dyDescent="0.2">
      <c r="A4150" s="1" t="s">
        <v>4147</v>
      </c>
      <c r="B4150" s="3">
        <v>58.83</v>
      </c>
      <c r="C4150" s="3">
        <f t="shared" si="576"/>
        <v>58.83</v>
      </c>
      <c r="D4150" s="3">
        <f t="shared" si="577"/>
        <v>1.2748597654258032E-2</v>
      </c>
      <c r="E4150" s="3">
        <f t="shared" si="578"/>
        <v>-2.7251402345741971E-2</v>
      </c>
      <c r="G4150" s="1">
        <v>38936</v>
      </c>
      <c r="H4150">
        <v>1275.77</v>
      </c>
      <c r="I4150">
        <f t="shared" si="582"/>
        <v>7.757020419447795E-3</v>
      </c>
      <c r="R4150" s="3"/>
      <c r="S4150">
        <f t="shared" si="579"/>
        <v>2.4957886174051184E-3</v>
      </c>
      <c r="U4150" t="e">
        <f t="shared" si="583"/>
        <v>#NUM!</v>
      </c>
      <c r="V4150" t="e">
        <f t="shared" si="584"/>
        <v>#NUM!</v>
      </c>
      <c r="W4150" t="e">
        <f t="shared" si="580"/>
        <v>#NUM!</v>
      </c>
      <c r="Y4150" t="e">
        <f t="shared" si="581"/>
        <v>#NUM!</v>
      </c>
    </row>
    <row r="4151" spans="1:25" x14ac:dyDescent="0.2">
      <c r="A4151" s="1" t="s">
        <v>4148</v>
      </c>
      <c r="B4151" s="3">
        <v>59.58</v>
      </c>
      <c r="C4151" s="3">
        <f t="shared" si="576"/>
        <v>59.58</v>
      </c>
      <c r="D4151" s="3">
        <f t="shared" si="577"/>
        <v>-2.8868747901980511E-2</v>
      </c>
      <c r="E4151" s="3">
        <f t="shared" si="578"/>
        <v>-6.8868747901980512E-2</v>
      </c>
      <c r="G4151" s="1">
        <v>38933</v>
      </c>
      <c r="H4151">
        <v>1279.3599999999999</v>
      </c>
      <c r="I4151">
        <f t="shared" si="582"/>
        <v>2.8139868471589065E-3</v>
      </c>
      <c r="R4151" s="3"/>
      <c r="S4151">
        <f t="shared" si="579"/>
        <v>-1.5841367374569711E-2</v>
      </c>
      <c r="U4151" t="e">
        <f t="shared" si="583"/>
        <v>#NUM!</v>
      </c>
      <c r="V4151" t="e">
        <f t="shared" si="584"/>
        <v>#NUM!</v>
      </c>
      <c r="W4151" t="e">
        <f t="shared" si="580"/>
        <v>#NUM!</v>
      </c>
      <c r="Y4151" t="e">
        <f t="shared" si="581"/>
        <v>#NUM!</v>
      </c>
    </row>
    <row r="4152" spans="1:25" x14ac:dyDescent="0.2">
      <c r="A4152" s="1" t="s">
        <v>4149</v>
      </c>
      <c r="B4152" s="3">
        <v>57.86</v>
      </c>
      <c r="C4152" s="3">
        <f t="shared" si="576"/>
        <v>57.86</v>
      </c>
      <c r="D4152" s="3">
        <f t="shared" si="577"/>
        <v>-6.7404078810923019E-3</v>
      </c>
      <c r="E4152" s="3">
        <f t="shared" si="578"/>
        <v>-4.6740407881092301E-2</v>
      </c>
      <c r="G4152" s="1">
        <v>38932</v>
      </c>
      <c r="H4152">
        <v>1280.27</v>
      </c>
      <c r="I4152">
        <f t="shared" si="582"/>
        <v>7.1129314657335067E-4</v>
      </c>
      <c r="R4152" s="3"/>
      <c r="S4152">
        <f t="shared" si="579"/>
        <v>-3.7258505138328263E-3</v>
      </c>
      <c r="U4152" t="e">
        <f t="shared" si="583"/>
        <v>#NUM!</v>
      </c>
      <c r="V4152" t="e">
        <f t="shared" si="584"/>
        <v>#NUM!</v>
      </c>
      <c r="W4152" t="e">
        <f t="shared" si="580"/>
        <v>#NUM!</v>
      </c>
      <c r="Y4152" t="e">
        <f t="shared" si="581"/>
        <v>#NUM!</v>
      </c>
    </row>
    <row r="4153" spans="1:25" x14ac:dyDescent="0.2">
      <c r="A4153" s="1" t="s">
        <v>4150</v>
      </c>
      <c r="B4153" s="3">
        <v>57.47</v>
      </c>
      <c r="C4153" s="3">
        <f t="shared" si="576"/>
        <v>57.47</v>
      </c>
      <c r="D4153" s="3">
        <f t="shared" si="577"/>
        <v>1.5660344527580201E-3</v>
      </c>
      <c r="E4153" s="3">
        <f t="shared" si="578"/>
        <v>-3.8433965547241981E-2</v>
      </c>
      <c r="G4153" s="1">
        <v>38931</v>
      </c>
      <c r="H4153">
        <v>1278.55</v>
      </c>
      <c r="I4153">
        <f t="shared" si="582"/>
        <v>-1.3434666125114448E-3</v>
      </c>
      <c r="R4153" s="3"/>
      <c r="S4153">
        <f t="shared" si="579"/>
        <v>1.4547505326347324E-3</v>
      </c>
      <c r="U4153" t="e">
        <f t="shared" si="583"/>
        <v>#NUM!</v>
      </c>
      <c r="V4153" t="e">
        <f t="shared" si="584"/>
        <v>#NUM!</v>
      </c>
      <c r="W4153" t="e">
        <f t="shared" si="580"/>
        <v>#NUM!</v>
      </c>
      <c r="Y4153" t="e">
        <f t="shared" si="581"/>
        <v>#NUM!</v>
      </c>
    </row>
    <row r="4154" spans="1:25" x14ac:dyDescent="0.2">
      <c r="A4154" s="1" t="s">
        <v>4151</v>
      </c>
      <c r="B4154" s="3">
        <v>57.56</v>
      </c>
      <c r="C4154" s="3">
        <f t="shared" si="576"/>
        <v>57.56</v>
      </c>
      <c r="D4154" s="3">
        <f t="shared" si="577"/>
        <v>3.1619179986101462E-2</v>
      </c>
      <c r="E4154" s="3">
        <f t="shared" si="578"/>
        <v>-8.3808200138985392E-3</v>
      </c>
      <c r="G4154" s="1">
        <v>38930</v>
      </c>
      <c r="H4154">
        <v>1270.92</v>
      </c>
      <c r="I4154">
        <f t="shared" si="582"/>
        <v>-5.9676977826443097E-3</v>
      </c>
      <c r="R4154" s="3"/>
      <c r="S4154">
        <f t="shared" si="579"/>
        <v>1.8793438884372887E-2</v>
      </c>
      <c r="U4154" t="e">
        <f t="shared" si="583"/>
        <v>#NUM!</v>
      </c>
      <c r="V4154" t="e">
        <f t="shared" si="584"/>
        <v>#NUM!</v>
      </c>
      <c r="W4154" t="e">
        <f t="shared" si="580"/>
        <v>#NUM!</v>
      </c>
      <c r="Y4154" t="e">
        <f t="shared" si="581"/>
        <v>#NUM!</v>
      </c>
    </row>
    <row r="4155" spans="1:25" x14ac:dyDescent="0.2">
      <c r="A4155" s="1" t="s">
        <v>4152</v>
      </c>
      <c r="B4155" s="3">
        <v>59.38</v>
      </c>
      <c r="C4155" s="3">
        <f t="shared" si="576"/>
        <v>59.38</v>
      </c>
      <c r="D4155" s="3">
        <f t="shared" si="577"/>
        <v>-2.9808016167059668E-2</v>
      </c>
      <c r="E4155" s="3">
        <f t="shared" si="578"/>
        <v>-6.9808016167059672E-2</v>
      </c>
      <c r="G4155" s="1">
        <v>38929</v>
      </c>
      <c r="H4155">
        <v>1276.6600000000001</v>
      </c>
      <c r="I4155">
        <f t="shared" si="582"/>
        <v>4.5164133068957991E-3</v>
      </c>
      <c r="R4155" s="3"/>
      <c r="S4155">
        <f t="shared" si="579"/>
        <v>-1.7162214736977734E-2</v>
      </c>
      <c r="U4155" t="e">
        <f t="shared" si="583"/>
        <v>#NUM!</v>
      </c>
      <c r="V4155" t="e">
        <f t="shared" si="584"/>
        <v>#NUM!</v>
      </c>
      <c r="W4155" t="e">
        <f t="shared" si="580"/>
        <v>#NUM!</v>
      </c>
      <c r="Y4155" t="e">
        <f t="shared" si="581"/>
        <v>#NUM!</v>
      </c>
    </row>
    <row r="4156" spans="1:25" x14ac:dyDescent="0.2">
      <c r="A4156" s="1" t="s">
        <v>4153</v>
      </c>
      <c r="B4156" s="3">
        <v>57.61</v>
      </c>
      <c r="C4156" s="3">
        <f t="shared" si="576"/>
        <v>57.61</v>
      </c>
      <c r="D4156" s="3">
        <f t="shared" si="577"/>
        <v>1.2497830237805917E-2</v>
      </c>
      <c r="E4156" s="3">
        <f t="shared" si="578"/>
        <v>-2.7502169762194086E-2</v>
      </c>
      <c r="G4156" s="1">
        <v>38926</v>
      </c>
      <c r="H4156">
        <v>1278.55</v>
      </c>
      <c r="I4156">
        <f t="shared" si="582"/>
        <v>1.4804254852504759E-3</v>
      </c>
      <c r="R4156" s="3"/>
      <c r="S4156">
        <f t="shared" si="579"/>
        <v>5.5087023762777207E-3</v>
      </c>
      <c r="U4156" t="e">
        <f t="shared" si="583"/>
        <v>#NUM!</v>
      </c>
      <c r="V4156" t="e">
        <f t="shared" si="584"/>
        <v>#NUM!</v>
      </c>
      <c r="W4156" t="e">
        <f t="shared" si="580"/>
        <v>#NUM!</v>
      </c>
      <c r="Y4156" t="e">
        <f t="shared" si="581"/>
        <v>#NUM!</v>
      </c>
    </row>
    <row r="4157" spans="1:25" x14ac:dyDescent="0.2">
      <c r="A4157" s="1" t="s">
        <v>4154</v>
      </c>
      <c r="B4157" s="3">
        <v>58.33</v>
      </c>
      <c r="C4157" s="3">
        <f t="shared" si="576"/>
        <v>58.33</v>
      </c>
      <c r="D4157" s="3">
        <f t="shared" si="577"/>
        <v>-2.2801302931596063E-2</v>
      </c>
      <c r="E4157" s="3">
        <f t="shared" si="578"/>
        <v>-6.2801302931596067E-2</v>
      </c>
      <c r="G4157" s="1">
        <v>38925</v>
      </c>
      <c r="H4157">
        <v>1263.2</v>
      </c>
      <c r="I4157">
        <f t="shared" si="582"/>
        <v>-1.2005787806499479E-2</v>
      </c>
      <c r="R4157" s="3"/>
      <c r="S4157">
        <f t="shared" si="579"/>
        <v>-5.3977575625482922E-3</v>
      </c>
      <c r="U4157" t="e">
        <f t="shared" si="583"/>
        <v>#NUM!</v>
      </c>
      <c r="V4157" t="e">
        <f t="shared" si="584"/>
        <v>#NUM!</v>
      </c>
      <c r="W4157" t="e">
        <f t="shared" si="580"/>
        <v>#NUM!</v>
      </c>
      <c r="Y4157" t="e">
        <f t="shared" si="581"/>
        <v>#NUM!</v>
      </c>
    </row>
    <row r="4158" spans="1:25" x14ac:dyDescent="0.2">
      <c r="A4158" s="1" t="s">
        <v>4155</v>
      </c>
      <c r="B4158" s="3">
        <v>57</v>
      </c>
      <c r="C4158" s="3">
        <f t="shared" si="576"/>
        <v>57</v>
      </c>
      <c r="D4158" s="3">
        <f t="shared" si="577"/>
        <v>3.9298245614035124E-2</v>
      </c>
      <c r="E4158" s="3">
        <f t="shared" si="578"/>
        <v>-7.0175438596487699E-4</v>
      </c>
      <c r="G4158" s="1">
        <v>38924</v>
      </c>
      <c r="H4158">
        <v>1268.4000000000001</v>
      </c>
      <c r="I4158">
        <f t="shared" si="582"/>
        <v>4.1165294490184022E-3</v>
      </c>
      <c r="R4158" s="3"/>
      <c r="S4158">
        <f t="shared" si="579"/>
        <v>1.7590858082508362E-2</v>
      </c>
      <c r="U4158" t="e">
        <f t="shared" si="583"/>
        <v>#NUM!</v>
      </c>
      <c r="V4158" t="e">
        <f t="shared" si="584"/>
        <v>#NUM!</v>
      </c>
      <c r="W4158" t="e">
        <f t="shared" si="580"/>
        <v>#NUM!</v>
      </c>
      <c r="Y4158" t="e">
        <f t="shared" si="581"/>
        <v>#NUM!</v>
      </c>
    </row>
    <row r="4159" spans="1:25" x14ac:dyDescent="0.2">
      <c r="A4159" s="1" t="s">
        <v>4156</v>
      </c>
      <c r="B4159" s="3">
        <v>59.24</v>
      </c>
      <c r="C4159" s="3">
        <f t="shared" si="576"/>
        <v>59.24</v>
      </c>
      <c r="D4159" s="3">
        <f t="shared" si="577"/>
        <v>2.5658338960161984E-2</v>
      </c>
      <c r="E4159" s="3">
        <f t="shared" si="578"/>
        <v>-1.4341661039838017E-2</v>
      </c>
      <c r="G4159" s="1">
        <v>38923</v>
      </c>
      <c r="H4159">
        <v>1268.8800000000001</v>
      </c>
      <c r="I4159">
        <f t="shared" si="582"/>
        <v>3.784295175023795E-4</v>
      </c>
      <c r="R4159" s="3"/>
      <c r="S4159">
        <f t="shared" si="579"/>
        <v>1.2639954721329802E-2</v>
      </c>
      <c r="U4159" t="e">
        <f t="shared" si="583"/>
        <v>#NUM!</v>
      </c>
      <c r="V4159" t="e">
        <f t="shared" si="584"/>
        <v>#NUM!</v>
      </c>
      <c r="W4159" t="e">
        <f t="shared" si="580"/>
        <v>#NUM!</v>
      </c>
      <c r="Y4159" t="e">
        <f t="shared" si="581"/>
        <v>#NUM!</v>
      </c>
    </row>
    <row r="4160" spans="1:25" x14ac:dyDescent="0.2">
      <c r="A4160" s="1" t="s">
        <v>4157</v>
      </c>
      <c r="B4160" s="3">
        <v>60.76</v>
      </c>
      <c r="C4160" s="3">
        <f t="shared" si="576"/>
        <v>60.76</v>
      </c>
      <c r="D4160" s="3">
        <f t="shared" si="577"/>
        <v>-0.9903612574061883</v>
      </c>
      <c r="E4160" s="3">
        <f t="shared" si="578"/>
        <v>-1.0303612574061882</v>
      </c>
      <c r="G4160" s="1">
        <v>38922</v>
      </c>
      <c r="H4160">
        <v>1260.9100000000001</v>
      </c>
      <c r="I4160">
        <f t="shared" si="582"/>
        <v>-6.2811298152701802E-3</v>
      </c>
      <c r="R4160" s="3"/>
      <c r="S4160">
        <f t="shared" si="579"/>
        <v>-0.49204006379545906</v>
      </c>
      <c r="U4160" t="e">
        <f t="shared" si="583"/>
        <v>#NUM!</v>
      </c>
      <c r="V4160" t="e">
        <f t="shared" si="584"/>
        <v>#NUM!</v>
      </c>
      <c r="W4160" t="e">
        <f t="shared" si="580"/>
        <v>#NUM!</v>
      </c>
      <c r="Y4160" t="e">
        <f t="shared" si="581"/>
        <v>#NUM!</v>
      </c>
    </row>
    <row r="4161" spans="1:25" x14ac:dyDescent="0.2">
      <c r="A4161" s="1" t="s">
        <v>4158</v>
      </c>
      <c r="B4161" s="3">
        <v>58565</v>
      </c>
      <c r="C4161" s="3">
        <f t="shared" si="576"/>
        <v>0.58565</v>
      </c>
      <c r="D4161" s="3">
        <f t="shared" si="577"/>
        <v>1.9772901903867556E-2</v>
      </c>
      <c r="E4161" s="3">
        <f t="shared" si="578"/>
        <v>-2.0227098096132445E-2</v>
      </c>
      <c r="G4161" s="1">
        <v>38919</v>
      </c>
      <c r="H4161">
        <v>1240.29</v>
      </c>
      <c r="I4161">
        <f t="shared" si="582"/>
        <v>-1.6353268671039263E-2</v>
      </c>
      <c r="R4161" s="3"/>
      <c r="S4161">
        <f t="shared" si="579"/>
        <v>1.8063085287453408E-2</v>
      </c>
      <c r="U4161" t="e">
        <f t="shared" si="583"/>
        <v>#NUM!</v>
      </c>
      <c r="V4161" t="e">
        <f t="shared" si="584"/>
        <v>#NUM!</v>
      </c>
      <c r="W4161" t="e">
        <f t="shared" si="580"/>
        <v>#NUM!</v>
      </c>
      <c r="Y4161" t="e">
        <f t="shared" si="581"/>
        <v>#NUM!</v>
      </c>
    </row>
    <row r="4162" spans="1:25" x14ac:dyDescent="0.2">
      <c r="A4162" s="1" t="s">
        <v>4159</v>
      </c>
      <c r="B4162" s="3">
        <v>59723</v>
      </c>
      <c r="C4162" s="3">
        <f t="shared" si="576"/>
        <v>0.59723000000000004</v>
      </c>
      <c r="D4162" s="3">
        <f t="shared" si="577"/>
        <v>99.463807913199261</v>
      </c>
      <c r="E4162" s="3">
        <f t="shared" si="578"/>
        <v>99.423807913199255</v>
      </c>
      <c r="G4162" s="1">
        <v>38918</v>
      </c>
      <c r="H4162">
        <v>1249.1300000000001</v>
      </c>
      <c r="I4162">
        <f t="shared" si="582"/>
        <v>7.1273653742271129E-3</v>
      </c>
      <c r="R4162" s="3"/>
      <c r="S4162">
        <f t="shared" si="579"/>
        <v>49.728340273912515</v>
      </c>
      <c r="U4162" t="e">
        <f t="shared" si="583"/>
        <v>#NUM!</v>
      </c>
      <c r="V4162" t="e">
        <f t="shared" si="584"/>
        <v>#NUM!</v>
      </c>
      <c r="W4162" t="e">
        <f t="shared" si="580"/>
        <v>#NUM!</v>
      </c>
      <c r="Y4162" t="e">
        <f t="shared" si="581"/>
        <v>#NUM!</v>
      </c>
    </row>
    <row r="4163" spans="1:25" x14ac:dyDescent="0.2">
      <c r="A4163" s="1" t="s">
        <v>4160</v>
      </c>
      <c r="B4163" s="3">
        <v>60</v>
      </c>
      <c r="C4163" s="3">
        <f t="shared" si="576"/>
        <v>60</v>
      </c>
      <c r="D4163" s="3">
        <f t="shared" si="577"/>
        <v>2.766666666666661E-2</v>
      </c>
      <c r="E4163" s="3">
        <f t="shared" si="578"/>
        <v>-1.2333333333333391E-2</v>
      </c>
      <c r="G4163" s="1">
        <v>38917</v>
      </c>
      <c r="H4163" s="2">
        <v>12598101</v>
      </c>
      <c r="I4163">
        <f t="shared" si="582"/>
        <v>10084.500308214516</v>
      </c>
      <c r="R4163" s="3"/>
      <c r="S4163">
        <f t="shared" si="579"/>
        <v>-5042.2363207739245</v>
      </c>
      <c r="U4163" t="e">
        <f t="shared" si="583"/>
        <v>#NUM!</v>
      </c>
      <c r="V4163" t="e">
        <f t="shared" si="584"/>
        <v>#NUM!</v>
      </c>
      <c r="W4163" t="e">
        <f t="shared" si="580"/>
        <v>#NUM!</v>
      </c>
      <c r="Y4163" t="e">
        <f t="shared" si="581"/>
        <v>#NUM!</v>
      </c>
    </row>
    <row r="4164" spans="1:25" x14ac:dyDescent="0.2">
      <c r="A4164" s="1" t="s">
        <v>4161</v>
      </c>
      <c r="B4164" s="3">
        <v>61.66</v>
      </c>
      <c r="C4164" s="3">
        <f t="shared" si="576"/>
        <v>61.66</v>
      </c>
      <c r="D4164" s="3">
        <f t="shared" si="577"/>
        <v>8.2711644502109164E-3</v>
      </c>
      <c r="E4164" s="3">
        <f t="shared" si="578"/>
        <v>-3.1728835549789086E-2</v>
      </c>
      <c r="G4164" s="1">
        <v>38916</v>
      </c>
      <c r="H4164">
        <v>1236.8599999999999</v>
      </c>
      <c r="I4164">
        <f t="shared" si="582"/>
        <v>-0.9999018217110659</v>
      </c>
      <c r="R4164" s="3"/>
      <c r="S4164">
        <f t="shared" si="579"/>
        <v>0.50408649308063835</v>
      </c>
      <c r="U4164" t="e">
        <f t="shared" si="583"/>
        <v>#NUM!</v>
      </c>
      <c r="V4164" t="e">
        <f t="shared" si="584"/>
        <v>#NUM!</v>
      </c>
      <c r="W4164" t="e">
        <f t="shared" si="580"/>
        <v>#NUM!</v>
      </c>
      <c r="Y4164" t="e">
        <f t="shared" si="581"/>
        <v>#NUM!</v>
      </c>
    </row>
    <row r="4165" spans="1:25" x14ac:dyDescent="0.2">
      <c r="A4165" s="1" t="s">
        <v>4162</v>
      </c>
      <c r="B4165" s="3">
        <v>62.17</v>
      </c>
      <c r="C4165" s="3">
        <f t="shared" ref="C4165:C4228" si="585">IF(B4165&gt;1000,B4165/100000,B4165)</f>
        <v>62.17</v>
      </c>
      <c r="D4165" s="3">
        <f t="shared" si="577"/>
        <v>-3.8603828212964431E-2</v>
      </c>
      <c r="E4165" s="3">
        <f t="shared" si="578"/>
        <v>-7.8603828212964438E-2</v>
      </c>
      <c r="G4165" s="1">
        <v>38915</v>
      </c>
      <c r="H4165">
        <v>1234.49</v>
      </c>
      <c r="I4165">
        <f t="shared" si="582"/>
        <v>-1.9161424898532502E-3</v>
      </c>
      <c r="R4165" s="3"/>
      <c r="S4165">
        <f t="shared" si="579"/>
        <v>-1.834384286155559E-2</v>
      </c>
      <c r="U4165" t="e">
        <f t="shared" si="583"/>
        <v>#NUM!</v>
      </c>
      <c r="V4165" t="e">
        <f t="shared" si="584"/>
        <v>#NUM!</v>
      </c>
      <c r="W4165" t="e">
        <f t="shared" si="580"/>
        <v>#NUM!</v>
      </c>
      <c r="Y4165" t="e">
        <f t="shared" si="581"/>
        <v>#NUM!</v>
      </c>
    </row>
    <row r="4166" spans="1:25" x14ac:dyDescent="0.2">
      <c r="A4166" s="1" t="s">
        <v>4163</v>
      </c>
      <c r="B4166" s="3">
        <v>59.77</v>
      </c>
      <c r="C4166" s="3">
        <f t="shared" si="585"/>
        <v>59.77</v>
      </c>
      <c r="D4166" s="3">
        <f t="shared" ref="D4166:D4229" si="586">(C4167-C4166)/C4166</f>
        <v>2.425966203781154E-2</v>
      </c>
      <c r="E4166" s="3">
        <f t="shared" ref="E4166:E4229" si="587">D4166-$N$5</f>
        <v>-1.5740337962188461E-2</v>
      </c>
      <c r="G4166" s="1">
        <v>38912</v>
      </c>
      <c r="H4166">
        <v>1236.2</v>
      </c>
      <c r="I4166">
        <f t="shared" si="582"/>
        <v>1.3851874053253054E-3</v>
      </c>
      <c r="R4166" s="3"/>
      <c r="S4166">
        <f t="shared" ref="S4166:S4229" si="588" xml:space="preserve"> (D4166-I4166)/2</f>
        <v>1.1437237316243118E-2</v>
      </c>
      <c r="U4166" t="e">
        <f t="shared" si="583"/>
        <v>#NUM!</v>
      </c>
      <c r="V4166" t="e">
        <f t="shared" si="584"/>
        <v>#NUM!</v>
      </c>
      <c r="W4166" t="e">
        <f t="shared" ref="W4166:W4229" si="589">(1+V4166)/(1+U4166)-1</f>
        <v>#NUM!</v>
      </c>
      <c r="Y4166" t="e">
        <f t="shared" ref="Y4166:Y4229" si="590">IF(W4166=0,0,Y4165+1)</f>
        <v>#NUM!</v>
      </c>
    </row>
    <row r="4167" spans="1:25" x14ac:dyDescent="0.2">
      <c r="A4167" s="1" t="s">
        <v>4164</v>
      </c>
      <c r="B4167" s="3">
        <v>61.22</v>
      </c>
      <c r="C4167" s="3">
        <f t="shared" si="585"/>
        <v>61.22</v>
      </c>
      <c r="D4167" s="3">
        <f t="shared" si="586"/>
        <v>-0.98961956876837642</v>
      </c>
      <c r="E4167" s="3">
        <f t="shared" si="587"/>
        <v>-1.0296195687683765</v>
      </c>
      <c r="G4167" s="1">
        <v>38911</v>
      </c>
      <c r="H4167">
        <v>1242.29</v>
      </c>
      <c r="I4167">
        <f t="shared" ref="I4167:I4230" si="591">(H4167-H4166)/H4166</f>
        <v>4.9263873159682238E-3</v>
      </c>
      <c r="R4167" s="3"/>
      <c r="S4167">
        <f t="shared" si="588"/>
        <v>-0.4972729780421723</v>
      </c>
      <c r="U4167" t="e">
        <f t="shared" ref="U4167:U4230" si="592">(1+U4166)*(1+S4167)-1</f>
        <v>#NUM!</v>
      </c>
      <c r="V4167" t="e">
        <f t="shared" ref="V4167:V4230" si="593" xml:space="preserve"> MAX(V4166, U4167)</f>
        <v>#NUM!</v>
      </c>
      <c r="W4167" t="e">
        <f t="shared" si="589"/>
        <v>#NUM!</v>
      </c>
      <c r="Y4167" t="e">
        <f t="shared" si="590"/>
        <v>#NUM!</v>
      </c>
    </row>
    <row r="4168" spans="1:25" x14ac:dyDescent="0.2">
      <c r="A4168" s="1" t="s">
        <v>4165</v>
      </c>
      <c r="B4168" s="3">
        <v>63549</v>
      </c>
      <c r="C4168" s="3">
        <f t="shared" si="585"/>
        <v>0.63549</v>
      </c>
      <c r="D4168" s="3">
        <f t="shared" si="586"/>
        <v>100.22897291853531</v>
      </c>
      <c r="E4168" s="3">
        <f t="shared" si="587"/>
        <v>100.1889729185353</v>
      </c>
      <c r="G4168" s="1">
        <v>38910</v>
      </c>
      <c r="H4168">
        <v>1258.5999999999999</v>
      </c>
      <c r="I4168">
        <f t="shared" si="591"/>
        <v>1.3128979545838689E-2</v>
      </c>
      <c r="R4168" s="3"/>
      <c r="S4168">
        <f t="shared" si="588"/>
        <v>50.107921969494733</v>
      </c>
      <c r="U4168" t="e">
        <f t="shared" si="592"/>
        <v>#NUM!</v>
      </c>
      <c r="V4168" t="e">
        <f t="shared" si="593"/>
        <v>#NUM!</v>
      </c>
      <c r="W4168" t="e">
        <f t="shared" si="589"/>
        <v>#NUM!</v>
      </c>
      <c r="Y4168" t="e">
        <f t="shared" si="590"/>
        <v>#NUM!</v>
      </c>
    </row>
    <row r="4169" spans="1:25" x14ac:dyDescent="0.2">
      <c r="A4169" s="1" t="s">
        <v>4166</v>
      </c>
      <c r="B4169" s="3">
        <v>64.33</v>
      </c>
      <c r="C4169" s="3">
        <f t="shared" si="585"/>
        <v>64.33</v>
      </c>
      <c r="D4169" s="3">
        <f t="shared" si="586"/>
        <v>-1.5389398414425539E-2</v>
      </c>
      <c r="E4169" s="3">
        <f t="shared" si="587"/>
        <v>-5.5389398414425542E-2</v>
      </c>
      <c r="G4169" s="1">
        <v>38909</v>
      </c>
      <c r="H4169">
        <v>1272.52</v>
      </c>
      <c r="I4169">
        <f t="shared" si="591"/>
        <v>1.1059907834101441E-2</v>
      </c>
      <c r="R4169" s="3"/>
      <c r="S4169">
        <f t="shared" si="588"/>
        <v>-1.3224653124263491E-2</v>
      </c>
      <c r="U4169" t="e">
        <f t="shared" si="592"/>
        <v>#NUM!</v>
      </c>
      <c r="V4169" t="e">
        <f t="shared" si="593"/>
        <v>#NUM!</v>
      </c>
      <c r="W4169" t="e">
        <f t="shared" si="589"/>
        <v>#NUM!</v>
      </c>
      <c r="Y4169" t="e">
        <f t="shared" si="590"/>
        <v>#NUM!</v>
      </c>
    </row>
    <row r="4170" spans="1:25" x14ac:dyDescent="0.2">
      <c r="A4170" s="1" t="s">
        <v>4167</v>
      </c>
      <c r="B4170" s="3">
        <v>63.34</v>
      </c>
      <c r="C4170" s="3">
        <f t="shared" si="585"/>
        <v>63.34</v>
      </c>
      <c r="D4170" s="3">
        <f t="shared" si="586"/>
        <v>-2.9996842437638904E-3</v>
      </c>
      <c r="E4170" s="3">
        <f t="shared" si="587"/>
        <v>-4.2999684243763894E-2</v>
      </c>
      <c r="G4170" s="1">
        <v>38908</v>
      </c>
      <c r="H4170">
        <v>1267.3399999999999</v>
      </c>
      <c r="I4170">
        <f t="shared" si="591"/>
        <v>-4.0706629365354291E-3</v>
      </c>
      <c r="R4170" s="3"/>
      <c r="S4170">
        <f t="shared" si="588"/>
        <v>5.3548934638576935E-4</v>
      </c>
      <c r="U4170" t="e">
        <f t="shared" si="592"/>
        <v>#NUM!</v>
      </c>
      <c r="V4170" t="e">
        <f t="shared" si="593"/>
        <v>#NUM!</v>
      </c>
      <c r="W4170" t="e">
        <f t="shared" si="589"/>
        <v>#NUM!</v>
      </c>
      <c r="Y4170" t="e">
        <f t="shared" si="590"/>
        <v>#NUM!</v>
      </c>
    </row>
    <row r="4171" spans="1:25" x14ac:dyDescent="0.2">
      <c r="A4171" s="1" t="s">
        <v>4168</v>
      </c>
      <c r="B4171" s="3">
        <v>63.15</v>
      </c>
      <c r="C4171" s="3">
        <f t="shared" si="585"/>
        <v>63.15</v>
      </c>
      <c r="D4171" s="3">
        <f t="shared" si="586"/>
        <v>3.6421219319082185E-3</v>
      </c>
      <c r="E4171" s="3">
        <f t="shared" si="587"/>
        <v>-3.6357878068091785E-2</v>
      </c>
      <c r="G4171" s="1">
        <v>38905</v>
      </c>
      <c r="H4171">
        <v>1265.48</v>
      </c>
      <c r="I4171">
        <f t="shared" si="591"/>
        <v>-1.4676408856343997E-3</v>
      </c>
      <c r="R4171" s="3"/>
      <c r="S4171">
        <f t="shared" si="588"/>
        <v>2.5548814087713091E-3</v>
      </c>
      <c r="U4171" t="e">
        <f t="shared" si="592"/>
        <v>#NUM!</v>
      </c>
      <c r="V4171" t="e">
        <f t="shared" si="593"/>
        <v>#NUM!</v>
      </c>
      <c r="W4171" t="e">
        <f t="shared" si="589"/>
        <v>#NUM!</v>
      </c>
      <c r="Y4171" t="e">
        <f t="shared" si="590"/>
        <v>#NUM!</v>
      </c>
    </row>
    <row r="4172" spans="1:25" x14ac:dyDescent="0.2">
      <c r="A4172" s="1" t="s">
        <v>4169</v>
      </c>
      <c r="B4172" s="3">
        <v>63.38</v>
      </c>
      <c r="C4172" s="3">
        <f t="shared" si="585"/>
        <v>63.38</v>
      </c>
      <c r="D4172" s="3">
        <f t="shared" si="586"/>
        <v>1.7828968128747277E-2</v>
      </c>
      <c r="E4172" s="3">
        <f t="shared" si="587"/>
        <v>-2.2171031871252724E-2</v>
      </c>
      <c r="G4172" s="1">
        <v>38904</v>
      </c>
      <c r="H4172">
        <v>1274.08</v>
      </c>
      <c r="I4172">
        <f t="shared" si="591"/>
        <v>6.7958403135568394E-3</v>
      </c>
      <c r="R4172" s="3"/>
      <c r="S4172">
        <f t="shared" si="588"/>
        <v>5.516563907595219E-3</v>
      </c>
      <c r="U4172" t="e">
        <f t="shared" si="592"/>
        <v>#NUM!</v>
      </c>
      <c r="V4172" t="e">
        <f t="shared" si="593"/>
        <v>#NUM!</v>
      </c>
      <c r="W4172" t="e">
        <f t="shared" si="589"/>
        <v>#NUM!</v>
      </c>
      <c r="Y4172" t="e">
        <f t="shared" si="590"/>
        <v>#NUM!</v>
      </c>
    </row>
    <row r="4173" spans="1:25" x14ac:dyDescent="0.2">
      <c r="A4173" s="1" t="s">
        <v>4170</v>
      </c>
      <c r="B4173" s="3">
        <v>64.510000000000005</v>
      </c>
      <c r="C4173" s="3">
        <f t="shared" si="585"/>
        <v>64.510000000000005</v>
      </c>
      <c r="D4173" s="3">
        <f t="shared" si="586"/>
        <v>-2.0616958611068135E-2</v>
      </c>
      <c r="E4173" s="3">
        <f t="shared" si="587"/>
        <v>-6.0616958611068139E-2</v>
      </c>
      <c r="G4173" s="1">
        <v>38903</v>
      </c>
      <c r="H4173">
        <v>1270.9100000000001</v>
      </c>
      <c r="I4173">
        <f t="shared" si="591"/>
        <v>-2.4880698229309351E-3</v>
      </c>
      <c r="R4173" s="3"/>
      <c r="S4173">
        <f t="shared" si="588"/>
        <v>-9.0644443940686003E-3</v>
      </c>
      <c r="U4173" t="e">
        <f t="shared" si="592"/>
        <v>#NUM!</v>
      </c>
      <c r="V4173" t="e">
        <f t="shared" si="593"/>
        <v>#NUM!</v>
      </c>
      <c r="W4173" t="e">
        <f t="shared" si="589"/>
        <v>#NUM!</v>
      </c>
      <c r="Y4173" t="e">
        <f t="shared" si="590"/>
        <v>#NUM!</v>
      </c>
    </row>
    <row r="4174" spans="1:25" x14ac:dyDescent="0.2">
      <c r="A4174" s="1" t="s">
        <v>4171</v>
      </c>
      <c r="B4174" s="3">
        <v>63.18</v>
      </c>
      <c r="C4174" s="3">
        <f t="shared" si="585"/>
        <v>63.18</v>
      </c>
      <c r="D4174" s="3">
        <f t="shared" si="586"/>
        <v>3.2921810699588563E-2</v>
      </c>
      <c r="E4174" s="3">
        <f t="shared" si="587"/>
        <v>-7.0781893004114374E-3</v>
      </c>
      <c r="G4174" s="1">
        <v>38901</v>
      </c>
      <c r="H4174" s="2">
        <v>12801899</v>
      </c>
      <c r="I4174">
        <f t="shared" si="591"/>
        <v>10072.017758928641</v>
      </c>
      <c r="R4174" s="3"/>
      <c r="S4174">
        <f t="shared" si="588"/>
        <v>-5035.9924185589707</v>
      </c>
      <c r="U4174" t="e">
        <f t="shared" si="592"/>
        <v>#NUM!</v>
      </c>
      <c r="V4174" t="e">
        <f t="shared" si="593"/>
        <v>#NUM!</v>
      </c>
      <c r="W4174" t="e">
        <f t="shared" si="589"/>
        <v>#NUM!</v>
      </c>
      <c r="Y4174" t="e">
        <f t="shared" si="590"/>
        <v>#NUM!</v>
      </c>
    </row>
    <row r="4175" spans="1:25" x14ac:dyDescent="0.2">
      <c r="A4175" s="1" t="s">
        <v>4172</v>
      </c>
      <c r="B4175" s="3">
        <v>65.260000000000005</v>
      </c>
      <c r="C4175" s="3">
        <f t="shared" si="585"/>
        <v>65.260000000000005</v>
      </c>
      <c r="D4175" s="3">
        <f t="shared" si="586"/>
        <v>-4.2905301869445465E-3</v>
      </c>
      <c r="E4175" s="3">
        <f t="shared" si="587"/>
        <v>-4.4290530186944545E-2</v>
      </c>
      <c r="G4175" s="1">
        <v>38898</v>
      </c>
      <c r="H4175">
        <v>1270.2</v>
      </c>
      <c r="I4175">
        <f t="shared" si="591"/>
        <v>-0.99990078034516605</v>
      </c>
      <c r="R4175" s="3"/>
      <c r="S4175">
        <f t="shared" si="588"/>
        <v>0.49780512507911073</v>
      </c>
      <c r="U4175" t="e">
        <f t="shared" si="592"/>
        <v>#NUM!</v>
      </c>
      <c r="V4175" t="e">
        <f t="shared" si="593"/>
        <v>#NUM!</v>
      </c>
      <c r="W4175" t="e">
        <f t="shared" si="589"/>
        <v>#NUM!</v>
      </c>
      <c r="Y4175" t="e">
        <f t="shared" si="590"/>
        <v>#NUM!</v>
      </c>
    </row>
    <row r="4176" spans="1:25" x14ac:dyDescent="0.2">
      <c r="A4176" s="1" t="s">
        <v>4173</v>
      </c>
      <c r="B4176" s="3">
        <v>64.98</v>
      </c>
      <c r="C4176" s="3">
        <f t="shared" si="585"/>
        <v>64.98</v>
      </c>
      <c r="D4176" s="3">
        <f t="shared" si="586"/>
        <v>4.324407510003081E-2</v>
      </c>
      <c r="E4176" s="3">
        <f t="shared" si="587"/>
        <v>3.2440751000308091E-3</v>
      </c>
      <c r="G4176" s="1">
        <v>38897</v>
      </c>
      <c r="H4176">
        <v>1272.8699999999999</v>
      </c>
      <c r="I4176">
        <f t="shared" si="591"/>
        <v>2.1020311761926038E-3</v>
      </c>
      <c r="R4176" s="3"/>
      <c r="S4176">
        <f t="shared" si="588"/>
        <v>2.0571021961919102E-2</v>
      </c>
      <c r="U4176" t="e">
        <f t="shared" si="592"/>
        <v>#NUM!</v>
      </c>
      <c r="V4176" t="e">
        <f t="shared" si="593"/>
        <v>#NUM!</v>
      </c>
      <c r="W4176" t="e">
        <f t="shared" si="589"/>
        <v>#NUM!</v>
      </c>
      <c r="Y4176" t="e">
        <f t="shared" si="590"/>
        <v>#NUM!</v>
      </c>
    </row>
    <row r="4177" spans="1:25" x14ac:dyDescent="0.2">
      <c r="A4177" s="1" t="s">
        <v>4174</v>
      </c>
      <c r="B4177" s="3">
        <v>67.790000000000006</v>
      </c>
      <c r="C4177" s="3">
        <f t="shared" si="585"/>
        <v>67.790000000000006</v>
      </c>
      <c r="D4177" s="3">
        <f t="shared" si="586"/>
        <v>-1.3276294438708276E-3</v>
      </c>
      <c r="E4177" s="3">
        <f t="shared" si="587"/>
        <v>-4.1327629443870827E-2</v>
      </c>
      <c r="G4177" s="1">
        <v>38896</v>
      </c>
      <c r="H4177">
        <v>1246</v>
      </c>
      <c r="I4177">
        <f t="shared" si="591"/>
        <v>-2.1109775546599333E-2</v>
      </c>
      <c r="R4177" s="3"/>
      <c r="S4177">
        <f t="shared" si="588"/>
        <v>9.8910730513642534E-3</v>
      </c>
      <c r="U4177" t="e">
        <f t="shared" si="592"/>
        <v>#NUM!</v>
      </c>
      <c r="V4177" t="e">
        <f t="shared" si="593"/>
        <v>#NUM!</v>
      </c>
      <c r="W4177" t="e">
        <f t="shared" si="589"/>
        <v>#NUM!</v>
      </c>
      <c r="Y4177" t="e">
        <f t="shared" si="590"/>
        <v>#NUM!</v>
      </c>
    </row>
    <row r="4178" spans="1:25" x14ac:dyDescent="0.2">
      <c r="A4178" s="1" t="s">
        <v>4175</v>
      </c>
      <c r="B4178" s="3">
        <v>67.7</v>
      </c>
      <c r="C4178" s="3">
        <f t="shared" si="585"/>
        <v>67.7</v>
      </c>
      <c r="D4178" s="3">
        <f t="shared" si="586"/>
        <v>6.6469719350074272E-3</v>
      </c>
      <c r="E4178" s="3">
        <f t="shared" si="587"/>
        <v>-3.3353028064992574E-2</v>
      </c>
      <c r="G4178" s="1">
        <v>38895</v>
      </c>
      <c r="H4178">
        <v>1239.2</v>
      </c>
      <c r="I4178">
        <f t="shared" si="591"/>
        <v>-5.4574638844301403E-3</v>
      </c>
      <c r="R4178" s="3"/>
      <c r="S4178">
        <f t="shared" si="588"/>
        <v>6.0522179097187833E-3</v>
      </c>
      <c r="U4178" t="e">
        <f t="shared" si="592"/>
        <v>#NUM!</v>
      </c>
      <c r="V4178" t="e">
        <f t="shared" si="593"/>
        <v>#NUM!</v>
      </c>
      <c r="W4178" t="e">
        <f t="shared" si="589"/>
        <v>#NUM!</v>
      </c>
      <c r="Y4178" t="e">
        <f t="shared" si="590"/>
        <v>#NUM!</v>
      </c>
    </row>
    <row r="4179" spans="1:25" x14ac:dyDescent="0.2">
      <c r="A4179" s="1" t="s">
        <v>4176</v>
      </c>
      <c r="B4179" s="3">
        <v>68.150000000000006</v>
      </c>
      <c r="C4179" s="3">
        <f t="shared" si="585"/>
        <v>68.150000000000006</v>
      </c>
      <c r="D4179" s="3">
        <f t="shared" si="586"/>
        <v>3.5950110051357127E-2</v>
      </c>
      <c r="E4179" s="3">
        <f t="shared" si="587"/>
        <v>-4.0498899486428735E-3</v>
      </c>
      <c r="G4179" s="1">
        <v>38894</v>
      </c>
      <c r="H4179" s="2">
        <v>12505601</v>
      </c>
      <c r="I4179">
        <f t="shared" si="591"/>
        <v>10090.672853453842</v>
      </c>
      <c r="R4179" s="3"/>
      <c r="S4179">
        <f t="shared" si="588"/>
        <v>-5045.3184516718948</v>
      </c>
      <c r="U4179" t="e">
        <f t="shared" si="592"/>
        <v>#NUM!</v>
      </c>
      <c r="V4179" t="e">
        <f t="shared" si="593"/>
        <v>#NUM!</v>
      </c>
      <c r="W4179" t="e">
        <f t="shared" si="589"/>
        <v>#NUM!</v>
      </c>
      <c r="Y4179" t="e">
        <f t="shared" si="590"/>
        <v>#NUM!</v>
      </c>
    </row>
    <row r="4180" spans="1:25" x14ac:dyDescent="0.2">
      <c r="A4180" s="1" t="s">
        <v>4177</v>
      </c>
      <c r="B4180" s="3">
        <v>70.599999999999994</v>
      </c>
      <c r="C4180" s="3">
        <f t="shared" si="585"/>
        <v>70.599999999999994</v>
      </c>
      <c r="D4180" s="3">
        <f t="shared" si="586"/>
        <v>6.0906515580737512E-3</v>
      </c>
      <c r="E4180" s="3">
        <f t="shared" si="587"/>
        <v>-3.3909348441926251E-2</v>
      </c>
      <c r="G4180" s="1">
        <v>38891</v>
      </c>
      <c r="H4180">
        <v>1244.5</v>
      </c>
      <c r="I4180">
        <f t="shared" si="591"/>
        <v>-0.99990048459086456</v>
      </c>
      <c r="R4180" s="3"/>
      <c r="S4180">
        <f t="shared" si="588"/>
        <v>0.5029955680744691</v>
      </c>
      <c r="U4180" t="e">
        <f t="shared" si="592"/>
        <v>#NUM!</v>
      </c>
      <c r="V4180" t="e">
        <f t="shared" si="593"/>
        <v>#NUM!</v>
      </c>
      <c r="W4180" t="e">
        <f t="shared" si="589"/>
        <v>#NUM!</v>
      </c>
      <c r="Y4180" t="e">
        <f t="shared" si="590"/>
        <v>#NUM!</v>
      </c>
    </row>
    <row r="4181" spans="1:25" x14ac:dyDescent="0.2">
      <c r="A4181" s="1" t="s">
        <v>4178</v>
      </c>
      <c r="B4181" s="3">
        <v>71.03</v>
      </c>
      <c r="C4181" s="3">
        <f t="shared" si="585"/>
        <v>71.03</v>
      </c>
      <c r="D4181" s="3">
        <f t="shared" si="586"/>
        <v>1.2107560185836962E-2</v>
      </c>
      <c r="E4181" s="3">
        <f t="shared" si="587"/>
        <v>-2.7892439814163041E-2</v>
      </c>
      <c r="G4181" s="1">
        <v>38890</v>
      </c>
      <c r="H4181">
        <v>1245.5999999999999</v>
      </c>
      <c r="I4181">
        <f t="shared" si="591"/>
        <v>8.8388911209313708E-4</v>
      </c>
      <c r="R4181" s="3"/>
      <c r="S4181">
        <f t="shared" si="588"/>
        <v>5.6118355368719123E-3</v>
      </c>
      <c r="U4181" t="e">
        <f t="shared" si="592"/>
        <v>#NUM!</v>
      </c>
      <c r="V4181" t="e">
        <f t="shared" si="593"/>
        <v>#NUM!</v>
      </c>
      <c r="W4181" t="e">
        <f t="shared" si="589"/>
        <v>#NUM!</v>
      </c>
      <c r="Y4181" t="e">
        <f t="shared" si="590"/>
        <v>#NUM!</v>
      </c>
    </row>
    <row r="4182" spans="1:25" x14ac:dyDescent="0.2">
      <c r="A4182" s="1" t="s">
        <v>4179</v>
      </c>
      <c r="B4182" s="3">
        <v>71.89</v>
      </c>
      <c r="C4182" s="3">
        <f t="shared" si="585"/>
        <v>71.89</v>
      </c>
      <c r="D4182" s="3">
        <f t="shared" si="586"/>
        <v>0</v>
      </c>
      <c r="E4182" s="3">
        <f t="shared" si="587"/>
        <v>-0.04</v>
      </c>
      <c r="G4182" s="1">
        <v>38889</v>
      </c>
      <c r="H4182">
        <v>1252.2</v>
      </c>
      <c r="I4182">
        <f t="shared" si="591"/>
        <v>5.2986512524085877E-3</v>
      </c>
      <c r="R4182" s="3"/>
      <c r="S4182">
        <f t="shared" si="588"/>
        <v>-2.6493256262042938E-3</v>
      </c>
      <c r="U4182" t="e">
        <f t="shared" si="592"/>
        <v>#NUM!</v>
      </c>
      <c r="V4182" t="e">
        <f t="shared" si="593"/>
        <v>#NUM!</v>
      </c>
      <c r="W4182" t="e">
        <f t="shared" si="589"/>
        <v>#NUM!</v>
      </c>
      <c r="Y4182" t="e">
        <f t="shared" si="590"/>
        <v>#NUM!</v>
      </c>
    </row>
    <row r="4183" spans="1:25" x14ac:dyDescent="0.2">
      <c r="A4183" s="1" t="s">
        <v>4180</v>
      </c>
      <c r="B4183" s="3">
        <v>71.89</v>
      </c>
      <c r="C4183" s="3">
        <f t="shared" si="585"/>
        <v>71.89</v>
      </c>
      <c r="D4183" s="3">
        <f t="shared" si="586"/>
        <v>-1.0571706774238491E-2</v>
      </c>
      <c r="E4183" s="3">
        <f t="shared" si="587"/>
        <v>-5.0571706774238494E-2</v>
      </c>
      <c r="G4183" s="1">
        <v>38888</v>
      </c>
      <c r="H4183">
        <v>1240.1199999999999</v>
      </c>
      <c r="I4183">
        <f t="shared" si="591"/>
        <v>-9.6470212426131245E-3</v>
      </c>
      <c r="R4183" s="3"/>
      <c r="S4183">
        <f t="shared" si="588"/>
        <v>-4.6234276581268337E-4</v>
      </c>
      <c r="U4183" t="e">
        <f t="shared" si="592"/>
        <v>#NUM!</v>
      </c>
      <c r="V4183" t="e">
        <f t="shared" si="593"/>
        <v>#NUM!</v>
      </c>
      <c r="W4183" t="e">
        <f t="shared" si="589"/>
        <v>#NUM!</v>
      </c>
      <c r="Y4183" t="e">
        <f t="shared" si="590"/>
        <v>#NUM!</v>
      </c>
    </row>
    <row r="4184" spans="1:25" x14ac:dyDescent="0.2">
      <c r="A4184" s="1" t="s">
        <v>4181</v>
      </c>
      <c r="B4184" s="3">
        <v>71.13</v>
      </c>
      <c r="C4184" s="3">
        <f t="shared" si="585"/>
        <v>71.13</v>
      </c>
      <c r="D4184" s="3">
        <f t="shared" si="586"/>
        <v>1.4058765640383969E-4</v>
      </c>
      <c r="E4184" s="3">
        <f t="shared" si="587"/>
        <v>-3.9859412343596162E-2</v>
      </c>
      <c r="G4184" s="1">
        <v>38887</v>
      </c>
      <c r="H4184">
        <v>1240.1400000000001</v>
      </c>
      <c r="I4184">
        <f t="shared" si="591"/>
        <v>1.6127471535181422E-5</v>
      </c>
      <c r="R4184" s="3"/>
      <c r="S4184">
        <f t="shared" si="588"/>
        <v>6.2230092434329131E-5</v>
      </c>
      <c r="U4184" t="e">
        <f t="shared" si="592"/>
        <v>#NUM!</v>
      </c>
      <c r="V4184" t="e">
        <f t="shared" si="593"/>
        <v>#NUM!</v>
      </c>
      <c r="W4184" t="e">
        <f t="shared" si="589"/>
        <v>#NUM!</v>
      </c>
      <c r="Y4184" t="e">
        <f t="shared" si="590"/>
        <v>#NUM!</v>
      </c>
    </row>
    <row r="4185" spans="1:25" x14ac:dyDescent="0.2">
      <c r="A4185" s="1" t="s">
        <v>4182</v>
      </c>
      <c r="B4185" s="3">
        <v>71.14</v>
      </c>
      <c r="C4185" s="3">
        <f t="shared" si="585"/>
        <v>71.14</v>
      </c>
      <c r="D4185" s="3">
        <f t="shared" si="586"/>
        <v>6.606691031768328E-3</v>
      </c>
      <c r="E4185" s="3">
        <f t="shared" si="587"/>
        <v>-3.3393308968231672E-2</v>
      </c>
      <c r="G4185" s="1">
        <v>38884</v>
      </c>
      <c r="H4185">
        <v>1251.54</v>
      </c>
      <c r="I4185">
        <f t="shared" si="591"/>
        <v>9.192510523005357E-3</v>
      </c>
      <c r="R4185" s="3"/>
      <c r="S4185">
        <f t="shared" si="588"/>
        <v>-1.2929097456185145E-3</v>
      </c>
      <c r="U4185" t="e">
        <f t="shared" si="592"/>
        <v>#NUM!</v>
      </c>
      <c r="V4185" t="e">
        <f t="shared" si="593"/>
        <v>#NUM!</v>
      </c>
      <c r="W4185" t="e">
        <f t="shared" si="589"/>
        <v>#NUM!</v>
      </c>
      <c r="Y4185" t="e">
        <f t="shared" si="590"/>
        <v>#NUM!</v>
      </c>
    </row>
    <row r="4186" spans="1:25" x14ac:dyDescent="0.2">
      <c r="A4186" s="1" t="s">
        <v>4183</v>
      </c>
      <c r="B4186" s="3">
        <v>71.61</v>
      </c>
      <c r="C4186" s="3">
        <f t="shared" si="585"/>
        <v>71.61</v>
      </c>
      <c r="D4186" s="3">
        <f t="shared" si="586"/>
        <v>-2.8068705488060397E-2</v>
      </c>
      <c r="E4186" s="3">
        <f t="shared" si="587"/>
        <v>-6.8068705488060405E-2</v>
      </c>
      <c r="G4186" s="1">
        <v>38883</v>
      </c>
      <c r="H4186">
        <v>1256.1600000000001</v>
      </c>
      <c r="I4186">
        <f t="shared" si="591"/>
        <v>3.6914521309747337E-3</v>
      </c>
      <c r="R4186" s="3"/>
      <c r="S4186">
        <f t="shared" si="588"/>
        <v>-1.5880078809517566E-2</v>
      </c>
      <c r="U4186" t="e">
        <f t="shared" si="592"/>
        <v>#NUM!</v>
      </c>
      <c r="V4186" t="e">
        <f t="shared" si="593"/>
        <v>#NUM!</v>
      </c>
      <c r="W4186" t="e">
        <f t="shared" si="589"/>
        <v>#NUM!</v>
      </c>
      <c r="Y4186" t="e">
        <f t="shared" si="590"/>
        <v>#NUM!</v>
      </c>
    </row>
    <row r="4187" spans="1:25" x14ac:dyDescent="0.2">
      <c r="A4187" s="1" t="s">
        <v>4184</v>
      </c>
      <c r="B4187" s="3">
        <v>69.599999999999994</v>
      </c>
      <c r="C4187" s="3">
        <f t="shared" si="585"/>
        <v>69.599999999999994</v>
      </c>
      <c r="D4187" s="3">
        <f t="shared" si="586"/>
        <v>1.1350574712643769E-2</v>
      </c>
      <c r="E4187" s="3">
        <f t="shared" si="587"/>
        <v>-2.8649425287356232E-2</v>
      </c>
      <c r="G4187" s="1">
        <v>38882</v>
      </c>
      <c r="H4187">
        <v>1230.04</v>
      </c>
      <c r="I4187">
        <f t="shared" si="591"/>
        <v>-2.0793529486689687E-2</v>
      </c>
      <c r="R4187" s="3"/>
      <c r="S4187">
        <f t="shared" si="588"/>
        <v>1.607205209966673E-2</v>
      </c>
      <c r="U4187" t="e">
        <f t="shared" si="592"/>
        <v>#NUM!</v>
      </c>
      <c r="V4187" t="e">
        <f t="shared" si="593"/>
        <v>#NUM!</v>
      </c>
      <c r="W4187" t="e">
        <f t="shared" si="589"/>
        <v>#NUM!</v>
      </c>
      <c r="Y4187" t="e">
        <f t="shared" si="590"/>
        <v>#NUM!</v>
      </c>
    </row>
    <row r="4188" spans="1:25" x14ac:dyDescent="0.2">
      <c r="A4188" s="1" t="s">
        <v>4185</v>
      </c>
      <c r="B4188" s="3">
        <v>70.39</v>
      </c>
      <c r="C4188" s="3">
        <f t="shared" si="585"/>
        <v>70.39</v>
      </c>
      <c r="D4188" s="3">
        <f t="shared" si="586"/>
        <v>-1.4632760335274914E-2</v>
      </c>
      <c r="E4188" s="3">
        <f t="shared" si="587"/>
        <v>-5.4632760335274914E-2</v>
      </c>
      <c r="G4188" s="1">
        <v>38881</v>
      </c>
      <c r="H4188" s="2">
        <v>12236899</v>
      </c>
      <c r="I4188">
        <f t="shared" si="591"/>
        <v>9947.3748495983873</v>
      </c>
      <c r="R4188" s="3"/>
      <c r="S4188">
        <f t="shared" si="588"/>
        <v>-4973.6947411793617</v>
      </c>
      <c r="U4188" t="e">
        <f t="shared" si="592"/>
        <v>#NUM!</v>
      </c>
      <c r="V4188" t="e">
        <f t="shared" si="593"/>
        <v>#NUM!</v>
      </c>
      <c r="W4188" t="e">
        <f t="shared" si="589"/>
        <v>#NUM!</v>
      </c>
      <c r="Y4188" t="e">
        <f t="shared" si="590"/>
        <v>#NUM!</v>
      </c>
    </row>
    <row r="4189" spans="1:25" x14ac:dyDescent="0.2">
      <c r="A4189" s="1" t="s">
        <v>4186</v>
      </c>
      <c r="B4189" s="3">
        <v>69.36</v>
      </c>
      <c r="C4189" s="3">
        <f t="shared" si="585"/>
        <v>69.36</v>
      </c>
      <c r="D4189" s="3">
        <f t="shared" si="586"/>
        <v>-1.7445213379469346E-2</v>
      </c>
      <c r="E4189" s="3">
        <f t="shared" si="587"/>
        <v>-5.7445213379469347E-2</v>
      </c>
      <c r="G4189" s="1">
        <v>38880</v>
      </c>
      <c r="H4189">
        <v>1236.4000000000001</v>
      </c>
      <c r="I4189">
        <f t="shared" si="591"/>
        <v>-0.99989896132999057</v>
      </c>
      <c r="R4189" s="3"/>
      <c r="S4189">
        <f t="shared" si="588"/>
        <v>0.4912268739752606</v>
      </c>
      <c r="U4189" t="e">
        <f t="shared" si="592"/>
        <v>#NUM!</v>
      </c>
      <c r="V4189" t="e">
        <f t="shared" si="593"/>
        <v>#NUM!</v>
      </c>
      <c r="W4189" t="e">
        <f t="shared" si="589"/>
        <v>#NUM!</v>
      </c>
      <c r="Y4189" t="e">
        <f t="shared" si="590"/>
        <v>#NUM!</v>
      </c>
    </row>
    <row r="4190" spans="1:25" x14ac:dyDescent="0.2">
      <c r="A4190" s="1" t="s">
        <v>4187</v>
      </c>
      <c r="B4190" s="3">
        <v>68.150000000000006</v>
      </c>
      <c r="C4190" s="3">
        <f t="shared" si="585"/>
        <v>68.150000000000006</v>
      </c>
      <c r="D4190" s="3">
        <f t="shared" si="586"/>
        <v>-2.9053558327219425E-2</v>
      </c>
      <c r="E4190" s="3">
        <f t="shared" si="587"/>
        <v>-6.9053558327219433E-2</v>
      </c>
      <c r="G4190" s="1">
        <v>38877</v>
      </c>
      <c r="H4190">
        <v>1252.3</v>
      </c>
      <c r="I4190">
        <f t="shared" si="591"/>
        <v>1.2859915884826805E-2</v>
      </c>
      <c r="R4190" s="3"/>
      <c r="S4190">
        <f t="shared" si="588"/>
        <v>-2.0956737106023117E-2</v>
      </c>
      <c r="U4190" t="e">
        <f t="shared" si="592"/>
        <v>#NUM!</v>
      </c>
      <c r="V4190" t="e">
        <f t="shared" si="593"/>
        <v>#NUM!</v>
      </c>
      <c r="W4190" t="e">
        <f t="shared" si="589"/>
        <v>#NUM!</v>
      </c>
      <c r="Y4190" t="e">
        <f t="shared" si="590"/>
        <v>#NUM!</v>
      </c>
    </row>
    <row r="4191" spans="1:25" x14ac:dyDescent="0.2">
      <c r="A4191" s="1" t="s">
        <v>4188</v>
      </c>
      <c r="B4191" s="3">
        <v>66.17</v>
      </c>
      <c r="C4191" s="3">
        <f t="shared" si="585"/>
        <v>66.17</v>
      </c>
      <c r="D4191" s="3">
        <f t="shared" si="586"/>
        <v>-6.3472872903128563E-3</v>
      </c>
      <c r="E4191" s="3">
        <f t="shared" si="587"/>
        <v>-4.6347287290312858E-2</v>
      </c>
      <c r="G4191" s="1">
        <v>38876</v>
      </c>
      <c r="H4191" s="2">
        <v>12579301</v>
      </c>
      <c r="I4191">
        <f t="shared" si="591"/>
        <v>10043.958077138066</v>
      </c>
      <c r="R4191" s="3"/>
      <c r="S4191">
        <f t="shared" si="588"/>
        <v>-5021.982212212678</v>
      </c>
      <c r="U4191" t="e">
        <f t="shared" si="592"/>
        <v>#NUM!</v>
      </c>
      <c r="V4191" t="e">
        <f t="shared" si="593"/>
        <v>#NUM!</v>
      </c>
      <c r="W4191" t="e">
        <f t="shared" si="589"/>
        <v>#NUM!</v>
      </c>
      <c r="Y4191" t="e">
        <f t="shared" si="590"/>
        <v>#NUM!</v>
      </c>
    </row>
    <row r="4192" spans="1:25" x14ac:dyDescent="0.2">
      <c r="A4192" s="1" t="s">
        <v>4189</v>
      </c>
      <c r="B4192" s="3">
        <v>65.75</v>
      </c>
      <c r="C4192" s="3">
        <f t="shared" si="585"/>
        <v>65.75</v>
      </c>
      <c r="D4192" s="3">
        <f t="shared" si="586"/>
        <v>2.2509505703422115E-2</v>
      </c>
      <c r="E4192" s="3">
        <f t="shared" si="587"/>
        <v>-1.7490494296577886E-2</v>
      </c>
      <c r="G4192" s="1">
        <v>38875</v>
      </c>
      <c r="H4192">
        <v>1256.1500000000001</v>
      </c>
      <c r="I4192">
        <f t="shared" si="591"/>
        <v>-0.99990014151024764</v>
      </c>
      <c r="R4192" s="3"/>
      <c r="S4192">
        <f t="shared" si="588"/>
        <v>0.51120482360683484</v>
      </c>
      <c r="U4192" t="e">
        <f t="shared" si="592"/>
        <v>#NUM!</v>
      </c>
      <c r="V4192" t="e">
        <f t="shared" si="593"/>
        <v>#NUM!</v>
      </c>
      <c r="W4192" t="e">
        <f t="shared" si="589"/>
        <v>#NUM!</v>
      </c>
      <c r="Y4192" t="e">
        <f t="shared" si="590"/>
        <v>#NUM!</v>
      </c>
    </row>
    <row r="4193" spans="1:25" x14ac:dyDescent="0.2">
      <c r="A4193" s="1" t="s">
        <v>4190</v>
      </c>
      <c r="B4193" s="3">
        <v>67.23</v>
      </c>
      <c r="C4193" s="3">
        <f t="shared" si="585"/>
        <v>67.23</v>
      </c>
      <c r="D4193" s="3">
        <f t="shared" si="586"/>
        <v>5.9497248252267064E-3</v>
      </c>
      <c r="E4193" s="3">
        <f t="shared" si="587"/>
        <v>-3.4050275174773298E-2</v>
      </c>
      <c r="G4193" s="1">
        <v>38874</v>
      </c>
      <c r="H4193">
        <v>1263.8499999999999</v>
      </c>
      <c r="I4193">
        <f t="shared" si="591"/>
        <v>6.1298411813874281E-3</v>
      </c>
      <c r="R4193" s="3"/>
      <c r="S4193">
        <f t="shared" si="588"/>
        <v>-9.0058178080360853E-5</v>
      </c>
      <c r="U4193" t="e">
        <f t="shared" si="592"/>
        <v>#NUM!</v>
      </c>
      <c r="V4193" t="e">
        <f t="shared" si="593"/>
        <v>#NUM!</v>
      </c>
      <c r="W4193" t="e">
        <f t="shared" si="589"/>
        <v>#NUM!</v>
      </c>
      <c r="Y4193" t="e">
        <f t="shared" si="590"/>
        <v>#NUM!</v>
      </c>
    </row>
    <row r="4194" spans="1:25" x14ac:dyDescent="0.2">
      <c r="A4194" s="1" t="s">
        <v>4191</v>
      </c>
      <c r="B4194" s="3">
        <v>67.63</v>
      </c>
      <c r="C4194" s="3">
        <f t="shared" si="585"/>
        <v>67.63</v>
      </c>
      <c r="D4194" s="3">
        <f t="shared" si="586"/>
        <v>-2.9276948099955492E-2</v>
      </c>
      <c r="E4194" s="3">
        <f t="shared" si="587"/>
        <v>-6.9276948099955493E-2</v>
      </c>
      <c r="G4194" s="1">
        <v>38873</v>
      </c>
      <c r="H4194">
        <v>1265.29</v>
      </c>
      <c r="I4194">
        <f t="shared" si="591"/>
        <v>1.1393757170550735E-3</v>
      </c>
      <c r="R4194" s="3"/>
      <c r="S4194">
        <f t="shared" si="588"/>
        <v>-1.5208161908505283E-2</v>
      </c>
      <c r="U4194" t="e">
        <f t="shared" si="592"/>
        <v>#NUM!</v>
      </c>
      <c r="V4194" t="e">
        <f t="shared" si="593"/>
        <v>#NUM!</v>
      </c>
      <c r="W4194" t="e">
        <f t="shared" si="589"/>
        <v>#NUM!</v>
      </c>
      <c r="Y4194" t="e">
        <f t="shared" si="590"/>
        <v>#NUM!</v>
      </c>
    </row>
    <row r="4195" spans="1:25" x14ac:dyDescent="0.2">
      <c r="A4195" s="1" t="s">
        <v>4192</v>
      </c>
      <c r="B4195" s="3">
        <v>65.650000000000006</v>
      </c>
      <c r="C4195" s="3">
        <f t="shared" si="585"/>
        <v>65.650000000000006</v>
      </c>
      <c r="D4195" s="3">
        <f t="shared" si="586"/>
        <v>8.6824067022085779E-3</v>
      </c>
      <c r="E4195" s="3">
        <f t="shared" si="587"/>
        <v>-3.1317593297791421E-2</v>
      </c>
      <c r="G4195" s="1">
        <v>38870</v>
      </c>
      <c r="H4195">
        <v>1288.22</v>
      </c>
      <c r="I4195">
        <f t="shared" si="591"/>
        <v>1.8122327687723813E-2</v>
      </c>
      <c r="R4195" s="3"/>
      <c r="S4195">
        <f t="shared" si="588"/>
        <v>-4.7199604927576173E-3</v>
      </c>
      <c r="U4195" t="e">
        <f t="shared" si="592"/>
        <v>#NUM!</v>
      </c>
      <c r="V4195" t="e">
        <f t="shared" si="593"/>
        <v>#NUM!</v>
      </c>
      <c r="W4195" t="e">
        <f t="shared" si="589"/>
        <v>#NUM!</v>
      </c>
      <c r="Y4195" t="e">
        <f t="shared" si="590"/>
        <v>#NUM!</v>
      </c>
    </row>
    <row r="4196" spans="1:25" x14ac:dyDescent="0.2">
      <c r="A4196" s="1" t="s">
        <v>4193</v>
      </c>
      <c r="B4196" s="3">
        <v>66.22</v>
      </c>
      <c r="C4196" s="3">
        <f t="shared" si="585"/>
        <v>66.22</v>
      </c>
      <c r="D4196" s="3">
        <f t="shared" si="586"/>
        <v>-0.99021277559649645</v>
      </c>
      <c r="E4196" s="3">
        <f t="shared" si="587"/>
        <v>-1.0302127755964965</v>
      </c>
      <c r="G4196" s="1">
        <v>38869</v>
      </c>
      <c r="H4196">
        <v>1285.71</v>
      </c>
      <c r="I4196">
        <f t="shared" si="591"/>
        <v>-1.9484249584698194E-3</v>
      </c>
      <c r="R4196" s="3"/>
      <c r="S4196">
        <f t="shared" si="588"/>
        <v>-0.49413217531901332</v>
      </c>
      <c r="U4196" t="e">
        <f t="shared" si="592"/>
        <v>#NUM!</v>
      </c>
      <c r="V4196" t="e">
        <f t="shared" si="593"/>
        <v>#NUM!</v>
      </c>
      <c r="W4196" t="e">
        <f t="shared" si="589"/>
        <v>#NUM!</v>
      </c>
      <c r="Y4196" t="e">
        <f t="shared" si="590"/>
        <v>#NUM!</v>
      </c>
    </row>
    <row r="4197" spans="1:25" x14ac:dyDescent="0.2">
      <c r="A4197" s="1" t="s">
        <v>4194</v>
      </c>
      <c r="B4197" s="3">
        <v>64811</v>
      </c>
      <c r="C4197" s="3">
        <f t="shared" si="585"/>
        <v>0.64810999999999996</v>
      </c>
      <c r="D4197" s="3">
        <f t="shared" si="586"/>
        <v>2.5582077116538923E-2</v>
      </c>
      <c r="E4197" s="3">
        <f t="shared" si="587"/>
        <v>-1.4417922883461078E-2</v>
      </c>
      <c r="G4197" s="1">
        <v>38868</v>
      </c>
      <c r="H4197">
        <v>1270.0899999999999</v>
      </c>
      <c r="I4197">
        <f t="shared" si="591"/>
        <v>-1.2148929385320265E-2</v>
      </c>
      <c r="R4197" s="3"/>
      <c r="S4197">
        <f t="shared" si="588"/>
        <v>1.8865503250929595E-2</v>
      </c>
      <c r="U4197" t="e">
        <f t="shared" si="592"/>
        <v>#NUM!</v>
      </c>
      <c r="V4197" t="e">
        <f t="shared" si="593"/>
        <v>#NUM!</v>
      </c>
      <c r="W4197" t="e">
        <f t="shared" si="589"/>
        <v>#NUM!</v>
      </c>
      <c r="Y4197" t="e">
        <f t="shared" si="590"/>
        <v>#NUM!</v>
      </c>
    </row>
    <row r="4198" spans="1:25" x14ac:dyDescent="0.2">
      <c r="A4198" s="1" t="s">
        <v>4195</v>
      </c>
      <c r="B4198" s="3">
        <v>66469</v>
      </c>
      <c r="C4198" s="3">
        <f t="shared" si="585"/>
        <v>0.66469</v>
      </c>
      <c r="D4198" s="3">
        <f t="shared" si="586"/>
        <v>99.362575034978718</v>
      </c>
      <c r="E4198" s="3">
        <f t="shared" si="587"/>
        <v>99.322575034978712</v>
      </c>
      <c r="G4198" s="1">
        <v>38867</v>
      </c>
      <c r="H4198">
        <v>1259.8399999999999</v>
      </c>
      <c r="I4198">
        <f t="shared" si="591"/>
        <v>-8.0702942311174797E-3</v>
      </c>
      <c r="R4198" s="3"/>
      <c r="S4198">
        <f t="shared" si="588"/>
        <v>49.685322664604918</v>
      </c>
      <c r="U4198" t="e">
        <f t="shared" si="592"/>
        <v>#NUM!</v>
      </c>
      <c r="V4198" t="e">
        <f t="shared" si="593"/>
        <v>#NUM!</v>
      </c>
      <c r="W4198" t="e">
        <f t="shared" si="589"/>
        <v>#NUM!</v>
      </c>
      <c r="Y4198" t="e">
        <f t="shared" si="590"/>
        <v>#NUM!</v>
      </c>
    </row>
    <row r="4199" spans="1:25" x14ac:dyDescent="0.2">
      <c r="A4199" s="1" t="s">
        <v>4196</v>
      </c>
      <c r="B4199" s="3">
        <v>66.709999999999994</v>
      </c>
      <c r="C4199" s="3">
        <f t="shared" si="585"/>
        <v>66.709999999999994</v>
      </c>
      <c r="D4199" s="3">
        <f t="shared" si="586"/>
        <v>2.0536651176735192E-2</v>
      </c>
      <c r="E4199" s="3">
        <f t="shared" si="587"/>
        <v>-1.9463348823264809E-2</v>
      </c>
      <c r="G4199" s="1">
        <v>38863</v>
      </c>
      <c r="H4199">
        <v>1280.1600000000001</v>
      </c>
      <c r="I4199">
        <f t="shared" si="591"/>
        <v>1.6129032258064648E-2</v>
      </c>
      <c r="R4199" s="3"/>
      <c r="S4199">
        <f t="shared" si="588"/>
        <v>2.2038094593352722E-3</v>
      </c>
      <c r="U4199" t="e">
        <f t="shared" si="592"/>
        <v>#NUM!</v>
      </c>
      <c r="V4199" t="e">
        <f t="shared" si="593"/>
        <v>#NUM!</v>
      </c>
      <c r="W4199" t="e">
        <f t="shared" si="589"/>
        <v>#NUM!</v>
      </c>
      <c r="Y4199" t="e">
        <f t="shared" si="590"/>
        <v>#NUM!</v>
      </c>
    </row>
    <row r="4200" spans="1:25" x14ac:dyDescent="0.2">
      <c r="A4200" s="1" t="s">
        <v>4197</v>
      </c>
      <c r="B4200" s="3">
        <v>68.08</v>
      </c>
      <c r="C4200" s="3">
        <f t="shared" si="585"/>
        <v>68.08</v>
      </c>
      <c r="D4200" s="3">
        <f t="shared" si="586"/>
        <v>8.6662749706228476E-3</v>
      </c>
      <c r="E4200" s="3">
        <f t="shared" si="587"/>
        <v>-3.1333725029377153E-2</v>
      </c>
      <c r="G4200" s="1">
        <v>38862</v>
      </c>
      <c r="H4200">
        <v>1272.8800000000001</v>
      </c>
      <c r="I4200">
        <f t="shared" si="591"/>
        <v>-5.686789151356059E-3</v>
      </c>
      <c r="R4200" s="3"/>
      <c r="S4200">
        <f t="shared" si="588"/>
        <v>7.1765320609894533E-3</v>
      </c>
      <c r="U4200" t="e">
        <f t="shared" si="592"/>
        <v>#NUM!</v>
      </c>
      <c r="V4200" t="e">
        <f t="shared" si="593"/>
        <v>#NUM!</v>
      </c>
      <c r="W4200" t="e">
        <f t="shared" si="589"/>
        <v>#NUM!</v>
      </c>
      <c r="Y4200" t="e">
        <f t="shared" si="590"/>
        <v>#NUM!</v>
      </c>
    </row>
    <row r="4201" spans="1:25" x14ac:dyDescent="0.2">
      <c r="A4201" s="1" t="s">
        <v>4198</v>
      </c>
      <c r="B4201" s="3">
        <v>68.67</v>
      </c>
      <c r="C4201" s="3">
        <f t="shared" si="585"/>
        <v>68.67</v>
      </c>
      <c r="D4201" s="3">
        <f t="shared" si="586"/>
        <v>1.6309887869520964E-2</v>
      </c>
      <c r="E4201" s="3">
        <f t="shared" si="587"/>
        <v>-2.3690112130479037E-2</v>
      </c>
      <c r="G4201" s="1">
        <v>38861</v>
      </c>
      <c r="H4201" s="2">
        <v>12585699</v>
      </c>
      <c r="I4201">
        <f t="shared" si="591"/>
        <v>9886.5769907611066</v>
      </c>
      <c r="R4201" s="3"/>
      <c r="S4201">
        <f t="shared" si="588"/>
        <v>-4943.2803404366186</v>
      </c>
      <c r="U4201" t="e">
        <f t="shared" si="592"/>
        <v>#NUM!</v>
      </c>
      <c r="V4201" t="e">
        <f t="shared" si="593"/>
        <v>#NUM!</v>
      </c>
      <c r="W4201" t="e">
        <f t="shared" si="589"/>
        <v>#NUM!</v>
      </c>
      <c r="Y4201" t="e">
        <f t="shared" si="590"/>
        <v>#NUM!</v>
      </c>
    </row>
    <row r="4202" spans="1:25" x14ac:dyDescent="0.2">
      <c r="A4202" s="1" t="s">
        <v>4199</v>
      </c>
      <c r="B4202" s="3">
        <v>69.790000000000006</v>
      </c>
      <c r="C4202" s="3">
        <f t="shared" si="585"/>
        <v>69.790000000000006</v>
      </c>
      <c r="D4202" s="3">
        <f t="shared" si="586"/>
        <v>2.0776615560968454E-2</v>
      </c>
      <c r="E4202" s="3">
        <f t="shared" si="587"/>
        <v>-1.9223384439031547E-2</v>
      </c>
      <c r="G4202" s="1">
        <v>38860</v>
      </c>
      <c r="H4202" s="2">
        <v>12565699</v>
      </c>
      <c r="I4202">
        <f t="shared" si="591"/>
        <v>-1.5891052217282488E-3</v>
      </c>
      <c r="R4202" s="3"/>
      <c r="S4202">
        <f t="shared" si="588"/>
        <v>1.1182860391348351E-2</v>
      </c>
      <c r="U4202" t="e">
        <f t="shared" si="592"/>
        <v>#NUM!</v>
      </c>
      <c r="V4202" t="e">
        <f t="shared" si="593"/>
        <v>#NUM!</v>
      </c>
      <c r="W4202" t="e">
        <f t="shared" si="589"/>
        <v>#NUM!</v>
      </c>
      <c r="Y4202" t="e">
        <f t="shared" si="590"/>
        <v>#NUM!</v>
      </c>
    </row>
    <row r="4203" spans="1:25" x14ac:dyDescent="0.2">
      <c r="A4203" s="1" t="s">
        <v>4200</v>
      </c>
      <c r="B4203" s="3">
        <v>71.239999999999995</v>
      </c>
      <c r="C4203" s="3">
        <f t="shared" si="585"/>
        <v>71.239999999999995</v>
      </c>
      <c r="D4203" s="3">
        <f t="shared" si="586"/>
        <v>-5.6850084222346962E-2</v>
      </c>
      <c r="E4203" s="3">
        <f t="shared" si="587"/>
        <v>-9.6850084222346963E-2</v>
      </c>
      <c r="G4203" s="1">
        <v>38859</v>
      </c>
      <c r="H4203" s="2">
        <v>12620699</v>
      </c>
      <c r="I4203">
        <f t="shared" si="591"/>
        <v>4.3769948651483691E-3</v>
      </c>
      <c r="R4203" s="3"/>
      <c r="S4203">
        <f t="shared" si="588"/>
        <v>-3.0613539543747667E-2</v>
      </c>
      <c r="U4203" t="e">
        <f t="shared" si="592"/>
        <v>#NUM!</v>
      </c>
      <c r="V4203" t="e">
        <f t="shared" si="593"/>
        <v>#NUM!</v>
      </c>
      <c r="W4203" t="e">
        <f t="shared" si="589"/>
        <v>#NUM!</v>
      </c>
      <c r="Y4203" t="e">
        <f t="shared" si="590"/>
        <v>#NUM!</v>
      </c>
    </row>
    <row r="4204" spans="1:25" x14ac:dyDescent="0.2">
      <c r="A4204" s="1" t="s">
        <v>4201</v>
      </c>
      <c r="B4204" s="3">
        <v>67.19</v>
      </c>
      <c r="C4204" s="3">
        <f t="shared" si="585"/>
        <v>67.19</v>
      </c>
      <c r="D4204" s="3">
        <f t="shared" si="586"/>
        <v>-8.9596666170561043E-2</v>
      </c>
      <c r="E4204" s="3">
        <f t="shared" si="587"/>
        <v>-0.12959666617056104</v>
      </c>
      <c r="G4204" s="1">
        <v>38856</v>
      </c>
      <c r="H4204" s="2">
        <v>12706801</v>
      </c>
      <c r="I4204">
        <f t="shared" si="591"/>
        <v>6.8222845660133409E-3</v>
      </c>
      <c r="R4204" s="3"/>
      <c r="S4204">
        <f t="shared" si="588"/>
        <v>-4.8209475368287194E-2</v>
      </c>
      <c r="U4204" t="e">
        <f t="shared" si="592"/>
        <v>#NUM!</v>
      </c>
      <c r="V4204" t="e">
        <f t="shared" si="593"/>
        <v>#NUM!</v>
      </c>
      <c r="W4204" t="e">
        <f t="shared" si="589"/>
        <v>#NUM!</v>
      </c>
      <c r="Y4204" t="e">
        <f t="shared" si="590"/>
        <v>#NUM!</v>
      </c>
    </row>
    <row r="4205" spans="1:25" x14ac:dyDescent="0.2">
      <c r="A4205" s="1" t="s">
        <v>4202</v>
      </c>
      <c r="B4205" s="3">
        <v>61.17</v>
      </c>
      <c r="C4205" s="3">
        <f t="shared" si="585"/>
        <v>61.17</v>
      </c>
      <c r="D4205" s="3">
        <f t="shared" si="586"/>
        <v>2.4194866764753912E-2</v>
      </c>
      <c r="E4205" s="3">
        <f t="shared" si="587"/>
        <v>-1.5805133235246089E-2</v>
      </c>
      <c r="G4205" s="1">
        <v>38855</v>
      </c>
      <c r="H4205">
        <v>1266.01</v>
      </c>
      <c r="I4205">
        <f t="shared" si="591"/>
        <v>-0.99990036752759415</v>
      </c>
      <c r="R4205" s="3"/>
      <c r="S4205">
        <f t="shared" si="588"/>
        <v>0.51204761714617408</v>
      </c>
      <c r="U4205" t="e">
        <f t="shared" si="592"/>
        <v>#NUM!</v>
      </c>
      <c r="V4205" t="e">
        <f t="shared" si="593"/>
        <v>#NUM!</v>
      </c>
      <c r="W4205" t="e">
        <f t="shared" si="589"/>
        <v>#NUM!</v>
      </c>
      <c r="Y4205" t="e">
        <f t="shared" si="590"/>
        <v>#NUM!</v>
      </c>
    </row>
    <row r="4206" spans="1:25" x14ac:dyDescent="0.2">
      <c r="A4206" s="1" t="s">
        <v>4203</v>
      </c>
      <c r="B4206" s="3">
        <v>62.65</v>
      </c>
      <c r="C4206" s="3">
        <f t="shared" si="585"/>
        <v>62.65</v>
      </c>
      <c r="D4206" s="3">
        <f t="shared" si="586"/>
        <v>1.4365522745411559E-3</v>
      </c>
      <c r="E4206" s="3">
        <f t="shared" si="587"/>
        <v>-3.8563447725458846E-2</v>
      </c>
      <c r="G4206" s="1">
        <v>38854</v>
      </c>
      <c r="H4206" s="2">
        <v>12703199</v>
      </c>
      <c r="I4206">
        <f t="shared" si="591"/>
        <v>10033.043175014416</v>
      </c>
      <c r="R4206" s="3"/>
      <c r="S4206">
        <f t="shared" si="588"/>
        <v>-5016.5208692310707</v>
      </c>
      <c r="U4206" t="e">
        <f t="shared" si="592"/>
        <v>#NUM!</v>
      </c>
      <c r="V4206" t="e">
        <f t="shared" si="593"/>
        <v>#NUM!</v>
      </c>
      <c r="W4206" t="e">
        <f t="shared" si="589"/>
        <v>#NUM!</v>
      </c>
      <c r="Y4206" t="e">
        <f t="shared" si="590"/>
        <v>#NUM!</v>
      </c>
    </row>
    <row r="4207" spans="1:25" x14ac:dyDescent="0.2">
      <c r="A4207" s="1" t="s">
        <v>4204</v>
      </c>
      <c r="B4207" s="3">
        <v>62.74</v>
      </c>
      <c r="C4207" s="3">
        <f t="shared" si="585"/>
        <v>62.74</v>
      </c>
      <c r="D4207" s="3">
        <f t="shared" si="586"/>
        <v>-6.5349059611093992E-3</v>
      </c>
      <c r="E4207" s="3">
        <f t="shared" si="587"/>
        <v>-4.6534905961109402E-2</v>
      </c>
      <c r="G4207" s="1">
        <v>38853</v>
      </c>
      <c r="H4207">
        <v>1292.08</v>
      </c>
      <c r="I4207">
        <f t="shared" si="591"/>
        <v>-0.99989828703777683</v>
      </c>
      <c r="R4207" s="3"/>
      <c r="S4207">
        <f t="shared" si="588"/>
        <v>0.49668169053833372</v>
      </c>
      <c r="U4207" t="e">
        <f t="shared" si="592"/>
        <v>#NUM!</v>
      </c>
      <c r="V4207" t="e">
        <f t="shared" si="593"/>
        <v>#NUM!</v>
      </c>
      <c r="W4207" t="e">
        <f t="shared" si="589"/>
        <v>#NUM!</v>
      </c>
      <c r="Y4207" t="e">
        <f t="shared" si="590"/>
        <v>#NUM!</v>
      </c>
    </row>
    <row r="4208" spans="1:25" x14ac:dyDescent="0.2">
      <c r="A4208" s="1" t="s">
        <v>4205</v>
      </c>
      <c r="B4208" s="3">
        <v>62.33</v>
      </c>
      <c r="C4208" s="3">
        <f t="shared" si="585"/>
        <v>62.33</v>
      </c>
      <c r="D4208" s="3">
        <f t="shared" si="586"/>
        <v>-5.8077972084068626E-2</v>
      </c>
      <c r="E4208" s="3">
        <f t="shared" si="587"/>
        <v>-9.8077972084068626E-2</v>
      </c>
      <c r="G4208" s="1">
        <v>38852</v>
      </c>
      <c r="H4208">
        <v>1294.5</v>
      </c>
      <c r="I4208">
        <f t="shared" si="591"/>
        <v>1.8729490434029417E-3</v>
      </c>
      <c r="R4208" s="3"/>
      <c r="S4208">
        <f t="shared" si="588"/>
        <v>-2.9975460563735783E-2</v>
      </c>
      <c r="U4208" t="e">
        <f t="shared" si="592"/>
        <v>#NUM!</v>
      </c>
      <c r="V4208" t="e">
        <f t="shared" si="593"/>
        <v>#NUM!</v>
      </c>
      <c r="W4208" t="e">
        <f t="shared" si="589"/>
        <v>#NUM!</v>
      </c>
      <c r="Y4208" t="e">
        <f t="shared" si="590"/>
        <v>#NUM!</v>
      </c>
    </row>
    <row r="4209" spans="1:25" x14ac:dyDescent="0.2">
      <c r="A4209" s="1" t="s">
        <v>4206</v>
      </c>
      <c r="B4209" s="3">
        <v>58.71</v>
      </c>
      <c r="C4209" s="3">
        <f t="shared" si="585"/>
        <v>58.71</v>
      </c>
      <c r="D4209" s="3">
        <f t="shared" si="586"/>
        <v>1.396695622551525E-2</v>
      </c>
      <c r="E4209" s="3">
        <f t="shared" si="587"/>
        <v>-2.6033043774484753E-2</v>
      </c>
      <c r="G4209" s="1">
        <v>38849</v>
      </c>
      <c r="H4209">
        <v>1291.24</v>
      </c>
      <c r="I4209">
        <f t="shared" si="591"/>
        <v>-2.5183468520664277E-3</v>
      </c>
      <c r="R4209" s="3"/>
      <c r="S4209">
        <f t="shared" si="588"/>
        <v>8.2426515387908385E-3</v>
      </c>
      <c r="U4209" t="e">
        <f t="shared" si="592"/>
        <v>#NUM!</v>
      </c>
      <c r="V4209" t="e">
        <f t="shared" si="593"/>
        <v>#NUM!</v>
      </c>
      <c r="W4209" t="e">
        <f t="shared" si="589"/>
        <v>#NUM!</v>
      </c>
      <c r="Y4209" t="e">
        <f t="shared" si="590"/>
        <v>#NUM!</v>
      </c>
    </row>
    <row r="4210" spans="1:25" x14ac:dyDescent="0.2">
      <c r="A4210" s="1" t="s">
        <v>4207</v>
      </c>
      <c r="B4210" s="3">
        <v>59.53</v>
      </c>
      <c r="C4210" s="3">
        <f t="shared" si="585"/>
        <v>59.53</v>
      </c>
      <c r="D4210" s="3">
        <f t="shared" si="586"/>
        <v>7.0552662523097887E-3</v>
      </c>
      <c r="E4210" s="3">
        <f t="shared" si="587"/>
        <v>-3.2944733747690212E-2</v>
      </c>
      <c r="G4210" s="1">
        <v>38848</v>
      </c>
      <c r="H4210">
        <v>1305.92</v>
      </c>
      <c r="I4210">
        <f t="shared" si="591"/>
        <v>1.1368916700226189E-2</v>
      </c>
      <c r="R4210" s="3"/>
      <c r="S4210">
        <f t="shared" si="588"/>
        <v>-2.1568252239582003E-3</v>
      </c>
      <c r="U4210" t="e">
        <f t="shared" si="592"/>
        <v>#NUM!</v>
      </c>
      <c r="V4210" t="e">
        <f t="shared" si="593"/>
        <v>#NUM!</v>
      </c>
      <c r="W4210" t="e">
        <f t="shared" si="589"/>
        <v>#NUM!</v>
      </c>
      <c r="Y4210" t="e">
        <f t="shared" si="590"/>
        <v>#NUM!</v>
      </c>
    </row>
    <row r="4211" spans="1:25" x14ac:dyDescent="0.2">
      <c r="A4211" s="1" t="s">
        <v>4208</v>
      </c>
      <c r="B4211" s="3">
        <v>59.95</v>
      </c>
      <c r="C4211" s="3">
        <f t="shared" si="585"/>
        <v>59.95</v>
      </c>
      <c r="D4211" s="3">
        <f t="shared" si="586"/>
        <v>3.50291909924927E-3</v>
      </c>
      <c r="E4211" s="3">
        <f t="shared" si="587"/>
        <v>-3.6497080900750732E-2</v>
      </c>
      <c r="G4211" s="1">
        <v>38847</v>
      </c>
      <c r="H4211">
        <v>1322.85</v>
      </c>
      <c r="I4211">
        <f t="shared" si="591"/>
        <v>1.2964040676304701E-2</v>
      </c>
      <c r="R4211" s="3"/>
      <c r="S4211">
        <f t="shared" si="588"/>
        <v>-4.7305607885277153E-3</v>
      </c>
      <c r="U4211" t="e">
        <f t="shared" si="592"/>
        <v>#NUM!</v>
      </c>
      <c r="V4211" t="e">
        <f t="shared" si="593"/>
        <v>#NUM!</v>
      </c>
      <c r="W4211" t="e">
        <f t="shared" si="589"/>
        <v>#NUM!</v>
      </c>
      <c r="Y4211" t="e">
        <f t="shared" si="590"/>
        <v>#NUM!</v>
      </c>
    </row>
    <row r="4212" spans="1:25" x14ac:dyDescent="0.2">
      <c r="A4212" s="1" t="s">
        <v>4209</v>
      </c>
      <c r="B4212" s="3">
        <v>60.16</v>
      </c>
      <c r="C4212" s="3">
        <f t="shared" si="585"/>
        <v>60.16</v>
      </c>
      <c r="D4212" s="3">
        <f t="shared" si="586"/>
        <v>2.5099734042553279E-2</v>
      </c>
      <c r="E4212" s="3">
        <f t="shared" si="587"/>
        <v>-1.4900265957446722E-2</v>
      </c>
      <c r="G4212" s="1">
        <v>38846</v>
      </c>
      <c r="H4212">
        <v>1325.14</v>
      </c>
      <c r="I4212">
        <f t="shared" si="591"/>
        <v>1.7311108591300535E-3</v>
      </c>
      <c r="R4212" s="3"/>
      <c r="S4212">
        <f t="shared" si="588"/>
        <v>1.1684311591711613E-2</v>
      </c>
      <c r="U4212" t="e">
        <f t="shared" si="592"/>
        <v>#NUM!</v>
      </c>
      <c r="V4212" t="e">
        <f t="shared" si="593"/>
        <v>#NUM!</v>
      </c>
      <c r="W4212" t="e">
        <f t="shared" si="589"/>
        <v>#NUM!</v>
      </c>
      <c r="Y4212" t="e">
        <f t="shared" si="590"/>
        <v>#NUM!</v>
      </c>
    </row>
    <row r="4213" spans="1:25" x14ac:dyDescent="0.2">
      <c r="A4213" s="1" t="s">
        <v>4210</v>
      </c>
      <c r="B4213" s="3">
        <v>61.67</v>
      </c>
      <c r="C4213" s="3">
        <f t="shared" si="585"/>
        <v>61.67</v>
      </c>
      <c r="D4213" s="3">
        <f t="shared" si="586"/>
        <v>2.1079941624776301E-3</v>
      </c>
      <c r="E4213" s="3">
        <f t="shared" si="587"/>
        <v>-3.789200583752237E-2</v>
      </c>
      <c r="G4213" s="1">
        <v>38845</v>
      </c>
      <c r="H4213">
        <v>1324.66</v>
      </c>
      <c r="I4213">
        <f t="shared" si="591"/>
        <v>-3.622258780204493E-4</v>
      </c>
      <c r="R4213" s="3"/>
      <c r="S4213">
        <f t="shared" si="588"/>
        <v>1.2351100202490396E-3</v>
      </c>
      <c r="U4213" t="e">
        <f t="shared" si="592"/>
        <v>#NUM!</v>
      </c>
      <c r="V4213" t="e">
        <f t="shared" si="593"/>
        <v>#NUM!</v>
      </c>
      <c r="W4213" t="e">
        <f t="shared" si="589"/>
        <v>#NUM!</v>
      </c>
      <c r="Y4213" t="e">
        <f t="shared" si="590"/>
        <v>#NUM!</v>
      </c>
    </row>
    <row r="4214" spans="1:25" x14ac:dyDescent="0.2">
      <c r="A4214" s="1" t="s">
        <v>4211</v>
      </c>
      <c r="B4214" s="3">
        <v>61.8</v>
      </c>
      <c r="C4214" s="3">
        <f t="shared" si="585"/>
        <v>61.8</v>
      </c>
      <c r="D4214" s="3">
        <f t="shared" si="586"/>
        <v>3.5436893203883574E-2</v>
      </c>
      <c r="E4214" s="3">
        <f t="shared" si="587"/>
        <v>-4.5631067961164271E-3</v>
      </c>
      <c r="G4214" s="1">
        <v>38842</v>
      </c>
      <c r="H4214">
        <v>1325.76</v>
      </c>
      <c r="I4214">
        <f t="shared" si="591"/>
        <v>8.3040176347131257E-4</v>
      </c>
      <c r="R4214" s="3"/>
      <c r="S4214">
        <f t="shared" si="588"/>
        <v>1.7303245720206129E-2</v>
      </c>
      <c r="U4214" t="e">
        <f t="shared" si="592"/>
        <v>#NUM!</v>
      </c>
      <c r="V4214" t="e">
        <f t="shared" si="593"/>
        <v>#NUM!</v>
      </c>
      <c r="W4214" t="e">
        <f t="shared" si="589"/>
        <v>#NUM!</v>
      </c>
      <c r="Y4214" t="e">
        <f t="shared" si="590"/>
        <v>#NUM!</v>
      </c>
    </row>
    <row r="4215" spans="1:25" x14ac:dyDescent="0.2">
      <c r="A4215" s="1" t="s">
        <v>4212</v>
      </c>
      <c r="B4215" s="3">
        <v>63.99</v>
      </c>
      <c r="C4215" s="3">
        <f t="shared" si="585"/>
        <v>63.99</v>
      </c>
      <c r="D4215" s="3">
        <f t="shared" si="586"/>
        <v>1.0470385997812073E-2</v>
      </c>
      <c r="E4215" s="3">
        <f t="shared" si="587"/>
        <v>-2.9529614002187926E-2</v>
      </c>
      <c r="G4215" s="1">
        <v>38841</v>
      </c>
      <c r="H4215">
        <v>1312.25</v>
      </c>
      <c r="I4215">
        <f t="shared" si="591"/>
        <v>-1.0190381366159781E-2</v>
      </c>
      <c r="R4215" s="3"/>
      <c r="S4215">
        <f t="shared" si="588"/>
        <v>1.0330383681985928E-2</v>
      </c>
      <c r="U4215" t="e">
        <f t="shared" si="592"/>
        <v>#NUM!</v>
      </c>
      <c r="V4215" t="e">
        <f t="shared" si="593"/>
        <v>#NUM!</v>
      </c>
      <c r="W4215" t="e">
        <f t="shared" si="589"/>
        <v>#NUM!</v>
      </c>
      <c r="Y4215" t="e">
        <f t="shared" si="590"/>
        <v>#NUM!</v>
      </c>
    </row>
    <row r="4216" spans="1:25" x14ac:dyDescent="0.2">
      <c r="A4216" s="1" t="s">
        <v>4213</v>
      </c>
      <c r="B4216" s="3">
        <v>64.66</v>
      </c>
      <c r="C4216" s="3">
        <f t="shared" si="585"/>
        <v>64.66</v>
      </c>
      <c r="D4216" s="3">
        <f t="shared" si="586"/>
        <v>-5.4129291679553713E-3</v>
      </c>
      <c r="E4216" s="3">
        <f t="shared" si="587"/>
        <v>-4.541292916795537E-2</v>
      </c>
      <c r="G4216" s="1">
        <v>38840</v>
      </c>
      <c r="H4216">
        <v>1307.8499999999999</v>
      </c>
      <c r="I4216">
        <f t="shared" si="591"/>
        <v>-3.353019622785362E-3</v>
      </c>
      <c r="R4216" s="3"/>
      <c r="S4216">
        <f t="shared" si="588"/>
        <v>-1.0299547725850047E-3</v>
      </c>
      <c r="U4216" t="e">
        <f t="shared" si="592"/>
        <v>#NUM!</v>
      </c>
      <c r="V4216" t="e">
        <f t="shared" si="593"/>
        <v>#NUM!</v>
      </c>
      <c r="W4216" t="e">
        <f t="shared" si="589"/>
        <v>#NUM!</v>
      </c>
      <c r="Y4216" t="e">
        <f t="shared" si="590"/>
        <v>#NUM!</v>
      </c>
    </row>
    <row r="4217" spans="1:25" x14ac:dyDescent="0.2">
      <c r="A4217" s="1" t="s">
        <v>4214</v>
      </c>
      <c r="B4217" s="3">
        <v>64.31</v>
      </c>
      <c r="C4217" s="3">
        <f t="shared" si="585"/>
        <v>64.31</v>
      </c>
      <c r="D4217" s="3">
        <f t="shared" si="586"/>
        <v>2.9855387964546752E-2</v>
      </c>
      <c r="E4217" s="3">
        <f t="shared" si="587"/>
        <v>-1.0144612035453249E-2</v>
      </c>
      <c r="G4217" s="1">
        <v>38839</v>
      </c>
      <c r="H4217">
        <v>1313.21</v>
      </c>
      <c r="I4217">
        <f t="shared" si="591"/>
        <v>4.0983293191116169E-3</v>
      </c>
      <c r="R4217" s="3"/>
      <c r="S4217">
        <f t="shared" si="588"/>
        <v>1.2878529322717568E-2</v>
      </c>
      <c r="U4217" t="e">
        <f t="shared" si="592"/>
        <v>#NUM!</v>
      </c>
      <c r="V4217" t="e">
        <f t="shared" si="593"/>
        <v>#NUM!</v>
      </c>
      <c r="W4217" t="e">
        <f t="shared" si="589"/>
        <v>#NUM!</v>
      </c>
      <c r="Y4217" t="e">
        <f t="shared" si="590"/>
        <v>#NUM!</v>
      </c>
    </row>
    <row r="4218" spans="1:25" x14ac:dyDescent="0.2">
      <c r="A4218" s="1" t="s">
        <v>4215</v>
      </c>
      <c r="B4218" s="3">
        <v>66.23</v>
      </c>
      <c r="C4218" s="3">
        <f t="shared" si="585"/>
        <v>66.23</v>
      </c>
      <c r="D4218" s="3">
        <f t="shared" si="586"/>
        <v>1.6457798580703443E-2</v>
      </c>
      <c r="E4218" s="3">
        <f t="shared" si="587"/>
        <v>-2.3542201419296558E-2</v>
      </c>
      <c r="G4218" s="1">
        <v>38838</v>
      </c>
      <c r="H4218" s="2">
        <v>13051899</v>
      </c>
      <c r="I4218">
        <f t="shared" si="591"/>
        <v>9937.9275134974596</v>
      </c>
      <c r="R4218" s="3"/>
      <c r="S4218">
        <f t="shared" si="588"/>
        <v>-4968.955527849439</v>
      </c>
      <c r="U4218" t="e">
        <f t="shared" si="592"/>
        <v>#NUM!</v>
      </c>
      <c r="V4218" t="e">
        <f t="shared" si="593"/>
        <v>#NUM!</v>
      </c>
      <c r="W4218" t="e">
        <f t="shared" si="589"/>
        <v>#NUM!</v>
      </c>
      <c r="Y4218" t="e">
        <f t="shared" si="590"/>
        <v>#NUM!</v>
      </c>
    </row>
    <row r="4219" spans="1:25" x14ac:dyDescent="0.2">
      <c r="A4219" s="1" t="s">
        <v>4216</v>
      </c>
      <c r="B4219" s="3">
        <v>67.319999999999993</v>
      </c>
      <c r="C4219" s="3">
        <f t="shared" si="585"/>
        <v>67.319999999999993</v>
      </c>
      <c r="D4219" s="3">
        <f t="shared" si="586"/>
        <v>-2.4955436720142495E-2</v>
      </c>
      <c r="E4219" s="3">
        <f t="shared" si="587"/>
        <v>-6.4955436720142493E-2</v>
      </c>
      <c r="G4219" s="1">
        <v>38835</v>
      </c>
      <c r="H4219">
        <v>1310.6099999999999</v>
      </c>
      <c r="I4219">
        <f t="shared" si="591"/>
        <v>-0.99989958472709606</v>
      </c>
      <c r="R4219" s="3"/>
      <c r="S4219">
        <f t="shared" si="588"/>
        <v>0.48747207400347681</v>
      </c>
      <c r="U4219" t="e">
        <f t="shared" si="592"/>
        <v>#NUM!</v>
      </c>
      <c r="V4219" t="e">
        <f t="shared" si="593"/>
        <v>#NUM!</v>
      </c>
      <c r="W4219" t="e">
        <f t="shared" si="589"/>
        <v>#NUM!</v>
      </c>
      <c r="Y4219" t="e">
        <f t="shared" si="590"/>
        <v>#NUM!</v>
      </c>
    </row>
    <row r="4220" spans="1:25" x14ac:dyDescent="0.2">
      <c r="A4220" s="1" t="s">
        <v>4217</v>
      </c>
      <c r="B4220" s="3">
        <v>65.64</v>
      </c>
      <c r="C4220" s="3">
        <f t="shared" si="585"/>
        <v>65.64</v>
      </c>
      <c r="D4220" s="3">
        <f t="shared" si="586"/>
        <v>-3.732480195003051E-2</v>
      </c>
      <c r="E4220" s="3">
        <f t="shared" si="587"/>
        <v>-7.7324801950030511E-2</v>
      </c>
      <c r="G4220" s="1">
        <v>38834</v>
      </c>
      <c r="H4220">
        <v>1309.72</v>
      </c>
      <c r="I4220">
        <f t="shared" si="591"/>
        <v>-6.7907310336398532E-4</v>
      </c>
      <c r="R4220" s="3"/>
      <c r="S4220">
        <f t="shared" si="588"/>
        <v>-1.8322864423333262E-2</v>
      </c>
      <c r="U4220" t="e">
        <f t="shared" si="592"/>
        <v>#NUM!</v>
      </c>
      <c r="V4220" t="e">
        <f t="shared" si="593"/>
        <v>#NUM!</v>
      </c>
      <c r="W4220" t="e">
        <f t="shared" si="589"/>
        <v>#NUM!</v>
      </c>
      <c r="Y4220" t="e">
        <f t="shared" si="590"/>
        <v>#NUM!</v>
      </c>
    </row>
    <row r="4221" spans="1:25" x14ac:dyDescent="0.2">
      <c r="A4221" s="1" t="s">
        <v>4218</v>
      </c>
      <c r="B4221" s="3">
        <v>63.19</v>
      </c>
      <c r="C4221" s="3">
        <f t="shared" si="585"/>
        <v>63.19</v>
      </c>
      <c r="D4221" s="3">
        <f t="shared" si="586"/>
        <v>1.1552460832410254E-2</v>
      </c>
      <c r="E4221" s="3">
        <f t="shared" si="587"/>
        <v>-2.8447539167589748E-2</v>
      </c>
      <c r="G4221" s="1">
        <v>38833</v>
      </c>
      <c r="H4221">
        <v>1305.4100000000001</v>
      </c>
      <c r="I4221">
        <f t="shared" si="591"/>
        <v>-3.2907797086399728E-3</v>
      </c>
      <c r="R4221" s="3"/>
      <c r="S4221">
        <f t="shared" si="588"/>
        <v>7.421620270525113E-3</v>
      </c>
      <c r="U4221" t="e">
        <f t="shared" si="592"/>
        <v>#NUM!</v>
      </c>
      <c r="V4221" t="e">
        <f t="shared" si="593"/>
        <v>#NUM!</v>
      </c>
      <c r="W4221" t="e">
        <f t="shared" si="589"/>
        <v>#NUM!</v>
      </c>
      <c r="Y4221" t="e">
        <f t="shared" si="590"/>
        <v>#NUM!</v>
      </c>
    </row>
    <row r="4222" spans="1:25" x14ac:dyDescent="0.2">
      <c r="A4222" s="1" t="s">
        <v>4219</v>
      </c>
      <c r="B4222" s="3">
        <v>63.92</v>
      </c>
      <c r="C4222" s="3">
        <f t="shared" si="585"/>
        <v>63.92</v>
      </c>
      <c r="D4222" s="3">
        <f t="shared" si="586"/>
        <v>2.7221526908635715E-2</v>
      </c>
      <c r="E4222" s="3">
        <f t="shared" si="587"/>
        <v>-1.2778473091364286E-2</v>
      </c>
      <c r="G4222" s="1">
        <v>38832</v>
      </c>
      <c r="H4222">
        <v>1301.74</v>
      </c>
      <c r="I4222">
        <f t="shared" si="591"/>
        <v>-2.8113772684444523E-3</v>
      </c>
      <c r="R4222" s="3"/>
      <c r="S4222">
        <f t="shared" si="588"/>
        <v>1.5016452088540083E-2</v>
      </c>
      <c r="U4222" t="e">
        <f t="shared" si="592"/>
        <v>#NUM!</v>
      </c>
      <c r="V4222" t="e">
        <f t="shared" si="593"/>
        <v>#NUM!</v>
      </c>
      <c r="W4222" t="e">
        <f t="shared" si="589"/>
        <v>#NUM!</v>
      </c>
      <c r="Y4222" t="e">
        <f t="shared" si="590"/>
        <v>#NUM!</v>
      </c>
    </row>
    <row r="4223" spans="1:25" x14ac:dyDescent="0.2">
      <c r="A4223" s="1" t="s">
        <v>4220</v>
      </c>
      <c r="B4223" s="3">
        <v>65.66</v>
      </c>
      <c r="C4223" s="3">
        <f t="shared" si="585"/>
        <v>65.66</v>
      </c>
      <c r="D4223" s="3">
        <f t="shared" si="586"/>
        <v>9.899482180932161E-3</v>
      </c>
      <c r="E4223" s="3">
        <f t="shared" si="587"/>
        <v>-3.0100517819067842E-2</v>
      </c>
      <c r="G4223" s="1">
        <v>38831</v>
      </c>
      <c r="H4223">
        <v>1308.1099999999999</v>
      </c>
      <c r="I4223">
        <f t="shared" si="591"/>
        <v>4.8934503049763321E-3</v>
      </c>
      <c r="R4223" s="3"/>
      <c r="S4223">
        <f t="shared" si="588"/>
        <v>2.5030159379779145E-3</v>
      </c>
      <c r="U4223" t="e">
        <f t="shared" si="592"/>
        <v>#NUM!</v>
      </c>
      <c r="V4223" t="e">
        <f t="shared" si="593"/>
        <v>#NUM!</v>
      </c>
      <c r="W4223" t="e">
        <f t="shared" si="589"/>
        <v>#NUM!</v>
      </c>
      <c r="Y4223" t="e">
        <f t="shared" si="590"/>
        <v>#NUM!</v>
      </c>
    </row>
    <row r="4224" spans="1:25" x14ac:dyDescent="0.2">
      <c r="A4224" s="1" t="s">
        <v>4221</v>
      </c>
      <c r="B4224" s="3">
        <v>66.31</v>
      </c>
      <c r="C4224" s="3">
        <f t="shared" si="585"/>
        <v>66.31</v>
      </c>
      <c r="D4224" s="3">
        <f t="shared" si="586"/>
        <v>-1.2516965766852635E-2</v>
      </c>
      <c r="E4224" s="3">
        <f t="shared" si="587"/>
        <v>-5.2516965766852636E-2</v>
      </c>
      <c r="G4224" s="1">
        <v>38828</v>
      </c>
      <c r="H4224">
        <v>1311.28</v>
      </c>
      <c r="I4224">
        <f t="shared" si="591"/>
        <v>2.4233436026022833E-3</v>
      </c>
      <c r="R4224" s="3"/>
      <c r="S4224">
        <f t="shared" si="588"/>
        <v>-7.4701546847274593E-3</v>
      </c>
      <c r="U4224" t="e">
        <f t="shared" si="592"/>
        <v>#NUM!</v>
      </c>
      <c r="V4224" t="e">
        <f t="shared" si="593"/>
        <v>#NUM!</v>
      </c>
      <c r="W4224" t="e">
        <f t="shared" si="589"/>
        <v>#NUM!</v>
      </c>
      <c r="Y4224" t="e">
        <f t="shared" si="590"/>
        <v>#NUM!</v>
      </c>
    </row>
    <row r="4225" spans="1:25" x14ac:dyDescent="0.2">
      <c r="A4225" s="1" t="s">
        <v>4222</v>
      </c>
      <c r="B4225" s="3">
        <v>65.48</v>
      </c>
      <c r="C4225" s="3">
        <f t="shared" si="585"/>
        <v>65.48</v>
      </c>
      <c r="D4225" s="3">
        <f t="shared" si="586"/>
        <v>3.4208918753817881E-2</v>
      </c>
      <c r="E4225" s="3">
        <f t="shared" si="587"/>
        <v>-5.7910812461821198E-3</v>
      </c>
      <c r="G4225" s="1">
        <v>38827</v>
      </c>
      <c r="H4225">
        <v>1311.46</v>
      </c>
      <c r="I4225">
        <f t="shared" si="591"/>
        <v>1.3727045329758989E-4</v>
      </c>
      <c r="R4225" s="3"/>
      <c r="S4225">
        <f t="shared" si="588"/>
        <v>1.7035824150260146E-2</v>
      </c>
      <c r="U4225" t="e">
        <f t="shared" si="592"/>
        <v>#NUM!</v>
      </c>
      <c r="V4225" t="e">
        <f t="shared" si="593"/>
        <v>#NUM!</v>
      </c>
      <c r="W4225" t="e">
        <f t="shared" si="589"/>
        <v>#NUM!</v>
      </c>
      <c r="Y4225" t="e">
        <f t="shared" si="590"/>
        <v>#NUM!</v>
      </c>
    </row>
    <row r="4226" spans="1:25" x14ac:dyDescent="0.2">
      <c r="A4226" s="1" t="s">
        <v>4223</v>
      </c>
      <c r="B4226" s="3">
        <v>67.72</v>
      </c>
      <c r="C4226" s="3">
        <f t="shared" si="585"/>
        <v>67.72</v>
      </c>
      <c r="D4226" s="3">
        <f t="shared" si="586"/>
        <v>2.7909037212049626E-2</v>
      </c>
      <c r="E4226" s="3">
        <f t="shared" si="587"/>
        <v>-1.2090962787950375E-2</v>
      </c>
      <c r="G4226" s="1">
        <v>38826</v>
      </c>
      <c r="H4226" s="2">
        <v>13099301</v>
      </c>
      <c r="I4226">
        <f t="shared" si="591"/>
        <v>9987.3343754289108</v>
      </c>
      <c r="R4226" s="3"/>
      <c r="S4226">
        <f t="shared" si="588"/>
        <v>-4993.6532331958497</v>
      </c>
      <c r="U4226" t="e">
        <f t="shared" si="592"/>
        <v>#NUM!</v>
      </c>
      <c r="V4226" t="e">
        <f t="shared" si="593"/>
        <v>#NUM!</v>
      </c>
      <c r="W4226" t="e">
        <f t="shared" si="589"/>
        <v>#NUM!</v>
      </c>
      <c r="Y4226" t="e">
        <f t="shared" si="590"/>
        <v>#NUM!</v>
      </c>
    </row>
    <row r="4227" spans="1:25" x14ac:dyDescent="0.2">
      <c r="A4227" s="1" t="s">
        <v>4224</v>
      </c>
      <c r="B4227" s="3">
        <v>69.61</v>
      </c>
      <c r="C4227" s="3">
        <f t="shared" si="585"/>
        <v>69.61</v>
      </c>
      <c r="D4227" s="3">
        <f t="shared" si="586"/>
        <v>-7.3265335440311037E-3</v>
      </c>
      <c r="E4227" s="3">
        <f t="shared" si="587"/>
        <v>-4.7326533544031102E-2</v>
      </c>
      <c r="G4227" s="1">
        <v>38825</v>
      </c>
      <c r="H4227">
        <v>1307.6500000000001</v>
      </c>
      <c r="I4227">
        <f t="shared" si="591"/>
        <v>-0.99990017406272291</v>
      </c>
      <c r="R4227" s="3"/>
      <c r="S4227">
        <f t="shared" si="588"/>
        <v>0.4962868202593459</v>
      </c>
      <c r="U4227" t="e">
        <f t="shared" si="592"/>
        <v>#NUM!</v>
      </c>
      <c r="V4227" t="e">
        <f t="shared" si="593"/>
        <v>#NUM!</v>
      </c>
      <c r="W4227" t="e">
        <f t="shared" si="589"/>
        <v>#NUM!</v>
      </c>
      <c r="Y4227" t="e">
        <f t="shared" si="590"/>
        <v>#NUM!</v>
      </c>
    </row>
    <row r="4228" spans="1:25" x14ac:dyDescent="0.2">
      <c r="A4228" s="1" t="s">
        <v>4225</v>
      </c>
      <c r="B4228" s="3">
        <v>69.099999999999994</v>
      </c>
      <c r="C4228" s="3">
        <f t="shared" si="585"/>
        <v>69.099999999999994</v>
      </c>
      <c r="D4228" s="3">
        <f t="shared" si="586"/>
        <v>-8.1041968162082218E-3</v>
      </c>
      <c r="E4228" s="3">
        <f t="shared" si="587"/>
        <v>-4.8104196816208221E-2</v>
      </c>
      <c r="G4228" s="1">
        <v>38824</v>
      </c>
      <c r="H4228">
        <v>1285.33</v>
      </c>
      <c r="I4228">
        <f t="shared" si="591"/>
        <v>-1.7068787519596347E-2</v>
      </c>
      <c r="R4228" s="3"/>
      <c r="S4228">
        <f t="shared" si="588"/>
        <v>4.4822953516940626E-3</v>
      </c>
      <c r="U4228" t="e">
        <f t="shared" si="592"/>
        <v>#NUM!</v>
      </c>
      <c r="V4228" t="e">
        <f t="shared" si="593"/>
        <v>#NUM!</v>
      </c>
      <c r="W4228" t="e">
        <f t="shared" si="589"/>
        <v>#NUM!</v>
      </c>
      <c r="Y4228" t="e">
        <f t="shared" si="590"/>
        <v>#NUM!</v>
      </c>
    </row>
    <row r="4229" spans="1:25" x14ac:dyDescent="0.2">
      <c r="A4229" s="1" t="s">
        <v>4226</v>
      </c>
      <c r="B4229" s="3">
        <v>68.540000000000006</v>
      </c>
      <c r="C4229" s="3">
        <f t="shared" ref="C4229:C4292" si="594">IF(B4229&gt;1000,B4229/100000,B4229)</f>
        <v>68.540000000000006</v>
      </c>
      <c r="D4229" s="3">
        <f t="shared" si="586"/>
        <v>3.5745550043769891E-2</v>
      </c>
      <c r="E4229" s="3">
        <f t="shared" si="587"/>
        <v>-4.2544499562301094E-3</v>
      </c>
      <c r="G4229" s="1">
        <v>38820</v>
      </c>
      <c r="H4229">
        <v>1289.1199999999999</v>
      </c>
      <c r="I4229">
        <f t="shared" si="591"/>
        <v>2.9486590992196275E-3</v>
      </c>
      <c r="R4229" s="3"/>
      <c r="S4229">
        <f t="shared" si="588"/>
        <v>1.6398445472275133E-2</v>
      </c>
      <c r="U4229" t="e">
        <f t="shared" si="592"/>
        <v>#NUM!</v>
      </c>
      <c r="V4229" t="e">
        <f t="shared" si="593"/>
        <v>#NUM!</v>
      </c>
      <c r="W4229" t="e">
        <f t="shared" si="589"/>
        <v>#NUM!</v>
      </c>
      <c r="Y4229" t="e">
        <f t="shared" si="590"/>
        <v>#NUM!</v>
      </c>
    </row>
    <row r="4230" spans="1:25" x14ac:dyDescent="0.2">
      <c r="A4230" s="1" t="s">
        <v>4227</v>
      </c>
      <c r="B4230" s="3">
        <v>70.989999999999995</v>
      </c>
      <c r="C4230" s="3">
        <f t="shared" si="594"/>
        <v>70.989999999999995</v>
      </c>
      <c r="D4230" s="3">
        <f t="shared" ref="D4230:D4293" si="595">(C4231-C4230)/C4230</f>
        <v>6.6206507958867294E-3</v>
      </c>
      <c r="E4230" s="3">
        <f t="shared" ref="E4230:E4293" si="596">D4230-$N$5</f>
        <v>-3.3379349204113271E-2</v>
      </c>
      <c r="G4230" s="1">
        <v>38819</v>
      </c>
      <c r="H4230">
        <v>1288.1199999999999</v>
      </c>
      <c r="I4230">
        <f t="shared" si="591"/>
        <v>-7.7572297381159252E-4</v>
      </c>
      <c r="R4230" s="3"/>
      <c r="S4230">
        <f t="shared" ref="S4230:S4293" si="597" xml:space="preserve"> (D4230-I4230)/2</f>
        <v>3.698186884849161E-3</v>
      </c>
      <c r="U4230" t="e">
        <f t="shared" si="592"/>
        <v>#NUM!</v>
      </c>
      <c r="V4230" t="e">
        <f t="shared" si="593"/>
        <v>#NUM!</v>
      </c>
      <c r="W4230" t="e">
        <f t="shared" ref="W4230:W4293" si="598">(1+V4230)/(1+U4230)-1</f>
        <v>#NUM!</v>
      </c>
      <c r="Y4230" t="e">
        <f t="shared" ref="Y4230:Y4293" si="599">IF(W4230=0,0,Y4229+1)</f>
        <v>#NUM!</v>
      </c>
    </row>
    <row r="4231" spans="1:25" x14ac:dyDescent="0.2">
      <c r="A4231" s="1" t="s">
        <v>4228</v>
      </c>
      <c r="B4231" s="3">
        <v>71.459999999999994</v>
      </c>
      <c r="C4231" s="3">
        <f t="shared" si="594"/>
        <v>71.459999999999994</v>
      </c>
      <c r="D4231" s="3">
        <f t="shared" si="595"/>
        <v>4.0582143856703933E-3</v>
      </c>
      <c r="E4231" s="3">
        <f t="shared" si="596"/>
        <v>-3.5941785614329605E-2</v>
      </c>
      <c r="G4231" s="1">
        <v>38818</v>
      </c>
      <c r="H4231" s="2">
        <v>12865699</v>
      </c>
      <c r="I4231">
        <f t="shared" ref="I4231:I4294" si="600">(H4231-H4230)/H4230</f>
        <v>9986.9661832748516</v>
      </c>
      <c r="R4231" s="3"/>
      <c r="S4231">
        <f t="shared" si="597"/>
        <v>-4993.4810625302325</v>
      </c>
      <c r="U4231" t="e">
        <f t="shared" ref="U4231:U4294" si="601">(1+U4230)*(1+S4231)-1</f>
        <v>#NUM!</v>
      </c>
      <c r="V4231" t="e">
        <f t="shared" ref="V4231:V4294" si="602" xml:space="preserve"> MAX(V4230, U4231)</f>
        <v>#NUM!</v>
      </c>
      <c r="W4231" t="e">
        <f t="shared" si="598"/>
        <v>#NUM!</v>
      </c>
      <c r="Y4231" t="e">
        <f t="shared" si="599"/>
        <v>#NUM!</v>
      </c>
    </row>
    <row r="4232" spans="1:25" x14ac:dyDescent="0.2">
      <c r="A4232" s="1" t="s">
        <v>4229</v>
      </c>
      <c r="B4232" s="3">
        <v>71.75</v>
      </c>
      <c r="C4232" s="3">
        <f t="shared" si="594"/>
        <v>71.75</v>
      </c>
      <c r="D4232" s="3">
        <f t="shared" si="595"/>
        <v>-0.90138968641114992</v>
      </c>
      <c r="E4232" s="3">
        <f t="shared" si="596"/>
        <v>-0.94138968641114995</v>
      </c>
      <c r="G4232" s="1">
        <v>38817</v>
      </c>
      <c r="H4232">
        <v>1296.5999999999999</v>
      </c>
      <c r="I4232">
        <f t="shared" si="600"/>
        <v>-0.99989922039991763</v>
      </c>
      <c r="R4232" s="3"/>
      <c r="S4232">
        <f t="shared" si="597"/>
        <v>4.9254766994383858E-2</v>
      </c>
      <c r="U4232" t="e">
        <f t="shared" si="601"/>
        <v>#NUM!</v>
      </c>
      <c r="V4232" t="e">
        <f t="shared" si="602"/>
        <v>#NUM!</v>
      </c>
      <c r="W4232" t="e">
        <f t="shared" si="598"/>
        <v>#NUM!</v>
      </c>
      <c r="Y4232" t="e">
        <f t="shared" si="599"/>
        <v>#NUM!</v>
      </c>
    </row>
    <row r="4233" spans="1:25" x14ac:dyDescent="0.2">
      <c r="A4233" s="1" t="s">
        <v>4230</v>
      </c>
      <c r="B4233" s="3">
        <v>707529</v>
      </c>
      <c r="C4233" s="3">
        <f t="shared" si="594"/>
        <v>7.0752899999999999</v>
      </c>
      <c r="D4233" s="3">
        <f t="shared" si="595"/>
        <v>8.9826296872637013</v>
      </c>
      <c r="E4233" s="3">
        <f t="shared" si="596"/>
        <v>8.9426296872637021</v>
      </c>
      <c r="G4233" s="1">
        <v>38814</v>
      </c>
      <c r="H4233">
        <v>1299.74</v>
      </c>
      <c r="I4233">
        <f t="shared" si="600"/>
        <v>2.4217183402746416E-3</v>
      </c>
      <c r="R4233" s="3"/>
      <c r="S4233">
        <f t="shared" si="597"/>
        <v>4.4901039844617134</v>
      </c>
      <c r="U4233" t="e">
        <f t="shared" si="601"/>
        <v>#NUM!</v>
      </c>
      <c r="V4233" t="e">
        <f t="shared" si="602"/>
        <v>#NUM!</v>
      </c>
      <c r="W4233" t="e">
        <f t="shared" si="598"/>
        <v>#NUM!</v>
      </c>
      <c r="Y4233" t="e">
        <f t="shared" si="599"/>
        <v>#NUM!</v>
      </c>
    </row>
    <row r="4234" spans="1:25" x14ac:dyDescent="0.2">
      <c r="A4234" s="1" t="s">
        <v>4231</v>
      </c>
      <c r="B4234" s="3">
        <v>70.63</v>
      </c>
      <c r="C4234" s="3">
        <f t="shared" si="594"/>
        <v>70.63</v>
      </c>
      <c r="D4234" s="3">
        <f t="shared" si="595"/>
        <v>-4.8138184907261673E-3</v>
      </c>
      <c r="E4234" s="3">
        <f t="shared" si="596"/>
        <v>-4.4813818490726166E-2</v>
      </c>
      <c r="G4234" s="1">
        <v>38813</v>
      </c>
      <c r="H4234">
        <v>1309.04</v>
      </c>
      <c r="I4234">
        <f t="shared" si="600"/>
        <v>7.1552772092879765E-3</v>
      </c>
      <c r="R4234" s="3"/>
      <c r="S4234">
        <f t="shared" si="597"/>
        <v>-5.9845478500070715E-3</v>
      </c>
      <c r="U4234" t="e">
        <f t="shared" si="601"/>
        <v>#NUM!</v>
      </c>
      <c r="V4234" t="e">
        <f t="shared" si="602"/>
        <v>#NUM!</v>
      </c>
      <c r="W4234" t="e">
        <f t="shared" si="598"/>
        <v>#NUM!</v>
      </c>
      <c r="Y4234" t="e">
        <f t="shared" si="599"/>
        <v>#NUM!</v>
      </c>
    </row>
    <row r="4235" spans="1:25" x14ac:dyDescent="0.2">
      <c r="A4235" s="1" t="s">
        <v>4232</v>
      </c>
      <c r="B4235" s="3">
        <v>70.290000000000006</v>
      </c>
      <c r="C4235" s="3">
        <f t="shared" si="594"/>
        <v>70.290000000000006</v>
      </c>
      <c r="D4235" s="3">
        <f t="shared" si="595"/>
        <v>3.983496941243234E-3</v>
      </c>
      <c r="E4235" s="3">
        <f t="shared" si="596"/>
        <v>-3.6016503058756769E-2</v>
      </c>
      <c r="G4235" s="1">
        <v>38812</v>
      </c>
      <c r="H4235" s="2">
        <v>13115601</v>
      </c>
      <c r="I4235">
        <f t="shared" si="600"/>
        <v>10018.251512558823</v>
      </c>
      <c r="R4235" s="3"/>
      <c r="S4235">
        <f t="shared" si="597"/>
        <v>-5009.1237645309411</v>
      </c>
      <c r="U4235" t="e">
        <f t="shared" si="601"/>
        <v>#NUM!</v>
      </c>
      <c r="V4235" t="e">
        <f t="shared" si="602"/>
        <v>#NUM!</v>
      </c>
      <c r="W4235" t="e">
        <f t="shared" si="598"/>
        <v>#NUM!</v>
      </c>
      <c r="Y4235" t="e">
        <f t="shared" si="599"/>
        <v>#NUM!</v>
      </c>
    </row>
    <row r="4236" spans="1:25" x14ac:dyDescent="0.2">
      <c r="A4236" s="1" t="s">
        <v>4233</v>
      </c>
      <c r="B4236" s="3">
        <v>70.569999999999993</v>
      </c>
      <c r="C4236" s="3">
        <f t="shared" si="594"/>
        <v>70.569999999999993</v>
      </c>
      <c r="D4236" s="3">
        <f t="shared" si="595"/>
        <v>-1.912994190165785E-2</v>
      </c>
      <c r="E4236" s="3">
        <f t="shared" si="596"/>
        <v>-5.9129941901657851E-2</v>
      </c>
      <c r="G4236" s="1">
        <v>38811</v>
      </c>
      <c r="H4236" s="2">
        <v>13059301</v>
      </c>
      <c r="I4236">
        <f t="shared" si="600"/>
        <v>-4.2925978001313089E-3</v>
      </c>
      <c r="R4236" s="3"/>
      <c r="S4236">
        <f t="shared" si="597"/>
        <v>-7.4186720507632706E-3</v>
      </c>
      <c r="U4236" t="e">
        <f t="shared" si="601"/>
        <v>#NUM!</v>
      </c>
      <c r="V4236" t="e">
        <f t="shared" si="602"/>
        <v>#NUM!</v>
      </c>
      <c r="W4236" t="e">
        <f t="shared" si="598"/>
        <v>#NUM!</v>
      </c>
      <c r="Y4236" t="e">
        <f t="shared" si="599"/>
        <v>#NUM!</v>
      </c>
    </row>
    <row r="4237" spans="1:25" x14ac:dyDescent="0.2">
      <c r="A4237" s="1" t="s">
        <v>4234</v>
      </c>
      <c r="B4237" s="3">
        <v>69.22</v>
      </c>
      <c r="C4237" s="3">
        <f t="shared" si="594"/>
        <v>69.22</v>
      </c>
      <c r="D4237" s="3">
        <f t="shared" si="595"/>
        <v>-2.2536839063854411E-2</v>
      </c>
      <c r="E4237" s="3">
        <f t="shared" si="596"/>
        <v>-6.2536839063854405E-2</v>
      </c>
      <c r="G4237" s="1">
        <v>38810</v>
      </c>
      <c r="H4237" s="2">
        <v>12978101</v>
      </c>
      <c r="I4237">
        <f t="shared" si="600"/>
        <v>-6.2177906765453986E-3</v>
      </c>
      <c r="R4237" s="3"/>
      <c r="S4237">
        <f t="shared" si="597"/>
        <v>-8.159524193654507E-3</v>
      </c>
      <c r="U4237" t="e">
        <f t="shared" si="601"/>
        <v>#NUM!</v>
      </c>
      <c r="V4237" t="e">
        <f t="shared" si="602"/>
        <v>#NUM!</v>
      </c>
      <c r="W4237" t="e">
        <f t="shared" si="598"/>
        <v>#NUM!</v>
      </c>
      <c r="Y4237" t="e">
        <f t="shared" si="599"/>
        <v>#NUM!</v>
      </c>
    </row>
    <row r="4238" spans="1:25" x14ac:dyDescent="0.2">
      <c r="A4238" s="1" t="s">
        <v>4235</v>
      </c>
      <c r="B4238" s="3">
        <v>67.66</v>
      </c>
      <c r="C4238" s="3">
        <f t="shared" si="594"/>
        <v>67.66</v>
      </c>
      <c r="D4238" s="3">
        <f t="shared" si="595"/>
        <v>-0.90436225243866397</v>
      </c>
      <c r="E4238" s="3">
        <f t="shared" si="596"/>
        <v>-0.94436225243866401</v>
      </c>
      <c r="G4238" s="1">
        <v>38807</v>
      </c>
      <c r="H4238" s="2">
        <v>12948199</v>
      </c>
      <c r="I4238">
        <f t="shared" si="600"/>
        <v>-2.3040350818659835E-3</v>
      </c>
      <c r="R4238" s="3"/>
      <c r="S4238">
        <f t="shared" si="597"/>
        <v>-0.45102910867839902</v>
      </c>
      <c r="U4238" t="e">
        <f t="shared" si="601"/>
        <v>#NUM!</v>
      </c>
      <c r="V4238" t="e">
        <f t="shared" si="602"/>
        <v>#NUM!</v>
      </c>
      <c r="W4238" t="e">
        <f t="shared" si="598"/>
        <v>#NUM!</v>
      </c>
      <c r="Y4238" t="e">
        <f t="shared" si="599"/>
        <v>#NUM!</v>
      </c>
    </row>
    <row r="4239" spans="1:25" x14ac:dyDescent="0.2">
      <c r="A4239" s="1" t="s">
        <v>4236</v>
      </c>
      <c r="B4239" s="3">
        <v>647085</v>
      </c>
      <c r="C4239" s="3">
        <f t="shared" si="594"/>
        <v>6.4708500000000004</v>
      </c>
      <c r="D4239" s="3">
        <f t="shared" si="595"/>
        <v>9.4097606960445681</v>
      </c>
      <c r="E4239" s="3">
        <f t="shared" si="596"/>
        <v>9.369760696044569</v>
      </c>
      <c r="G4239" s="1">
        <v>38806</v>
      </c>
      <c r="H4239">
        <v>1300.25</v>
      </c>
      <c r="I4239">
        <f t="shared" si="600"/>
        <v>-0.99989958062893536</v>
      </c>
      <c r="R4239" s="3"/>
      <c r="S4239">
        <f t="shared" si="597"/>
        <v>5.2048301383367521</v>
      </c>
      <c r="U4239" t="e">
        <f t="shared" si="601"/>
        <v>#NUM!</v>
      </c>
      <c r="V4239" t="e">
        <f t="shared" si="602"/>
        <v>#NUM!</v>
      </c>
      <c r="W4239" t="e">
        <f t="shared" si="598"/>
        <v>#NUM!</v>
      </c>
      <c r="Y4239" t="e">
        <f t="shared" si="599"/>
        <v>#NUM!</v>
      </c>
    </row>
    <row r="4240" spans="1:25" x14ac:dyDescent="0.2">
      <c r="A4240" s="1" t="s">
        <v>4237</v>
      </c>
      <c r="B4240" s="3">
        <v>67.36</v>
      </c>
      <c r="C4240" s="3">
        <f t="shared" si="594"/>
        <v>67.36</v>
      </c>
      <c r="D4240" s="3">
        <f t="shared" si="595"/>
        <v>-0.90351024346793352</v>
      </c>
      <c r="E4240" s="3">
        <f t="shared" si="596"/>
        <v>-0.94351024346793355</v>
      </c>
      <c r="G4240" s="1">
        <v>38805</v>
      </c>
      <c r="H4240">
        <v>1302.8900000000001</v>
      </c>
      <c r="I4240">
        <f t="shared" si="600"/>
        <v>2.0303787733129013E-3</v>
      </c>
      <c r="R4240" s="3"/>
      <c r="S4240">
        <f t="shared" si="597"/>
        <v>-0.45277031112062321</v>
      </c>
      <c r="U4240" t="e">
        <f t="shared" si="601"/>
        <v>#NUM!</v>
      </c>
      <c r="V4240" t="e">
        <f t="shared" si="602"/>
        <v>#NUM!</v>
      </c>
      <c r="W4240" t="e">
        <f t="shared" si="598"/>
        <v>#NUM!</v>
      </c>
      <c r="Y4240" t="e">
        <f t="shared" si="599"/>
        <v>#NUM!</v>
      </c>
    </row>
    <row r="4241" spans="1:25" x14ac:dyDescent="0.2">
      <c r="A4241" s="1" t="s">
        <v>4238</v>
      </c>
      <c r="B4241" s="3">
        <v>649955</v>
      </c>
      <c r="C4241" s="3">
        <f t="shared" si="594"/>
        <v>6.4995500000000002</v>
      </c>
      <c r="D4241" s="3">
        <f t="shared" si="595"/>
        <v>9.5868867844696943</v>
      </c>
      <c r="E4241" s="3">
        <f t="shared" si="596"/>
        <v>9.5468867844696952</v>
      </c>
      <c r="G4241" s="1">
        <v>38804</v>
      </c>
      <c r="H4241">
        <v>1293.23</v>
      </c>
      <c r="I4241">
        <f t="shared" si="600"/>
        <v>-7.4142867011029951E-3</v>
      </c>
      <c r="R4241" s="3"/>
      <c r="S4241">
        <f t="shared" si="597"/>
        <v>4.7971505355853985</v>
      </c>
      <c r="U4241" t="e">
        <f t="shared" si="601"/>
        <v>#NUM!</v>
      </c>
      <c r="V4241" t="e">
        <f t="shared" si="602"/>
        <v>#NUM!</v>
      </c>
      <c r="W4241" t="e">
        <f t="shared" si="598"/>
        <v>#NUM!</v>
      </c>
      <c r="Y4241" t="e">
        <f t="shared" si="599"/>
        <v>#NUM!</v>
      </c>
    </row>
    <row r="4242" spans="1:25" x14ac:dyDescent="0.2">
      <c r="A4242" s="1" t="s">
        <v>4239</v>
      </c>
      <c r="B4242" s="3">
        <v>68.81</v>
      </c>
      <c r="C4242" s="3">
        <f t="shared" si="594"/>
        <v>68.81</v>
      </c>
      <c r="D4242" s="3">
        <f t="shared" si="595"/>
        <v>-1.7584653393402237E-2</v>
      </c>
      <c r="E4242" s="3">
        <f t="shared" si="596"/>
        <v>-5.7584653393402241E-2</v>
      </c>
      <c r="G4242" s="1">
        <v>38803</v>
      </c>
      <c r="H4242">
        <v>1301.6099999999999</v>
      </c>
      <c r="I4242">
        <f t="shared" si="600"/>
        <v>6.4798991672014115E-3</v>
      </c>
      <c r="R4242" s="3"/>
      <c r="S4242">
        <f t="shared" si="597"/>
        <v>-1.2032276280301825E-2</v>
      </c>
      <c r="U4242" t="e">
        <f t="shared" si="601"/>
        <v>#NUM!</v>
      </c>
      <c r="V4242" t="e">
        <f t="shared" si="602"/>
        <v>#NUM!</v>
      </c>
      <c r="W4242" t="e">
        <f t="shared" si="598"/>
        <v>#NUM!</v>
      </c>
      <c r="Y4242" t="e">
        <f t="shared" si="599"/>
        <v>#NUM!</v>
      </c>
    </row>
    <row r="4243" spans="1:25" x14ac:dyDescent="0.2">
      <c r="A4243" s="1" t="s">
        <v>4240</v>
      </c>
      <c r="B4243" s="3">
        <v>67.599999999999994</v>
      </c>
      <c r="C4243" s="3">
        <f t="shared" si="594"/>
        <v>67.599999999999994</v>
      </c>
      <c r="D4243" s="3">
        <f t="shared" si="595"/>
        <v>-4.4378698224851656E-3</v>
      </c>
      <c r="E4243" s="3">
        <f t="shared" si="596"/>
        <v>-4.4437869822485168E-2</v>
      </c>
      <c r="G4243" s="1">
        <v>38800</v>
      </c>
      <c r="H4243">
        <v>1302.95</v>
      </c>
      <c r="I4243">
        <f t="shared" si="600"/>
        <v>1.0294942417468716E-3</v>
      </c>
      <c r="R4243" s="3"/>
      <c r="S4243">
        <f t="shared" si="597"/>
        <v>-2.7336820321160185E-3</v>
      </c>
      <c r="U4243" t="e">
        <f t="shared" si="601"/>
        <v>#NUM!</v>
      </c>
      <c r="V4243" t="e">
        <f t="shared" si="602"/>
        <v>#NUM!</v>
      </c>
      <c r="W4243" t="e">
        <f t="shared" si="598"/>
        <v>#NUM!</v>
      </c>
      <c r="Y4243" t="e">
        <f t="shared" si="599"/>
        <v>#NUM!</v>
      </c>
    </row>
    <row r="4244" spans="1:25" x14ac:dyDescent="0.2">
      <c r="A4244" s="1" t="s">
        <v>4241</v>
      </c>
      <c r="B4244" s="3">
        <v>67.3</v>
      </c>
      <c r="C4244" s="3">
        <f t="shared" si="594"/>
        <v>67.3</v>
      </c>
      <c r="D4244" s="3">
        <f t="shared" si="595"/>
        <v>7.4294205052005943E-2</v>
      </c>
      <c r="E4244" s="3">
        <f t="shared" si="596"/>
        <v>3.4294205052005942E-2</v>
      </c>
      <c r="G4244" s="1">
        <v>38799</v>
      </c>
      <c r="H4244">
        <v>1301.67</v>
      </c>
      <c r="I4244">
        <f t="shared" si="600"/>
        <v>-9.8238612379598043E-4</v>
      </c>
      <c r="R4244" s="3"/>
      <c r="S4244">
        <f t="shared" si="597"/>
        <v>3.7638295587900959E-2</v>
      </c>
      <c r="U4244" t="e">
        <f t="shared" si="601"/>
        <v>#NUM!</v>
      </c>
      <c r="V4244" t="e">
        <f t="shared" si="602"/>
        <v>#NUM!</v>
      </c>
      <c r="W4244" t="e">
        <f t="shared" si="598"/>
        <v>#NUM!</v>
      </c>
      <c r="Y4244" t="e">
        <f t="shared" si="599"/>
        <v>#NUM!</v>
      </c>
    </row>
    <row r="4245" spans="1:25" x14ac:dyDescent="0.2">
      <c r="A4245" s="1" t="s">
        <v>4242</v>
      </c>
      <c r="B4245" s="3">
        <v>72.3</v>
      </c>
      <c r="C4245" s="3">
        <f t="shared" si="594"/>
        <v>72.3</v>
      </c>
      <c r="D4245" s="3">
        <f t="shared" si="595"/>
        <v>-3.042876901798048E-3</v>
      </c>
      <c r="E4245" s="3">
        <f t="shared" si="596"/>
        <v>-4.3042876901798047E-2</v>
      </c>
      <c r="G4245" s="1">
        <v>38798</v>
      </c>
      <c r="H4245">
        <v>1305.04</v>
      </c>
      <c r="I4245">
        <f t="shared" si="600"/>
        <v>2.5889818463972363E-3</v>
      </c>
      <c r="R4245" s="3"/>
      <c r="S4245">
        <f t="shared" si="597"/>
        <v>-2.8159293740976422E-3</v>
      </c>
      <c r="U4245" t="e">
        <f t="shared" si="601"/>
        <v>#NUM!</v>
      </c>
      <c r="V4245" t="e">
        <f t="shared" si="602"/>
        <v>#NUM!</v>
      </c>
      <c r="W4245" t="e">
        <f t="shared" si="598"/>
        <v>#NUM!</v>
      </c>
      <c r="Y4245" t="e">
        <f t="shared" si="599"/>
        <v>#NUM!</v>
      </c>
    </row>
    <row r="4246" spans="1:25" x14ac:dyDescent="0.2">
      <c r="A4246" s="1" t="s">
        <v>4243</v>
      </c>
      <c r="B4246" s="3">
        <v>72.08</v>
      </c>
      <c r="C4246" s="3">
        <f t="shared" si="594"/>
        <v>72.08</v>
      </c>
      <c r="D4246" s="3">
        <f t="shared" si="595"/>
        <v>4.6337402885682624E-2</v>
      </c>
      <c r="E4246" s="3">
        <f t="shared" si="596"/>
        <v>6.3374028856826234E-3</v>
      </c>
      <c r="G4246" s="1">
        <v>38797</v>
      </c>
      <c r="H4246">
        <v>1297.23</v>
      </c>
      <c r="I4246">
        <f t="shared" si="600"/>
        <v>-5.9844908968307072E-3</v>
      </c>
      <c r="R4246" s="3"/>
      <c r="S4246">
        <f t="shared" si="597"/>
        <v>2.6160946891256667E-2</v>
      </c>
      <c r="U4246" t="e">
        <f t="shared" si="601"/>
        <v>#NUM!</v>
      </c>
      <c r="V4246" t="e">
        <f t="shared" si="602"/>
        <v>#NUM!</v>
      </c>
      <c r="W4246" t="e">
        <f t="shared" si="598"/>
        <v>#NUM!</v>
      </c>
      <c r="Y4246" t="e">
        <f t="shared" si="599"/>
        <v>#NUM!</v>
      </c>
    </row>
    <row r="4247" spans="1:25" x14ac:dyDescent="0.2">
      <c r="A4247" s="1" t="s">
        <v>4244</v>
      </c>
      <c r="B4247" s="3">
        <v>75.42</v>
      </c>
      <c r="C4247" s="3">
        <f t="shared" si="594"/>
        <v>75.42</v>
      </c>
      <c r="D4247" s="3">
        <f t="shared" si="595"/>
        <v>1.1933174224344127E-3</v>
      </c>
      <c r="E4247" s="3">
        <f t="shared" si="596"/>
        <v>-3.8806682577565588E-2</v>
      </c>
      <c r="G4247" s="1">
        <v>38796</v>
      </c>
      <c r="H4247">
        <v>1305.08</v>
      </c>
      <c r="I4247">
        <f t="shared" si="600"/>
        <v>6.0513555807373475E-3</v>
      </c>
      <c r="R4247" s="3"/>
      <c r="S4247">
        <f t="shared" si="597"/>
        <v>-2.4290190791514676E-3</v>
      </c>
      <c r="U4247" t="e">
        <f t="shared" si="601"/>
        <v>#NUM!</v>
      </c>
      <c r="V4247" t="e">
        <f t="shared" si="602"/>
        <v>#NUM!</v>
      </c>
      <c r="W4247" t="e">
        <f t="shared" si="598"/>
        <v>#NUM!</v>
      </c>
      <c r="Y4247" t="e">
        <f t="shared" si="599"/>
        <v>#NUM!</v>
      </c>
    </row>
    <row r="4248" spans="1:25" x14ac:dyDescent="0.2">
      <c r="A4248" s="1" t="s">
        <v>4245</v>
      </c>
      <c r="B4248" s="3">
        <v>75.510000000000005</v>
      </c>
      <c r="C4248" s="3">
        <f t="shared" si="594"/>
        <v>75.510000000000005</v>
      </c>
      <c r="D4248" s="3">
        <f t="shared" si="595"/>
        <v>-4.3702820818434414E-3</v>
      </c>
      <c r="E4248" s="3">
        <f t="shared" si="596"/>
        <v>-4.4370282081843446E-2</v>
      </c>
      <c r="G4248" s="1">
        <v>38793</v>
      </c>
      <c r="H4248">
        <v>1307.25</v>
      </c>
      <c r="I4248">
        <f t="shared" si="600"/>
        <v>1.662733319030307E-3</v>
      </c>
      <c r="R4248" s="3"/>
      <c r="S4248">
        <f t="shared" si="597"/>
        <v>-3.0165077004368742E-3</v>
      </c>
      <c r="U4248" t="e">
        <f t="shared" si="601"/>
        <v>#NUM!</v>
      </c>
      <c r="V4248" t="e">
        <f t="shared" si="602"/>
        <v>#NUM!</v>
      </c>
      <c r="W4248" t="e">
        <f t="shared" si="598"/>
        <v>#NUM!</v>
      </c>
      <c r="Y4248" t="e">
        <f t="shared" si="599"/>
        <v>#NUM!</v>
      </c>
    </row>
    <row r="4249" spans="1:25" x14ac:dyDescent="0.2">
      <c r="A4249" s="1" t="s">
        <v>4246</v>
      </c>
      <c r="B4249" s="3">
        <v>75.180000000000007</v>
      </c>
      <c r="C4249" s="3">
        <f t="shared" si="594"/>
        <v>75.180000000000007</v>
      </c>
      <c r="D4249" s="3">
        <f t="shared" si="595"/>
        <v>-0.90457023144453319</v>
      </c>
      <c r="E4249" s="3">
        <f t="shared" si="596"/>
        <v>-0.94457023144453323</v>
      </c>
      <c r="G4249" s="1">
        <v>38792</v>
      </c>
      <c r="H4249">
        <v>1305.33</v>
      </c>
      <c r="I4249">
        <f t="shared" si="600"/>
        <v>-1.4687320711417654E-3</v>
      </c>
      <c r="R4249" s="3"/>
      <c r="S4249">
        <f t="shared" si="597"/>
        <v>-0.45155074968669573</v>
      </c>
      <c r="U4249" t="e">
        <f t="shared" si="601"/>
        <v>#NUM!</v>
      </c>
      <c r="V4249" t="e">
        <f t="shared" si="602"/>
        <v>#NUM!</v>
      </c>
      <c r="W4249" t="e">
        <f t="shared" si="598"/>
        <v>#NUM!</v>
      </c>
      <c r="Y4249" t="e">
        <f t="shared" si="599"/>
        <v>#NUM!</v>
      </c>
    </row>
    <row r="4250" spans="1:25" x14ac:dyDescent="0.2">
      <c r="A4250" s="1" t="s">
        <v>4247</v>
      </c>
      <c r="B4250" s="3">
        <v>717441</v>
      </c>
      <c r="C4250" s="3">
        <f t="shared" si="594"/>
        <v>7.17441</v>
      </c>
      <c r="D4250" s="3">
        <f t="shared" si="595"/>
        <v>-0.89970185701681393</v>
      </c>
      <c r="E4250" s="3">
        <f t="shared" si="596"/>
        <v>-0.93970185701681397</v>
      </c>
      <c r="G4250" s="1">
        <v>38791</v>
      </c>
      <c r="H4250">
        <v>1303.02</v>
      </c>
      <c r="I4250">
        <f t="shared" si="600"/>
        <v>-1.7696674404173241E-3</v>
      </c>
      <c r="R4250" s="3"/>
      <c r="S4250">
        <f t="shared" si="597"/>
        <v>-0.44896609478819832</v>
      </c>
      <c r="U4250" t="e">
        <f t="shared" si="601"/>
        <v>#NUM!</v>
      </c>
      <c r="V4250" t="e">
        <f t="shared" si="602"/>
        <v>#NUM!</v>
      </c>
      <c r="W4250" t="e">
        <f t="shared" si="598"/>
        <v>#NUM!</v>
      </c>
      <c r="Y4250" t="e">
        <f t="shared" si="599"/>
        <v>#NUM!</v>
      </c>
    </row>
    <row r="4251" spans="1:25" x14ac:dyDescent="0.2">
      <c r="A4251" s="1" t="s">
        <v>4248</v>
      </c>
      <c r="B4251" s="3">
        <v>71958</v>
      </c>
      <c r="C4251" s="3">
        <f t="shared" si="594"/>
        <v>0.71958</v>
      </c>
      <c r="D4251" s="3">
        <f t="shared" si="595"/>
        <v>102.11570638427973</v>
      </c>
      <c r="E4251" s="3">
        <f t="shared" si="596"/>
        <v>102.07570638427973</v>
      </c>
      <c r="G4251" s="1">
        <v>38790</v>
      </c>
      <c r="H4251">
        <v>1297.48</v>
      </c>
      <c r="I4251">
        <f t="shared" si="600"/>
        <v>-4.251661524765517E-3</v>
      </c>
      <c r="R4251" s="3"/>
      <c r="S4251">
        <f t="shared" si="597"/>
        <v>51.059979022902247</v>
      </c>
      <c r="U4251" t="e">
        <f t="shared" si="601"/>
        <v>#NUM!</v>
      </c>
      <c r="V4251" t="e">
        <f t="shared" si="602"/>
        <v>#NUM!</v>
      </c>
      <c r="W4251" t="e">
        <f t="shared" si="598"/>
        <v>#NUM!</v>
      </c>
      <c r="Y4251" t="e">
        <f t="shared" si="599"/>
        <v>#NUM!</v>
      </c>
    </row>
    <row r="4252" spans="1:25" x14ac:dyDescent="0.2">
      <c r="A4252" s="1" t="s">
        <v>4249</v>
      </c>
      <c r="B4252" s="3">
        <v>74.2</v>
      </c>
      <c r="C4252" s="3">
        <f t="shared" si="594"/>
        <v>74.2</v>
      </c>
      <c r="D4252" s="3">
        <f t="shared" si="595"/>
        <v>2.4797843665768239E-2</v>
      </c>
      <c r="E4252" s="3">
        <f t="shared" si="596"/>
        <v>-1.5202156334231762E-2</v>
      </c>
      <c r="G4252" s="1">
        <v>38789</v>
      </c>
      <c r="H4252">
        <v>1284.1300000000001</v>
      </c>
      <c r="I4252">
        <f t="shared" si="600"/>
        <v>-1.0289175941054898E-2</v>
      </c>
      <c r="R4252" s="3"/>
      <c r="S4252">
        <f t="shared" si="597"/>
        <v>1.7543509803411569E-2</v>
      </c>
      <c r="U4252" t="e">
        <f t="shared" si="601"/>
        <v>#NUM!</v>
      </c>
      <c r="V4252" t="e">
        <f t="shared" si="602"/>
        <v>#NUM!</v>
      </c>
      <c r="W4252" t="e">
        <f t="shared" si="598"/>
        <v>#NUM!</v>
      </c>
      <c r="Y4252" t="e">
        <f t="shared" si="599"/>
        <v>#NUM!</v>
      </c>
    </row>
    <row r="4253" spans="1:25" x14ac:dyDescent="0.2">
      <c r="A4253" s="1" t="s">
        <v>4250</v>
      </c>
      <c r="B4253" s="3">
        <v>76.040000000000006</v>
      </c>
      <c r="C4253" s="3">
        <f t="shared" si="594"/>
        <v>76.040000000000006</v>
      </c>
      <c r="D4253" s="3">
        <f t="shared" si="595"/>
        <v>2.0910047343503275E-2</v>
      </c>
      <c r="E4253" s="3">
        <f t="shared" si="596"/>
        <v>-1.9089952656496725E-2</v>
      </c>
      <c r="G4253" s="1">
        <v>38786</v>
      </c>
      <c r="H4253">
        <v>1281.58</v>
      </c>
      <c r="I4253">
        <f t="shared" si="600"/>
        <v>-1.9857802558932362E-3</v>
      </c>
      <c r="R4253" s="3"/>
      <c r="S4253">
        <f t="shared" si="597"/>
        <v>1.1447913799698256E-2</v>
      </c>
      <c r="U4253" t="e">
        <f t="shared" si="601"/>
        <v>#NUM!</v>
      </c>
      <c r="V4253" t="e">
        <f t="shared" si="602"/>
        <v>#NUM!</v>
      </c>
      <c r="W4253" t="e">
        <f t="shared" si="598"/>
        <v>#NUM!</v>
      </c>
      <c r="Y4253" t="e">
        <f t="shared" si="599"/>
        <v>#NUM!</v>
      </c>
    </row>
    <row r="4254" spans="1:25" x14ac:dyDescent="0.2">
      <c r="A4254" s="1" t="s">
        <v>4251</v>
      </c>
      <c r="B4254" s="3">
        <v>77.63</v>
      </c>
      <c r="C4254" s="3">
        <f t="shared" si="594"/>
        <v>77.63</v>
      </c>
      <c r="D4254" s="3">
        <f t="shared" si="595"/>
        <v>-2.0352956331315192E-2</v>
      </c>
      <c r="E4254" s="3">
        <f t="shared" si="596"/>
        <v>-6.0352956331315197E-2</v>
      </c>
      <c r="G4254" s="1">
        <v>38785</v>
      </c>
      <c r="H4254">
        <v>1272.23</v>
      </c>
      <c r="I4254">
        <f t="shared" si="600"/>
        <v>-7.2956818926636731E-3</v>
      </c>
      <c r="R4254" s="3"/>
      <c r="S4254">
        <f t="shared" si="597"/>
        <v>-6.5286372193257593E-3</v>
      </c>
      <c r="U4254" t="e">
        <f t="shared" si="601"/>
        <v>#NUM!</v>
      </c>
      <c r="V4254" t="e">
        <f t="shared" si="602"/>
        <v>#NUM!</v>
      </c>
      <c r="W4254" t="e">
        <f t="shared" si="598"/>
        <v>#NUM!</v>
      </c>
      <c r="Y4254" t="e">
        <f t="shared" si="599"/>
        <v>#NUM!</v>
      </c>
    </row>
    <row r="4255" spans="1:25" x14ac:dyDescent="0.2">
      <c r="A4255" s="1" t="s">
        <v>4252</v>
      </c>
      <c r="B4255" s="3">
        <v>76.05</v>
      </c>
      <c r="C4255" s="3">
        <f t="shared" si="594"/>
        <v>76.05</v>
      </c>
      <c r="D4255" s="3">
        <f t="shared" si="595"/>
        <v>3.9973701512163132E-2</v>
      </c>
      <c r="E4255" s="3">
        <f t="shared" si="596"/>
        <v>-2.6298487836869111E-5</v>
      </c>
      <c r="G4255" s="1">
        <v>38784</v>
      </c>
      <c r="H4255">
        <v>1278.47</v>
      </c>
      <c r="I4255">
        <f t="shared" si="600"/>
        <v>4.9047735079348932E-3</v>
      </c>
      <c r="R4255" s="3"/>
      <c r="S4255">
        <f t="shared" si="597"/>
        <v>1.7534464002114121E-2</v>
      </c>
      <c r="U4255" t="e">
        <f t="shared" si="601"/>
        <v>#NUM!</v>
      </c>
      <c r="V4255" t="e">
        <f t="shared" si="602"/>
        <v>#NUM!</v>
      </c>
      <c r="W4255" t="e">
        <f t="shared" si="598"/>
        <v>#NUM!</v>
      </c>
      <c r="Y4255" t="e">
        <f t="shared" si="599"/>
        <v>#NUM!</v>
      </c>
    </row>
    <row r="4256" spans="1:25" x14ac:dyDescent="0.2">
      <c r="A4256" s="1" t="s">
        <v>4253</v>
      </c>
      <c r="B4256" s="3">
        <v>79.09</v>
      </c>
      <c r="C4256" s="3">
        <f t="shared" si="594"/>
        <v>79.09</v>
      </c>
      <c r="D4256" s="3">
        <f t="shared" si="595"/>
        <v>4.2736123403717227E-2</v>
      </c>
      <c r="E4256" s="3">
        <f t="shared" si="596"/>
        <v>2.7361234037172263E-3</v>
      </c>
      <c r="G4256" s="1">
        <v>38783</v>
      </c>
      <c r="H4256">
        <v>1275.8800000000001</v>
      </c>
      <c r="I4256">
        <f t="shared" si="600"/>
        <v>-2.0258590346272638E-3</v>
      </c>
      <c r="R4256" s="3"/>
      <c r="S4256">
        <f t="shared" si="597"/>
        <v>2.2380991219172246E-2</v>
      </c>
      <c r="U4256" t="e">
        <f t="shared" si="601"/>
        <v>#NUM!</v>
      </c>
      <c r="V4256" t="e">
        <f t="shared" si="602"/>
        <v>#NUM!</v>
      </c>
      <c r="W4256" t="e">
        <f t="shared" si="598"/>
        <v>#NUM!</v>
      </c>
      <c r="Y4256" t="e">
        <f t="shared" si="599"/>
        <v>#NUM!</v>
      </c>
    </row>
    <row r="4257" spans="1:25" x14ac:dyDescent="0.2">
      <c r="A4257" s="1" t="s">
        <v>4254</v>
      </c>
      <c r="B4257" s="3">
        <v>82.47</v>
      </c>
      <c r="C4257" s="3">
        <f t="shared" si="594"/>
        <v>82.47</v>
      </c>
      <c r="D4257" s="3">
        <f t="shared" si="595"/>
        <v>2.6797623378198229E-2</v>
      </c>
      <c r="E4257" s="3">
        <f t="shared" si="596"/>
        <v>-1.3202376621801772E-2</v>
      </c>
      <c r="G4257" s="1">
        <v>38782</v>
      </c>
      <c r="H4257">
        <v>1278.26</v>
      </c>
      <c r="I4257">
        <f t="shared" si="600"/>
        <v>1.8653791892653552E-3</v>
      </c>
      <c r="R4257" s="3"/>
      <c r="S4257">
        <f t="shared" si="597"/>
        <v>1.2466122094466438E-2</v>
      </c>
      <c r="U4257" t="e">
        <f t="shared" si="601"/>
        <v>#NUM!</v>
      </c>
      <c r="V4257" t="e">
        <f t="shared" si="602"/>
        <v>#NUM!</v>
      </c>
      <c r="W4257" t="e">
        <f t="shared" si="598"/>
        <v>#NUM!</v>
      </c>
      <c r="Y4257" t="e">
        <f t="shared" si="599"/>
        <v>#NUM!</v>
      </c>
    </row>
    <row r="4258" spans="1:25" x14ac:dyDescent="0.2">
      <c r="A4258" s="1" t="s">
        <v>4255</v>
      </c>
      <c r="B4258" s="3">
        <v>84.68</v>
      </c>
      <c r="C4258" s="3">
        <f t="shared" si="594"/>
        <v>84.68</v>
      </c>
      <c r="D4258" s="3">
        <f t="shared" si="595"/>
        <v>1.0982522437411343E-2</v>
      </c>
      <c r="E4258" s="3">
        <f t="shared" si="596"/>
        <v>-2.9017477562588656E-2</v>
      </c>
      <c r="G4258" s="1">
        <v>38779</v>
      </c>
      <c r="H4258">
        <v>1287.23</v>
      </c>
      <c r="I4258">
        <f t="shared" si="600"/>
        <v>7.01735171248418E-3</v>
      </c>
      <c r="R4258" s="3"/>
      <c r="S4258">
        <f t="shared" si="597"/>
        <v>1.9825853624635815E-3</v>
      </c>
      <c r="U4258" t="e">
        <f t="shared" si="601"/>
        <v>#NUM!</v>
      </c>
      <c r="V4258" t="e">
        <f t="shared" si="602"/>
        <v>#NUM!</v>
      </c>
      <c r="W4258" t="e">
        <f t="shared" si="598"/>
        <v>#NUM!</v>
      </c>
      <c r="Y4258" t="e">
        <f t="shared" si="599"/>
        <v>#NUM!</v>
      </c>
    </row>
    <row r="4259" spans="1:25" x14ac:dyDescent="0.2">
      <c r="A4259" s="1" t="s">
        <v>4256</v>
      </c>
      <c r="B4259" s="3">
        <v>85.61</v>
      </c>
      <c r="C4259" s="3">
        <f t="shared" si="594"/>
        <v>85.61</v>
      </c>
      <c r="D4259" s="3">
        <f t="shared" si="595"/>
        <v>-1.4717906786590412E-2</v>
      </c>
      <c r="E4259" s="3">
        <f t="shared" si="596"/>
        <v>-5.4717906786590415E-2</v>
      </c>
      <c r="G4259" s="1">
        <v>38778</v>
      </c>
      <c r="H4259">
        <v>1289.1400000000001</v>
      </c>
      <c r="I4259">
        <f t="shared" si="600"/>
        <v>1.4838063127802193E-3</v>
      </c>
      <c r="R4259" s="3"/>
      <c r="S4259">
        <f t="shared" si="597"/>
        <v>-8.1008565496853164E-3</v>
      </c>
      <c r="U4259" t="e">
        <f t="shared" si="601"/>
        <v>#NUM!</v>
      </c>
      <c r="V4259" t="e">
        <f t="shared" si="602"/>
        <v>#NUM!</v>
      </c>
      <c r="W4259" t="e">
        <f t="shared" si="598"/>
        <v>#NUM!</v>
      </c>
      <c r="Y4259" t="e">
        <f t="shared" si="599"/>
        <v>#NUM!</v>
      </c>
    </row>
    <row r="4260" spans="1:25" x14ac:dyDescent="0.2">
      <c r="A4260" s="1" t="s">
        <v>4257</v>
      </c>
      <c r="B4260" s="3">
        <v>84.35</v>
      </c>
      <c r="C4260" s="3">
        <f t="shared" si="594"/>
        <v>84.35</v>
      </c>
      <c r="D4260" s="3">
        <f t="shared" si="595"/>
        <v>-2.0154119739180499E-3</v>
      </c>
      <c r="E4260" s="3">
        <f t="shared" si="596"/>
        <v>-4.2015411973918053E-2</v>
      </c>
      <c r="G4260" s="1">
        <v>38777</v>
      </c>
      <c r="H4260">
        <v>1291.24</v>
      </c>
      <c r="I4260">
        <f t="shared" si="600"/>
        <v>1.6289929720588214E-3</v>
      </c>
      <c r="R4260" s="3"/>
      <c r="S4260">
        <f t="shared" si="597"/>
        <v>-1.8222024729884355E-3</v>
      </c>
      <c r="U4260" t="e">
        <f t="shared" si="601"/>
        <v>#NUM!</v>
      </c>
      <c r="V4260" t="e">
        <f t="shared" si="602"/>
        <v>#NUM!</v>
      </c>
      <c r="W4260" t="e">
        <f t="shared" si="598"/>
        <v>#NUM!</v>
      </c>
      <c r="Y4260" t="e">
        <f t="shared" si="599"/>
        <v>#NUM!</v>
      </c>
    </row>
    <row r="4261" spans="1:25" x14ac:dyDescent="0.2">
      <c r="A4261" s="1" t="s">
        <v>4258</v>
      </c>
      <c r="B4261" s="3">
        <v>84.18</v>
      </c>
      <c r="C4261" s="3">
        <f t="shared" si="594"/>
        <v>84.18</v>
      </c>
      <c r="D4261" s="3">
        <f t="shared" si="595"/>
        <v>-3.8370159182703777E-2</v>
      </c>
      <c r="E4261" s="3">
        <f t="shared" si="596"/>
        <v>-7.8370159182703777E-2</v>
      </c>
      <c r="G4261" s="1">
        <v>38776</v>
      </c>
      <c r="H4261">
        <v>1280.6600000000001</v>
      </c>
      <c r="I4261">
        <f t="shared" si="600"/>
        <v>-8.1936742975743677E-3</v>
      </c>
      <c r="R4261" s="3"/>
      <c r="S4261">
        <f t="shared" si="597"/>
        <v>-1.5088242442564705E-2</v>
      </c>
      <c r="U4261" t="e">
        <f t="shared" si="601"/>
        <v>#NUM!</v>
      </c>
      <c r="V4261" t="e">
        <f t="shared" si="602"/>
        <v>#NUM!</v>
      </c>
      <c r="W4261" t="e">
        <f t="shared" si="598"/>
        <v>#NUM!</v>
      </c>
      <c r="Y4261" t="e">
        <f t="shared" si="599"/>
        <v>#NUM!</v>
      </c>
    </row>
    <row r="4262" spans="1:25" x14ac:dyDescent="0.2">
      <c r="A4262" s="1" t="s">
        <v>4259</v>
      </c>
      <c r="B4262" s="3">
        <v>80.95</v>
      </c>
      <c r="C4262" s="3">
        <f t="shared" si="594"/>
        <v>80.95</v>
      </c>
      <c r="D4262" s="3">
        <f t="shared" si="595"/>
        <v>-6.065472513897463E-2</v>
      </c>
      <c r="E4262" s="3">
        <f t="shared" si="596"/>
        <v>-0.10065472513897464</v>
      </c>
      <c r="G4262" s="1">
        <v>38775</v>
      </c>
      <c r="H4262">
        <v>1294.1199999999999</v>
      </c>
      <c r="I4262">
        <f t="shared" si="600"/>
        <v>1.0510205675198576E-2</v>
      </c>
      <c r="R4262" s="3"/>
      <c r="S4262">
        <f t="shared" si="597"/>
        <v>-3.5582465407086601E-2</v>
      </c>
      <c r="U4262" t="e">
        <f t="shared" si="601"/>
        <v>#NUM!</v>
      </c>
      <c r="V4262" t="e">
        <f t="shared" si="602"/>
        <v>#NUM!</v>
      </c>
      <c r="W4262" t="e">
        <f t="shared" si="598"/>
        <v>#NUM!</v>
      </c>
      <c r="Y4262" t="e">
        <f t="shared" si="599"/>
        <v>#NUM!</v>
      </c>
    </row>
    <row r="4263" spans="1:25" x14ac:dyDescent="0.2">
      <c r="A4263" s="1" t="s">
        <v>4260</v>
      </c>
      <c r="B4263" s="3">
        <v>76.040000000000006</v>
      </c>
      <c r="C4263" s="3">
        <f t="shared" si="594"/>
        <v>76.040000000000006</v>
      </c>
      <c r="D4263" s="3">
        <f t="shared" si="595"/>
        <v>-0.98996291425565486</v>
      </c>
      <c r="E4263" s="3">
        <f t="shared" si="596"/>
        <v>-1.0299629142556548</v>
      </c>
      <c r="G4263" s="1">
        <v>38772</v>
      </c>
      <c r="H4263" s="2">
        <v>12894301</v>
      </c>
      <c r="I4263">
        <f t="shared" si="600"/>
        <v>9962.7599295274031</v>
      </c>
      <c r="R4263" s="3"/>
      <c r="S4263">
        <f t="shared" si="597"/>
        <v>-4981.8749462208298</v>
      </c>
      <c r="U4263" t="e">
        <f t="shared" si="601"/>
        <v>#NUM!</v>
      </c>
      <c r="V4263" t="e">
        <f t="shared" si="602"/>
        <v>#NUM!</v>
      </c>
      <c r="W4263" t="e">
        <f t="shared" si="598"/>
        <v>#NUM!</v>
      </c>
      <c r="Y4263" t="e">
        <f t="shared" si="599"/>
        <v>#NUM!</v>
      </c>
    </row>
    <row r="4264" spans="1:25" x14ac:dyDescent="0.2">
      <c r="A4264" s="1" t="s">
        <v>4261</v>
      </c>
      <c r="B4264" s="3">
        <v>76322</v>
      </c>
      <c r="C4264" s="3">
        <f t="shared" si="594"/>
        <v>0.76322000000000001</v>
      </c>
      <c r="D4264" s="3">
        <f t="shared" si="595"/>
        <v>96.468619795078737</v>
      </c>
      <c r="E4264" s="3">
        <f t="shared" si="596"/>
        <v>96.428619795078731</v>
      </c>
      <c r="G4264" s="1">
        <v>38771</v>
      </c>
      <c r="H4264">
        <v>1287.79</v>
      </c>
      <c r="I4264">
        <f t="shared" si="600"/>
        <v>-0.99990012719572785</v>
      </c>
      <c r="R4264" s="3"/>
      <c r="S4264">
        <f t="shared" si="597"/>
        <v>48.734259961137234</v>
      </c>
      <c r="U4264" t="e">
        <f t="shared" si="601"/>
        <v>#NUM!</v>
      </c>
      <c r="V4264" t="e">
        <f t="shared" si="602"/>
        <v>#NUM!</v>
      </c>
      <c r="W4264" t="e">
        <f t="shared" si="598"/>
        <v>#NUM!</v>
      </c>
      <c r="Y4264" t="e">
        <f t="shared" si="599"/>
        <v>#NUM!</v>
      </c>
    </row>
    <row r="4265" spans="1:25" x14ac:dyDescent="0.2">
      <c r="A4265" s="1" t="s">
        <v>4262</v>
      </c>
      <c r="B4265" s="3">
        <v>74.39</v>
      </c>
      <c r="C4265" s="3">
        <f t="shared" si="594"/>
        <v>74.39</v>
      </c>
      <c r="D4265" s="3">
        <f t="shared" si="595"/>
        <v>7.796746874579894E-3</v>
      </c>
      <c r="E4265" s="3">
        <f t="shared" si="596"/>
        <v>-3.2203253125420106E-2</v>
      </c>
      <c r="G4265" s="1">
        <v>38770</v>
      </c>
      <c r="H4265">
        <v>1292.67</v>
      </c>
      <c r="I4265">
        <f t="shared" si="600"/>
        <v>3.7894377188828219E-3</v>
      </c>
      <c r="R4265" s="3"/>
      <c r="S4265">
        <f t="shared" si="597"/>
        <v>2.0036545778485361E-3</v>
      </c>
      <c r="U4265" t="e">
        <f t="shared" si="601"/>
        <v>#NUM!</v>
      </c>
      <c r="V4265" t="e">
        <f t="shared" si="602"/>
        <v>#NUM!</v>
      </c>
      <c r="W4265" t="e">
        <f t="shared" si="598"/>
        <v>#NUM!</v>
      </c>
      <c r="Y4265" t="e">
        <f t="shared" si="599"/>
        <v>#NUM!</v>
      </c>
    </row>
    <row r="4266" spans="1:25" x14ac:dyDescent="0.2">
      <c r="A4266" s="1" t="s">
        <v>4263</v>
      </c>
      <c r="B4266" s="3">
        <v>74.97</v>
      </c>
      <c r="C4266" s="3">
        <f t="shared" si="594"/>
        <v>74.97</v>
      </c>
      <c r="D4266" s="3">
        <f t="shared" si="595"/>
        <v>-5.2020808323329408E-3</v>
      </c>
      <c r="E4266" s="3">
        <f t="shared" si="596"/>
        <v>-4.5202080832332944E-2</v>
      </c>
      <c r="G4266" s="1">
        <v>38769</v>
      </c>
      <c r="H4266">
        <v>1283.04</v>
      </c>
      <c r="I4266">
        <f t="shared" si="600"/>
        <v>-7.4496971384809029E-3</v>
      </c>
      <c r="R4266" s="3"/>
      <c r="S4266">
        <f t="shared" si="597"/>
        <v>1.123808153073981E-3</v>
      </c>
      <c r="U4266" t="e">
        <f t="shared" si="601"/>
        <v>#NUM!</v>
      </c>
      <c r="V4266" t="e">
        <f t="shared" si="602"/>
        <v>#NUM!</v>
      </c>
      <c r="W4266" t="e">
        <f t="shared" si="598"/>
        <v>#NUM!</v>
      </c>
      <c r="Y4266" t="e">
        <f t="shared" si="599"/>
        <v>#NUM!</v>
      </c>
    </row>
    <row r="4267" spans="1:25" x14ac:dyDescent="0.2">
      <c r="A4267" s="1" t="s">
        <v>4264</v>
      </c>
      <c r="B4267" s="3">
        <v>74.58</v>
      </c>
      <c r="C4267" s="3">
        <f t="shared" si="594"/>
        <v>74.58</v>
      </c>
      <c r="D4267" s="3">
        <f t="shared" si="595"/>
        <v>-3.6068651112898871E-2</v>
      </c>
      <c r="E4267" s="3">
        <f t="shared" si="596"/>
        <v>-7.6068651112898872E-2</v>
      </c>
      <c r="G4267" s="1">
        <v>38765</v>
      </c>
      <c r="H4267">
        <v>1287.24</v>
      </c>
      <c r="I4267">
        <f t="shared" si="600"/>
        <v>3.2734754956977533E-3</v>
      </c>
      <c r="R4267" s="3"/>
      <c r="S4267">
        <f t="shared" si="597"/>
        <v>-1.9671063304298311E-2</v>
      </c>
      <c r="U4267" t="e">
        <f t="shared" si="601"/>
        <v>#NUM!</v>
      </c>
      <c r="V4267" t="e">
        <f t="shared" si="602"/>
        <v>#NUM!</v>
      </c>
      <c r="W4267" t="e">
        <f t="shared" si="598"/>
        <v>#NUM!</v>
      </c>
      <c r="Y4267" t="e">
        <f t="shared" si="599"/>
        <v>#NUM!</v>
      </c>
    </row>
    <row r="4268" spans="1:25" x14ac:dyDescent="0.2">
      <c r="A4268" s="1" t="s">
        <v>4265</v>
      </c>
      <c r="B4268" s="3">
        <v>71.89</v>
      </c>
      <c r="C4268" s="3">
        <f t="shared" si="594"/>
        <v>71.89</v>
      </c>
      <c r="D4268" s="3">
        <f t="shared" si="595"/>
        <v>2.3369036027263774E-2</v>
      </c>
      <c r="E4268" s="3">
        <f t="shared" si="596"/>
        <v>-1.6630963972736227E-2</v>
      </c>
      <c r="G4268" s="1">
        <v>38764</v>
      </c>
      <c r="H4268">
        <v>1289.3800000000001</v>
      </c>
      <c r="I4268">
        <f t="shared" si="600"/>
        <v>1.6624716447594078E-3</v>
      </c>
      <c r="R4268" s="3"/>
      <c r="S4268">
        <f t="shared" si="597"/>
        <v>1.0853282191252183E-2</v>
      </c>
      <c r="U4268" t="e">
        <f t="shared" si="601"/>
        <v>#NUM!</v>
      </c>
      <c r="V4268" t="e">
        <f t="shared" si="602"/>
        <v>#NUM!</v>
      </c>
      <c r="W4268" t="e">
        <f t="shared" si="598"/>
        <v>#NUM!</v>
      </c>
      <c r="Y4268" t="e">
        <f t="shared" si="599"/>
        <v>#NUM!</v>
      </c>
    </row>
    <row r="4269" spans="1:25" x14ac:dyDescent="0.2">
      <c r="A4269" s="1" t="s">
        <v>4266</v>
      </c>
      <c r="B4269" s="3">
        <v>73.569999999999993</v>
      </c>
      <c r="C4269" s="3">
        <f t="shared" si="594"/>
        <v>73.569999999999993</v>
      </c>
      <c r="D4269" s="3">
        <f t="shared" si="595"/>
        <v>-2.9903493271713861E-3</v>
      </c>
      <c r="E4269" s="3">
        <f t="shared" si="596"/>
        <v>-4.2990349327171384E-2</v>
      </c>
      <c r="G4269" s="1">
        <v>38763</v>
      </c>
      <c r="H4269">
        <v>1280</v>
      </c>
      <c r="I4269">
        <f t="shared" si="600"/>
        <v>-7.2748142518110322E-3</v>
      </c>
      <c r="R4269" s="3"/>
      <c r="S4269">
        <f t="shared" si="597"/>
        <v>2.142232462319823E-3</v>
      </c>
      <c r="U4269" t="e">
        <f t="shared" si="601"/>
        <v>#NUM!</v>
      </c>
      <c r="V4269" t="e">
        <f t="shared" si="602"/>
        <v>#NUM!</v>
      </c>
      <c r="W4269" t="e">
        <f t="shared" si="598"/>
        <v>#NUM!</v>
      </c>
      <c r="Y4269" t="e">
        <f t="shared" si="599"/>
        <v>#NUM!</v>
      </c>
    </row>
    <row r="4270" spans="1:25" x14ac:dyDescent="0.2">
      <c r="A4270" s="1" t="s">
        <v>4267</v>
      </c>
      <c r="B4270" s="3">
        <v>73.349999999999994</v>
      </c>
      <c r="C4270" s="3">
        <f t="shared" si="594"/>
        <v>73.349999999999994</v>
      </c>
      <c r="D4270" s="3">
        <f t="shared" si="595"/>
        <v>9.1342876618950471E-3</v>
      </c>
      <c r="E4270" s="3">
        <f t="shared" si="596"/>
        <v>-3.0865712338104954E-2</v>
      </c>
      <c r="G4270" s="1">
        <v>38762</v>
      </c>
      <c r="H4270">
        <v>1275.53</v>
      </c>
      <c r="I4270">
        <f t="shared" si="600"/>
        <v>-3.4921875000000213E-3</v>
      </c>
      <c r="R4270" s="3"/>
      <c r="S4270">
        <f t="shared" si="597"/>
        <v>6.3132375809475342E-3</v>
      </c>
      <c r="U4270" t="e">
        <f t="shared" si="601"/>
        <v>#NUM!</v>
      </c>
      <c r="V4270" t="e">
        <f t="shared" si="602"/>
        <v>#NUM!</v>
      </c>
      <c r="W4270" t="e">
        <f t="shared" si="598"/>
        <v>#NUM!</v>
      </c>
      <c r="Y4270" t="e">
        <f t="shared" si="599"/>
        <v>#NUM!</v>
      </c>
    </row>
    <row r="4271" spans="1:25" x14ac:dyDescent="0.2">
      <c r="A4271" s="1" t="s">
        <v>4268</v>
      </c>
      <c r="B4271" s="3">
        <v>74.02</v>
      </c>
      <c r="C4271" s="3">
        <f t="shared" si="594"/>
        <v>74.02</v>
      </c>
      <c r="D4271" s="3">
        <f t="shared" si="595"/>
        <v>-7.0251283436908408E-3</v>
      </c>
      <c r="E4271" s="3">
        <f t="shared" si="596"/>
        <v>-4.7025128343690839E-2</v>
      </c>
      <c r="G4271" s="1">
        <v>38761</v>
      </c>
      <c r="H4271">
        <v>1262.8599999999999</v>
      </c>
      <c r="I4271">
        <f t="shared" si="600"/>
        <v>-9.9331258378870524E-3</v>
      </c>
      <c r="R4271" s="3"/>
      <c r="S4271">
        <f t="shared" si="597"/>
        <v>1.4539987470981058E-3</v>
      </c>
      <c r="U4271" t="e">
        <f t="shared" si="601"/>
        <v>#NUM!</v>
      </c>
      <c r="V4271" t="e">
        <f t="shared" si="602"/>
        <v>#NUM!</v>
      </c>
      <c r="W4271" t="e">
        <f t="shared" si="598"/>
        <v>#NUM!</v>
      </c>
      <c r="Y4271" t="e">
        <f t="shared" si="599"/>
        <v>#NUM!</v>
      </c>
    </row>
    <row r="4272" spans="1:25" x14ac:dyDescent="0.2">
      <c r="A4272" s="1" t="s">
        <v>4269</v>
      </c>
      <c r="B4272" s="3">
        <v>73.5</v>
      </c>
      <c r="C4272" s="3">
        <f t="shared" si="594"/>
        <v>73.5</v>
      </c>
      <c r="D4272" s="3">
        <f t="shared" si="595"/>
        <v>-1.8911564625850349E-2</v>
      </c>
      <c r="E4272" s="3">
        <f t="shared" si="596"/>
        <v>-5.891156462585035E-2</v>
      </c>
      <c r="G4272" s="1">
        <v>38758</v>
      </c>
      <c r="H4272">
        <v>1266.99</v>
      </c>
      <c r="I4272">
        <f t="shared" si="600"/>
        <v>3.2703545919580235E-3</v>
      </c>
      <c r="R4272" s="3"/>
      <c r="S4272">
        <f t="shared" si="597"/>
        <v>-1.1090959608904187E-2</v>
      </c>
      <c r="U4272" t="e">
        <f t="shared" si="601"/>
        <v>#NUM!</v>
      </c>
      <c r="V4272" t="e">
        <f t="shared" si="602"/>
        <v>#NUM!</v>
      </c>
      <c r="W4272" t="e">
        <f t="shared" si="598"/>
        <v>#NUM!</v>
      </c>
      <c r="Y4272" t="e">
        <f t="shared" si="599"/>
        <v>#NUM!</v>
      </c>
    </row>
    <row r="4273" spans="1:25" x14ac:dyDescent="0.2">
      <c r="A4273" s="1" t="s">
        <v>4270</v>
      </c>
      <c r="B4273" s="3">
        <v>72.11</v>
      </c>
      <c r="C4273" s="3">
        <f t="shared" si="594"/>
        <v>72.11</v>
      </c>
      <c r="D4273" s="3">
        <f t="shared" si="595"/>
        <v>2.4961863819166112E-3</v>
      </c>
      <c r="E4273" s="3">
        <f t="shared" si="596"/>
        <v>-3.7503813618083387E-2</v>
      </c>
      <c r="G4273" s="1">
        <v>38757</v>
      </c>
      <c r="H4273">
        <v>1263.78</v>
      </c>
      <c r="I4273">
        <f t="shared" si="600"/>
        <v>-2.5335638008192932E-3</v>
      </c>
      <c r="R4273" s="3"/>
      <c r="S4273">
        <f t="shared" si="597"/>
        <v>2.514875091367952E-3</v>
      </c>
      <c r="U4273" t="e">
        <f t="shared" si="601"/>
        <v>#NUM!</v>
      </c>
      <c r="V4273" t="e">
        <f t="shared" si="602"/>
        <v>#NUM!</v>
      </c>
      <c r="W4273" t="e">
        <f t="shared" si="598"/>
        <v>#NUM!</v>
      </c>
      <c r="Y4273" t="e">
        <f t="shared" si="599"/>
        <v>#NUM!</v>
      </c>
    </row>
    <row r="4274" spans="1:25" x14ac:dyDescent="0.2">
      <c r="A4274" s="1" t="s">
        <v>4271</v>
      </c>
      <c r="B4274" s="3">
        <v>72.290000000000006</v>
      </c>
      <c r="C4274" s="3">
        <f t="shared" si="594"/>
        <v>72.290000000000006</v>
      </c>
      <c r="D4274" s="3">
        <f t="shared" si="595"/>
        <v>-1.3141513349010966E-2</v>
      </c>
      <c r="E4274" s="3">
        <f t="shared" si="596"/>
        <v>-5.3141513349010967E-2</v>
      </c>
      <c r="G4274" s="1">
        <v>38756</v>
      </c>
      <c r="H4274">
        <v>1265.6500000000001</v>
      </c>
      <c r="I4274">
        <f t="shared" si="600"/>
        <v>1.47968792036598E-3</v>
      </c>
      <c r="R4274" s="3"/>
      <c r="S4274">
        <f t="shared" si="597"/>
        <v>-7.3106006346884732E-3</v>
      </c>
      <c r="U4274" t="e">
        <f t="shared" si="601"/>
        <v>#NUM!</v>
      </c>
      <c r="V4274" t="e">
        <f t="shared" si="602"/>
        <v>#NUM!</v>
      </c>
      <c r="W4274" t="e">
        <f t="shared" si="598"/>
        <v>#NUM!</v>
      </c>
      <c r="Y4274" t="e">
        <f t="shared" si="599"/>
        <v>#NUM!</v>
      </c>
    </row>
    <row r="4275" spans="1:25" x14ac:dyDescent="0.2">
      <c r="A4275" s="1" t="s">
        <v>4272</v>
      </c>
      <c r="B4275" s="3">
        <v>71.34</v>
      </c>
      <c r="C4275" s="3">
        <f t="shared" si="594"/>
        <v>71.34</v>
      </c>
      <c r="D4275" s="3">
        <f t="shared" si="595"/>
        <v>1.1774600504625784E-2</v>
      </c>
      <c r="E4275" s="3">
        <f t="shared" si="596"/>
        <v>-2.8225399495374219E-2</v>
      </c>
      <c r="G4275" s="1">
        <v>38755</v>
      </c>
      <c r="H4275">
        <v>1254.78</v>
      </c>
      <c r="I4275">
        <f t="shared" si="600"/>
        <v>-8.588472326472656E-3</v>
      </c>
      <c r="R4275" s="3"/>
      <c r="S4275">
        <f t="shared" si="597"/>
        <v>1.018153641554922E-2</v>
      </c>
      <c r="U4275" t="e">
        <f t="shared" si="601"/>
        <v>#NUM!</v>
      </c>
      <c r="V4275" t="e">
        <f t="shared" si="602"/>
        <v>#NUM!</v>
      </c>
      <c r="W4275" t="e">
        <f t="shared" si="598"/>
        <v>#NUM!</v>
      </c>
      <c r="Y4275" t="e">
        <f t="shared" si="599"/>
        <v>#NUM!</v>
      </c>
    </row>
    <row r="4276" spans="1:25" x14ac:dyDescent="0.2">
      <c r="A4276" s="1" t="s">
        <v>4273</v>
      </c>
      <c r="B4276" s="3">
        <v>72.180000000000007</v>
      </c>
      <c r="C4276" s="3">
        <f t="shared" si="594"/>
        <v>72.180000000000007</v>
      </c>
      <c r="D4276" s="3">
        <f t="shared" si="595"/>
        <v>1.1360487669714507E-2</v>
      </c>
      <c r="E4276" s="3">
        <f t="shared" si="596"/>
        <v>-2.8639512330285492E-2</v>
      </c>
      <c r="G4276" s="1">
        <v>38754</v>
      </c>
      <c r="H4276">
        <v>1265.02</v>
      </c>
      <c r="I4276">
        <f t="shared" si="600"/>
        <v>8.1607931270820458E-3</v>
      </c>
      <c r="R4276" s="3"/>
      <c r="S4276">
        <f t="shared" si="597"/>
        <v>1.5998472713162305E-3</v>
      </c>
      <c r="U4276" t="e">
        <f t="shared" si="601"/>
        <v>#NUM!</v>
      </c>
      <c r="V4276" t="e">
        <f t="shared" si="602"/>
        <v>#NUM!</v>
      </c>
      <c r="W4276" t="e">
        <f t="shared" si="598"/>
        <v>#NUM!</v>
      </c>
      <c r="Y4276" t="e">
        <f t="shared" si="599"/>
        <v>#NUM!</v>
      </c>
    </row>
    <row r="4277" spans="1:25" x14ac:dyDescent="0.2">
      <c r="A4277" s="1" t="s">
        <v>4274</v>
      </c>
      <c r="B4277" s="3">
        <v>73</v>
      </c>
      <c r="C4277" s="3">
        <f t="shared" si="594"/>
        <v>73</v>
      </c>
      <c r="D4277" s="3">
        <f t="shared" si="595"/>
        <v>2.602739726027405E-2</v>
      </c>
      <c r="E4277" s="3">
        <f t="shared" si="596"/>
        <v>-1.3972602739725951E-2</v>
      </c>
      <c r="G4277" s="1">
        <v>38751</v>
      </c>
      <c r="H4277">
        <v>1264.03</v>
      </c>
      <c r="I4277">
        <f t="shared" si="600"/>
        <v>-7.825963225877924E-4</v>
      </c>
      <c r="R4277" s="3"/>
      <c r="S4277">
        <f t="shared" si="597"/>
        <v>1.3404996791430921E-2</v>
      </c>
      <c r="U4277" t="e">
        <f t="shared" si="601"/>
        <v>#NUM!</v>
      </c>
      <c r="V4277" t="e">
        <f t="shared" si="602"/>
        <v>#NUM!</v>
      </c>
      <c r="W4277" t="e">
        <f t="shared" si="598"/>
        <v>#NUM!</v>
      </c>
      <c r="Y4277" t="e">
        <f t="shared" si="599"/>
        <v>#NUM!</v>
      </c>
    </row>
    <row r="4278" spans="1:25" x14ac:dyDescent="0.2">
      <c r="A4278" s="1" t="s">
        <v>4275</v>
      </c>
      <c r="B4278" s="3">
        <v>74.900000000000006</v>
      </c>
      <c r="C4278" s="3">
        <f t="shared" si="594"/>
        <v>74.900000000000006</v>
      </c>
      <c r="D4278" s="3">
        <f t="shared" si="595"/>
        <v>-7.3431241655542235E-3</v>
      </c>
      <c r="E4278" s="3">
        <f t="shared" si="596"/>
        <v>-4.7343124165554223E-2</v>
      </c>
      <c r="G4278" s="1">
        <v>38750</v>
      </c>
      <c r="H4278">
        <v>1270.8399999999999</v>
      </c>
      <c r="I4278">
        <f t="shared" si="600"/>
        <v>5.3875303592477598E-3</v>
      </c>
      <c r="R4278" s="3"/>
      <c r="S4278">
        <f t="shared" si="597"/>
        <v>-6.365327262400992E-3</v>
      </c>
      <c r="U4278" t="e">
        <f t="shared" si="601"/>
        <v>#NUM!</v>
      </c>
      <c r="V4278" t="e">
        <f t="shared" si="602"/>
        <v>#NUM!</v>
      </c>
      <c r="W4278" t="e">
        <f t="shared" si="598"/>
        <v>#NUM!</v>
      </c>
      <c r="Y4278" t="e">
        <f t="shared" si="599"/>
        <v>#NUM!</v>
      </c>
    </row>
    <row r="4279" spans="1:25" x14ac:dyDescent="0.2">
      <c r="A4279" s="1" t="s">
        <v>4276</v>
      </c>
      <c r="B4279" s="3">
        <v>74.349999999999994</v>
      </c>
      <c r="C4279" s="3">
        <f t="shared" si="594"/>
        <v>74.349999999999994</v>
      </c>
      <c r="D4279" s="3">
        <f t="shared" si="595"/>
        <v>-3.3624747814391394E-3</v>
      </c>
      <c r="E4279" s="3">
        <f t="shared" si="596"/>
        <v>-4.3362474781439141E-2</v>
      </c>
      <c r="G4279" s="1">
        <v>38749</v>
      </c>
      <c r="H4279">
        <v>1282.46</v>
      </c>
      <c r="I4279">
        <f t="shared" si="600"/>
        <v>9.14355859116814E-3</v>
      </c>
      <c r="R4279" s="3"/>
      <c r="S4279">
        <f t="shared" si="597"/>
        <v>-6.2530166863036399E-3</v>
      </c>
      <c r="U4279" t="e">
        <f t="shared" si="601"/>
        <v>#NUM!</v>
      </c>
      <c r="V4279" t="e">
        <f t="shared" si="602"/>
        <v>#NUM!</v>
      </c>
      <c r="W4279" t="e">
        <f t="shared" si="598"/>
        <v>#NUM!</v>
      </c>
      <c r="Y4279" t="e">
        <f t="shared" si="599"/>
        <v>#NUM!</v>
      </c>
    </row>
    <row r="4280" spans="1:25" x14ac:dyDescent="0.2">
      <c r="A4280" s="1" t="s">
        <v>4277</v>
      </c>
      <c r="B4280" s="3">
        <v>74.099999999999994</v>
      </c>
      <c r="C4280" s="3">
        <f t="shared" si="594"/>
        <v>74.099999999999994</v>
      </c>
      <c r="D4280" s="3">
        <f t="shared" si="595"/>
        <v>-0.90035438596491224</v>
      </c>
      <c r="E4280" s="3">
        <f t="shared" si="596"/>
        <v>-0.94035438596491228</v>
      </c>
      <c r="G4280" s="1">
        <v>38748</v>
      </c>
      <c r="H4280">
        <v>1280.08</v>
      </c>
      <c r="I4280">
        <f t="shared" si="600"/>
        <v>-1.8558083682922734E-3</v>
      </c>
      <c r="R4280" s="3"/>
      <c r="S4280">
        <f t="shared" si="597"/>
        <v>-0.44924928879831</v>
      </c>
      <c r="U4280" t="e">
        <f t="shared" si="601"/>
        <v>#NUM!</v>
      </c>
      <c r="V4280" t="e">
        <f t="shared" si="602"/>
        <v>#NUM!</v>
      </c>
      <c r="W4280" t="e">
        <f t="shared" si="598"/>
        <v>#NUM!</v>
      </c>
      <c r="Y4280" t="e">
        <f t="shared" si="599"/>
        <v>#NUM!</v>
      </c>
    </row>
    <row r="4281" spans="1:25" x14ac:dyDescent="0.2">
      <c r="A4281" s="1" t="s">
        <v>4278</v>
      </c>
      <c r="B4281" s="3">
        <v>738374</v>
      </c>
      <c r="C4281" s="3">
        <f t="shared" si="594"/>
        <v>7.3837400000000004</v>
      </c>
      <c r="D4281" s="3">
        <f t="shared" si="595"/>
        <v>9.0287929965031264</v>
      </c>
      <c r="E4281" s="3">
        <f t="shared" si="596"/>
        <v>8.9887929965031272</v>
      </c>
      <c r="G4281" s="1">
        <v>38747</v>
      </c>
      <c r="H4281">
        <v>1285.2</v>
      </c>
      <c r="I4281">
        <f t="shared" si="600"/>
        <v>3.9997500156241164E-3</v>
      </c>
      <c r="R4281" s="3"/>
      <c r="S4281">
        <f t="shared" si="597"/>
        <v>4.5123966232437516</v>
      </c>
      <c r="U4281" t="e">
        <f t="shared" si="601"/>
        <v>#NUM!</v>
      </c>
      <c r="V4281" t="e">
        <f t="shared" si="602"/>
        <v>#NUM!</v>
      </c>
      <c r="W4281" t="e">
        <f t="shared" si="598"/>
        <v>#NUM!</v>
      </c>
      <c r="Y4281" t="e">
        <f t="shared" si="599"/>
        <v>#NUM!</v>
      </c>
    </row>
    <row r="4282" spans="1:25" x14ac:dyDescent="0.2">
      <c r="A4282" s="1" t="s">
        <v>4279</v>
      </c>
      <c r="B4282" s="3">
        <v>74.05</v>
      </c>
      <c r="C4282" s="3">
        <f t="shared" si="594"/>
        <v>74.05</v>
      </c>
      <c r="D4282" s="3">
        <f t="shared" si="595"/>
        <v>-3.0114787305874465E-2</v>
      </c>
      <c r="E4282" s="3">
        <f t="shared" si="596"/>
        <v>-7.0114787305874463E-2</v>
      </c>
      <c r="G4282" s="1">
        <v>38744</v>
      </c>
      <c r="H4282">
        <v>1283.72</v>
      </c>
      <c r="I4282">
        <f t="shared" si="600"/>
        <v>-1.151571739807048E-3</v>
      </c>
      <c r="R4282" s="3"/>
      <c r="S4282">
        <f t="shared" si="597"/>
        <v>-1.4481607783033708E-2</v>
      </c>
      <c r="U4282" t="e">
        <f t="shared" si="601"/>
        <v>#NUM!</v>
      </c>
      <c r="V4282" t="e">
        <f t="shared" si="602"/>
        <v>#NUM!</v>
      </c>
      <c r="W4282" t="e">
        <f t="shared" si="598"/>
        <v>#NUM!</v>
      </c>
      <c r="Y4282" t="e">
        <f t="shared" si="599"/>
        <v>#NUM!</v>
      </c>
    </row>
    <row r="4283" spans="1:25" x14ac:dyDescent="0.2">
      <c r="A4283" s="1" t="s">
        <v>4280</v>
      </c>
      <c r="B4283" s="3">
        <v>71.819999999999993</v>
      </c>
      <c r="C4283" s="3">
        <f t="shared" si="594"/>
        <v>71.819999999999993</v>
      </c>
      <c r="D4283" s="3">
        <f t="shared" si="595"/>
        <v>1.1278195488721837E-2</v>
      </c>
      <c r="E4283" s="3">
        <f t="shared" si="596"/>
        <v>-2.8721804511278162E-2</v>
      </c>
      <c r="G4283" s="1">
        <v>38743</v>
      </c>
      <c r="H4283">
        <v>1273.83</v>
      </c>
      <c r="I4283">
        <f t="shared" si="600"/>
        <v>-7.7041722494002587E-3</v>
      </c>
      <c r="R4283" s="3"/>
      <c r="S4283">
        <f t="shared" si="597"/>
        <v>9.4911838690610473E-3</v>
      </c>
      <c r="U4283" t="e">
        <f t="shared" si="601"/>
        <v>#NUM!</v>
      </c>
      <c r="V4283" t="e">
        <f t="shared" si="602"/>
        <v>#NUM!</v>
      </c>
      <c r="W4283" t="e">
        <f t="shared" si="598"/>
        <v>#NUM!</v>
      </c>
      <c r="Y4283" t="e">
        <f t="shared" si="599"/>
        <v>#NUM!</v>
      </c>
    </row>
    <row r="4284" spans="1:25" x14ac:dyDescent="0.2">
      <c r="A4284" s="1" t="s">
        <v>4281</v>
      </c>
      <c r="B4284" s="3">
        <v>72.63</v>
      </c>
      <c r="C4284" s="3">
        <f t="shared" si="594"/>
        <v>72.63</v>
      </c>
      <c r="D4284" s="3">
        <f t="shared" si="595"/>
        <v>-3.923998347790162E-2</v>
      </c>
      <c r="E4284" s="3">
        <f t="shared" si="596"/>
        <v>-7.9239983477901621E-2</v>
      </c>
      <c r="G4284" s="1">
        <v>38742</v>
      </c>
      <c r="H4284" s="2">
        <v>12646801</v>
      </c>
      <c r="I4284">
        <f t="shared" si="600"/>
        <v>9927.1701639936255</v>
      </c>
      <c r="R4284" s="3"/>
      <c r="S4284">
        <f t="shared" si="597"/>
        <v>-4963.6047019885518</v>
      </c>
      <c r="U4284" t="e">
        <f t="shared" si="601"/>
        <v>#NUM!</v>
      </c>
      <c r="V4284" t="e">
        <f t="shared" si="602"/>
        <v>#NUM!</v>
      </c>
      <c r="W4284" t="e">
        <f t="shared" si="598"/>
        <v>#NUM!</v>
      </c>
      <c r="Y4284" t="e">
        <f t="shared" si="599"/>
        <v>#NUM!</v>
      </c>
    </row>
    <row r="4285" spans="1:25" x14ac:dyDescent="0.2">
      <c r="A4285" s="1" t="s">
        <v>4282</v>
      </c>
      <c r="B4285" s="3">
        <v>69.78</v>
      </c>
      <c r="C4285" s="3">
        <f t="shared" si="594"/>
        <v>69.78</v>
      </c>
      <c r="D4285" s="3">
        <f t="shared" si="595"/>
        <v>-2.8088277443393636E-2</v>
      </c>
      <c r="E4285" s="3">
        <f t="shared" si="596"/>
        <v>-6.808827744339363E-2</v>
      </c>
      <c r="G4285" s="1">
        <v>38741</v>
      </c>
      <c r="H4285">
        <v>1266.8599999999999</v>
      </c>
      <c r="I4285">
        <f t="shared" si="600"/>
        <v>-0.99989982763230012</v>
      </c>
      <c r="R4285" s="3"/>
      <c r="S4285">
        <f t="shared" si="597"/>
        <v>0.48590577509445326</v>
      </c>
      <c r="U4285" t="e">
        <f t="shared" si="601"/>
        <v>#NUM!</v>
      </c>
      <c r="V4285" t="e">
        <f t="shared" si="602"/>
        <v>#NUM!</v>
      </c>
      <c r="W4285" t="e">
        <f t="shared" si="598"/>
        <v>#NUM!</v>
      </c>
      <c r="Y4285" t="e">
        <f t="shared" si="599"/>
        <v>#NUM!</v>
      </c>
    </row>
    <row r="4286" spans="1:25" x14ac:dyDescent="0.2">
      <c r="A4286" s="1" t="s">
        <v>4283</v>
      </c>
      <c r="B4286" s="3">
        <v>67.819999999999993</v>
      </c>
      <c r="C4286" s="3">
        <f t="shared" si="594"/>
        <v>67.819999999999993</v>
      </c>
      <c r="D4286" s="3">
        <f t="shared" si="595"/>
        <v>4.2760247714539413E-3</v>
      </c>
      <c r="E4286" s="3">
        <f t="shared" si="596"/>
        <v>-3.5723975228546062E-2</v>
      </c>
      <c r="G4286" s="1">
        <v>38740</v>
      </c>
      <c r="H4286" s="2">
        <v>12638199</v>
      </c>
      <c r="I4286">
        <f t="shared" si="600"/>
        <v>9975.0028732456631</v>
      </c>
      <c r="R4286" s="3"/>
      <c r="S4286">
        <f t="shared" si="597"/>
        <v>-4987.4992986104462</v>
      </c>
      <c r="U4286" t="e">
        <f t="shared" si="601"/>
        <v>#NUM!</v>
      </c>
      <c r="V4286" t="e">
        <f t="shared" si="602"/>
        <v>#NUM!</v>
      </c>
      <c r="W4286" t="e">
        <f t="shared" si="598"/>
        <v>#NUM!</v>
      </c>
      <c r="Y4286" t="e">
        <f t="shared" si="599"/>
        <v>#NUM!</v>
      </c>
    </row>
    <row r="4287" spans="1:25" x14ac:dyDescent="0.2">
      <c r="A4287" s="1" t="s">
        <v>4284</v>
      </c>
      <c r="B4287" s="3">
        <v>68.11</v>
      </c>
      <c r="C4287" s="3">
        <f t="shared" si="594"/>
        <v>68.11</v>
      </c>
      <c r="D4287" s="3">
        <f t="shared" si="595"/>
        <v>2.2757304360593117E-2</v>
      </c>
      <c r="E4287" s="3">
        <f t="shared" si="596"/>
        <v>-1.7242695639406884E-2</v>
      </c>
      <c r="G4287" s="1">
        <v>38737</v>
      </c>
      <c r="H4287">
        <v>1261.49</v>
      </c>
      <c r="I4287">
        <f t="shared" si="600"/>
        <v>-0.99990018435379913</v>
      </c>
      <c r="R4287" s="3"/>
      <c r="S4287">
        <f t="shared" si="597"/>
        <v>0.51132874435719611</v>
      </c>
      <c r="U4287" t="e">
        <f t="shared" si="601"/>
        <v>#NUM!</v>
      </c>
      <c r="V4287" t="e">
        <f t="shared" si="602"/>
        <v>#NUM!</v>
      </c>
      <c r="W4287" t="e">
        <f t="shared" si="598"/>
        <v>#NUM!</v>
      </c>
      <c r="Y4287" t="e">
        <f t="shared" si="599"/>
        <v>#NUM!</v>
      </c>
    </row>
    <row r="4288" spans="1:25" x14ac:dyDescent="0.2">
      <c r="A4288" s="1" t="s">
        <v>4285</v>
      </c>
      <c r="B4288" s="3">
        <v>69.66</v>
      </c>
      <c r="C4288" s="3">
        <f t="shared" si="594"/>
        <v>69.66</v>
      </c>
      <c r="D4288" s="3">
        <f t="shared" si="595"/>
        <v>-4.5937410278494573E-3</v>
      </c>
      <c r="E4288" s="3">
        <f t="shared" si="596"/>
        <v>-4.4593741027849458E-2</v>
      </c>
      <c r="G4288" s="1">
        <v>38736</v>
      </c>
      <c r="H4288">
        <v>1285.04</v>
      </c>
      <c r="I4288">
        <f t="shared" si="600"/>
        <v>1.8668400066587886E-2</v>
      </c>
      <c r="R4288" s="3"/>
      <c r="S4288">
        <f t="shared" si="597"/>
        <v>-1.1631070547218672E-2</v>
      </c>
      <c r="U4288" t="e">
        <f t="shared" si="601"/>
        <v>#NUM!</v>
      </c>
      <c r="V4288" t="e">
        <f t="shared" si="602"/>
        <v>#NUM!</v>
      </c>
      <c r="W4288" t="e">
        <f t="shared" si="598"/>
        <v>#NUM!</v>
      </c>
      <c r="Y4288" t="e">
        <f t="shared" si="599"/>
        <v>#NUM!</v>
      </c>
    </row>
    <row r="4289" spans="1:25" x14ac:dyDescent="0.2">
      <c r="A4289" s="1" t="s">
        <v>4286</v>
      </c>
      <c r="B4289" s="3">
        <v>69.34</v>
      </c>
      <c r="C4289" s="3">
        <f t="shared" si="594"/>
        <v>69.34</v>
      </c>
      <c r="D4289" s="3">
        <f t="shared" si="595"/>
        <v>-3.2160369195269739E-2</v>
      </c>
      <c r="E4289" s="3">
        <f t="shared" si="596"/>
        <v>-7.2160369195269747E-2</v>
      </c>
      <c r="G4289" s="1">
        <v>38735</v>
      </c>
      <c r="H4289" s="2">
        <v>12779301</v>
      </c>
      <c r="I4289">
        <f t="shared" si="600"/>
        <v>9943.671761190315</v>
      </c>
      <c r="R4289" s="3"/>
      <c r="S4289">
        <f t="shared" si="597"/>
        <v>-4971.8519607797552</v>
      </c>
      <c r="U4289" t="e">
        <f t="shared" si="601"/>
        <v>#NUM!</v>
      </c>
      <c r="V4289" t="e">
        <f t="shared" si="602"/>
        <v>#NUM!</v>
      </c>
      <c r="W4289" t="e">
        <f t="shared" si="598"/>
        <v>#NUM!</v>
      </c>
      <c r="Y4289" t="e">
        <f t="shared" si="599"/>
        <v>#NUM!</v>
      </c>
    </row>
    <row r="4290" spans="1:25" x14ac:dyDescent="0.2">
      <c r="A4290" s="1" t="s">
        <v>4287</v>
      </c>
      <c r="B4290" s="3">
        <v>67.11</v>
      </c>
      <c r="C4290" s="3">
        <f t="shared" si="594"/>
        <v>67.11</v>
      </c>
      <c r="D4290" s="3">
        <f t="shared" si="595"/>
        <v>-8.7915362837133575E-3</v>
      </c>
      <c r="E4290" s="3">
        <f t="shared" si="596"/>
        <v>-4.8791536283713355E-2</v>
      </c>
      <c r="G4290" s="1">
        <v>38734</v>
      </c>
      <c r="H4290" s="2">
        <v>12829301</v>
      </c>
      <c r="I4290">
        <f t="shared" si="600"/>
        <v>3.912577065052306E-3</v>
      </c>
      <c r="R4290" s="3"/>
      <c r="S4290">
        <f t="shared" si="597"/>
        <v>-6.3520566743828317E-3</v>
      </c>
      <c r="U4290" t="e">
        <f t="shared" si="601"/>
        <v>#NUM!</v>
      </c>
      <c r="V4290" t="e">
        <f t="shared" si="602"/>
        <v>#NUM!</v>
      </c>
      <c r="W4290" t="e">
        <f t="shared" si="598"/>
        <v>#NUM!</v>
      </c>
      <c r="Y4290" t="e">
        <f t="shared" si="599"/>
        <v>#NUM!</v>
      </c>
    </row>
    <row r="4291" spans="1:25" x14ac:dyDescent="0.2">
      <c r="A4291" s="1" t="s">
        <v>4288</v>
      </c>
      <c r="B4291" s="3">
        <v>66.52</v>
      </c>
      <c r="C4291" s="3">
        <f t="shared" si="594"/>
        <v>66.52</v>
      </c>
      <c r="D4291" s="3">
        <f t="shared" si="595"/>
        <v>-2.3451593505712603E-2</v>
      </c>
      <c r="E4291" s="3">
        <f t="shared" si="596"/>
        <v>-6.3451593505712611E-2</v>
      </c>
      <c r="G4291" s="1">
        <v>38730</v>
      </c>
      <c r="H4291">
        <v>1287.6099999999999</v>
      </c>
      <c r="I4291">
        <f t="shared" si="600"/>
        <v>-0.99989963521785019</v>
      </c>
      <c r="R4291" s="3"/>
      <c r="S4291">
        <f t="shared" si="597"/>
        <v>0.48822402085606881</v>
      </c>
      <c r="U4291" t="e">
        <f t="shared" si="601"/>
        <v>#NUM!</v>
      </c>
      <c r="V4291" t="e">
        <f t="shared" si="602"/>
        <v>#NUM!</v>
      </c>
      <c r="W4291" t="e">
        <f t="shared" si="598"/>
        <v>#NUM!</v>
      </c>
      <c r="Y4291" t="e">
        <f t="shared" si="599"/>
        <v>#NUM!</v>
      </c>
    </row>
    <row r="4292" spans="1:25" x14ac:dyDescent="0.2">
      <c r="A4292" s="1" t="s">
        <v>4289</v>
      </c>
      <c r="B4292" s="3">
        <v>64.959999999999994</v>
      </c>
      <c r="C4292" s="3">
        <f t="shared" si="594"/>
        <v>64.959999999999994</v>
      </c>
      <c r="D4292" s="3">
        <f t="shared" si="595"/>
        <v>-6.1576354679801649E-3</v>
      </c>
      <c r="E4292" s="3">
        <f t="shared" si="596"/>
        <v>-4.6157635467980164E-2</v>
      </c>
      <c r="G4292" s="1">
        <v>38729</v>
      </c>
      <c r="H4292" s="2">
        <v>12860601</v>
      </c>
      <c r="I4292">
        <f t="shared" si="600"/>
        <v>9986.9629701540071</v>
      </c>
      <c r="R4292" s="3"/>
      <c r="S4292">
        <f t="shared" si="597"/>
        <v>-4993.4845638947372</v>
      </c>
      <c r="U4292" t="e">
        <f t="shared" si="601"/>
        <v>#NUM!</v>
      </c>
      <c r="V4292" t="e">
        <f t="shared" si="602"/>
        <v>#NUM!</v>
      </c>
      <c r="W4292" t="e">
        <f t="shared" si="598"/>
        <v>#NUM!</v>
      </c>
      <c r="Y4292" t="e">
        <f t="shared" si="599"/>
        <v>#NUM!</v>
      </c>
    </row>
    <row r="4293" spans="1:25" x14ac:dyDescent="0.2">
      <c r="A4293" s="1" t="s">
        <v>4290</v>
      </c>
      <c r="B4293" s="3">
        <v>64.56</v>
      </c>
      <c r="C4293" s="3">
        <f t="shared" ref="C4293:C4356" si="603">IF(B4293&gt;1000,B4293/100000,B4293)</f>
        <v>64.56</v>
      </c>
      <c r="D4293" s="3">
        <f t="shared" si="595"/>
        <v>-0.98995213754646838</v>
      </c>
      <c r="E4293" s="3">
        <f t="shared" si="596"/>
        <v>-1.0299521375464684</v>
      </c>
      <c r="G4293" s="1">
        <v>38728</v>
      </c>
      <c r="H4293" s="2">
        <v>12941801</v>
      </c>
      <c r="I4293">
        <f t="shared" si="600"/>
        <v>6.3138573383934391E-3</v>
      </c>
      <c r="R4293" s="3"/>
      <c r="S4293">
        <f t="shared" si="597"/>
        <v>-0.49813299744243089</v>
      </c>
      <c r="U4293" t="e">
        <f t="shared" si="601"/>
        <v>#NUM!</v>
      </c>
      <c r="V4293" t="e">
        <f t="shared" si="602"/>
        <v>#NUM!</v>
      </c>
      <c r="W4293" t="e">
        <f t="shared" si="598"/>
        <v>#NUM!</v>
      </c>
      <c r="Y4293" t="e">
        <f t="shared" si="599"/>
        <v>#NUM!</v>
      </c>
    </row>
    <row r="4294" spans="1:25" x14ac:dyDescent="0.2">
      <c r="A4294" s="1" t="s">
        <v>4291</v>
      </c>
      <c r="B4294" s="3">
        <v>64869</v>
      </c>
      <c r="C4294" s="3">
        <f t="shared" si="603"/>
        <v>0.64868999999999999</v>
      </c>
      <c r="D4294" s="3">
        <f t="shared" ref="D4294:D4357" si="604">(C4295-C4294)/C4294</f>
        <v>99.124867039726226</v>
      </c>
      <c r="E4294" s="3">
        <f t="shared" ref="E4294:E4357" si="605">D4294-$N$5</f>
        <v>99.08486703972622</v>
      </c>
      <c r="G4294" s="1">
        <v>38727</v>
      </c>
      <c r="H4294" s="2">
        <v>12896899</v>
      </c>
      <c r="I4294">
        <f t="shared" si="600"/>
        <v>-3.4695325635126055E-3</v>
      </c>
      <c r="R4294" s="3"/>
      <c r="S4294">
        <f t="shared" ref="S4294:S4357" si="606" xml:space="preserve"> (D4294-I4294)/2</f>
        <v>49.56416828614487</v>
      </c>
      <c r="U4294" t="e">
        <f t="shared" si="601"/>
        <v>#NUM!</v>
      </c>
      <c r="V4294" t="e">
        <f t="shared" si="602"/>
        <v>#NUM!</v>
      </c>
      <c r="W4294" t="e">
        <f t="shared" ref="W4294:W4357" si="607">(1+V4294)/(1+U4294)-1</f>
        <v>#NUM!</v>
      </c>
      <c r="Y4294" t="e">
        <f t="shared" ref="Y4294:Y4357" si="608">IF(W4294=0,0,Y4293+1)</f>
        <v>#NUM!</v>
      </c>
    </row>
    <row r="4295" spans="1:25" x14ac:dyDescent="0.2">
      <c r="A4295" s="1" t="s">
        <v>4292</v>
      </c>
      <c r="B4295" s="3">
        <v>64.95</v>
      </c>
      <c r="C4295" s="3">
        <f t="shared" si="603"/>
        <v>64.95</v>
      </c>
      <c r="D4295" s="3">
        <f t="shared" si="604"/>
        <v>-4.1108545034642056E-2</v>
      </c>
      <c r="E4295" s="3">
        <f t="shared" si="605"/>
        <v>-8.1108545034642057E-2</v>
      </c>
      <c r="G4295" s="1">
        <v>38726</v>
      </c>
      <c r="H4295">
        <v>1290.1500000000001</v>
      </c>
      <c r="I4295">
        <f t="shared" ref="I4295:I4358" si="609">(H4295-H4294)/H4294</f>
        <v>-0.99989996432475747</v>
      </c>
      <c r="R4295" s="3"/>
      <c r="S4295">
        <f t="shared" si="606"/>
        <v>0.47939570964505773</v>
      </c>
      <c r="U4295" t="e">
        <f t="shared" ref="U4295:U4358" si="610">(1+U4294)*(1+S4295)-1</f>
        <v>#NUM!</v>
      </c>
      <c r="V4295" t="e">
        <f t="shared" ref="V4295:V4358" si="611" xml:space="preserve"> MAX(V4294, U4295)</f>
        <v>#NUM!</v>
      </c>
      <c r="W4295" t="e">
        <f t="shared" si="607"/>
        <v>#NUM!</v>
      </c>
      <c r="Y4295" t="e">
        <f t="shared" si="608"/>
        <v>#NUM!</v>
      </c>
    </row>
    <row r="4296" spans="1:25" x14ac:dyDescent="0.2">
      <c r="A4296" s="1" t="s">
        <v>4293</v>
      </c>
      <c r="B4296" s="3">
        <v>62.28</v>
      </c>
      <c r="C4296" s="3">
        <f t="shared" si="603"/>
        <v>62.28</v>
      </c>
      <c r="D4296" s="3">
        <f t="shared" si="604"/>
        <v>-1.3326910725754629E-2</v>
      </c>
      <c r="E4296" s="3">
        <f t="shared" si="605"/>
        <v>-5.3326910725754628E-2</v>
      </c>
      <c r="G4296" s="1">
        <v>38723</v>
      </c>
      <c r="H4296">
        <v>1285.45</v>
      </c>
      <c r="I4296">
        <f t="shared" si="609"/>
        <v>-3.6429872495446617E-3</v>
      </c>
      <c r="R4296" s="3"/>
      <c r="S4296">
        <f t="shared" si="606"/>
        <v>-4.8419617381049839E-3</v>
      </c>
      <c r="U4296" t="e">
        <f t="shared" si="610"/>
        <v>#NUM!</v>
      </c>
      <c r="V4296" t="e">
        <f t="shared" si="611"/>
        <v>#NUM!</v>
      </c>
      <c r="W4296" t="e">
        <f t="shared" si="607"/>
        <v>#NUM!</v>
      </c>
      <c r="Y4296" t="e">
        <f t="shared" si="608"/>
        <v>#NUM!</v>
      </c>
    </row>
    <row r="4297" spans="1:25" x14ac:dyDescent="0.2">
      <c r="A4297" s="1" t="s">
        <v>4294</v>
      </c>
      <c r="B4297" s="3">
        <v>61.45</v>
      </c>
      <c r="C4297" s="3">
        <f t="shared" si="603"/>
        <v>61.45</v>
      </c>
      <c r="D4297" s="3">
        <f t="shared" si="604"/>
        <v>1.4646053702196307E-3</v>
      </c>
      <c r="E4297" s="3">
        <f t="shared" si="605"/>
        <v>-3.8535394629780367E-2</v>
      </c>
      <c r="G4297" s="1">
        <v>38722</v>
      </c>
      <c r="H4297">
        <v>1273.48</v>
      </c>
      <c r="I4297">
        <f t="shared" si="609"/>
        <v>-9.3119141156793542E-3</v>
      </c>
      <c r="R4297" s="3"/>
      <c r="S4297">
        <f t="shared" si="606"/>
        <v>5.3882597429494921E-3</v>
      </c>
      <c r="U4297" t="e">
        <f t="shared" si="610"/>
        <v>#NUM!</v>
      </c>
      <c r="V4297" t="e">
        <f t="shared" si="611"/>
        <v>#NUM!</v>
      </c>
      <c r="W4297" t="e">
        <f t="shared" si="607"/>
        <v>#NUM!</v>
      </c>
      <c r="Y4297" t="e">
        <f t="shared" si="608"/>
        <v>#NUM!</v>
      </c>
    </row>
    <row r="4298" spans="1:25" x14ac:dyDescent="0.2">
      <c r="A4298" s="1" t="s">
        <v>4295</v>
      </c>
      <c r="B4298" s="3">
        <v>61.54</v>
      </c>
      <c r="C4298" s="3">
        <f t="shared" si="603"/>
        <v>61.54</v>
      </c>
      <c r="D4298" s="3">
        <f t="shared" si="604"/>
        <v>-5.8498537536561491E-3</v>
      </c>
      <c r="E4298" s="3">
        <f t="shared" si="605"/>
        <v>-4.5849853753656147E-2</v>
      </c>
      <c r="G4298" s="1">
        <v>38721</v>
      </c>
      <c r="H4298">
        <v>1273.46</v>
      </c>
      <c r="I4298">
        <f t="shared" si="609"/>
        <v>-1.5704997330136171E-5</v>
      </c>
      <c r="R4298" s="3"/>
      <c r="S4298">
        <f t="shared" si="606"/>
        <v>-2.9170743781630065E-3</v>
      </c>
      <c r="U4298" t="e">
        <f t="shared" si="610"/>
        <v>#NUM!</v>
      </c>
      <c r="V4298" t="e">
        <f t="shared" si="611"/>
        <v>#NUM!</v>
      </c>
      <c r="W4298" t="e">
        <f t="shared" si="607"/>
        <v>#NUM!</v>
      </c>
      <c r="Y4298" t="e">
        <f t="shared" si="608"/>
        <v>#NUM!</v>
      </c>
    </row>
    <row r="4299" spans="1:25" x14ac:dyDescent="0.2">
      <c r="A4299" s="1" t="s">
        <v>4296</v>
      </c>
      <c r="B4299" s="3">
        <v>61.18</v>
      </c>
      <c r="C4299" s="3">
        <f t="shared" si="603"/>
        <v>61.18</v>
      </c>
      <c r="D4299" s="3">
        <f t="shared" si="604"/>
        <v>-1.6508662961752175E-2</v>
      </c>
      <c r="E4299" s="3">
        <f t="shared" si="605"/>
        <v>-5.6508662961752179E-2</v>
      </c>
      <c r="G4299" s="1">
        <v>38720</v>
      </c>
      <c r="H4299">
        <v>1268.8</v>
      </c>
      <c r="I4299">
        <f t="shared" si="609"/>
        <v>-3.6593218475649662E-3</v>
      </c>
      <c r="R4299" s="3"/>
      <c r="S4299">
        <f t="shared" si="606"/>
        <v>-6.4246705570936043E-3</v>
      </c>
      <c r="U4299" t="e">
        <f t="shared" si="610"/>
        <v>#NUM!</v>
      </c>
      <c r="V4299" t="e">
        <f t="shared" si="611"/>
        <v>#NUM!</v>
      </c>
      <c r="W4299" t="e">
        <f t="shared" si="607"/>
        <v>#NUM!</v>
      </c>
      <c r="Y4299" t="e">
        <f t="shared" si="608"/>
        <v>#NUM!</v>
      </c>
    </row>
    <row r="4300" spans="1:25" x14ac:dyDescent="0.2">
      <c r="A4300" s="1" t="s">
        <v>4297</v>
      </c>
      <c r="B4300" s="3">
        <v>60.17</v>
      </c>
      <c r="C4300" s="3">
        <f t="shared" si="603"/>
        <v>60.17</v>
      </c>
      <c r="D4300" s="3">
        <f t="shared" si="604"/>
        <v>-4.4872860229350697E-3</v>
      </c>
      <c r="E4300" s="3">
        <f t="shared" si="605"/>
        <v>-4.4487286022935071E-2</v>
      </c>
      <c r="G4300" s="1">
        <v>38716</v>
      </c>
      <c r="H4300">
        <v>1248.29</v>
      </c>
      <c r="I4300">
        <f t="shared" si="609"/>
        <v>-1.6164880201765441E-2</v>
      </c>
      <c r="R4300" s="3"/>
      <c r="S4300">
        <f t="shared" si="606"/>
        <v>5.8387970894151851E-3</v>
      </c>
      <c r="U4300" t="e">
        <f t="shared" si="610"/>
        <v>#NUM!</v>
      </c>
      <c r="V4300" t="e">
        <f t="shared" si="611"/>
        <v>#NUM!</v>
      </c>
      <c r="W4300" t="e">
        <f t="shared" si="607"/>
        <v>#NUM!</v>
      </c>
      <c r="Y4300" t="e">
        <f t="shared" si="608"/>
        <v>#NUM!</v>
      </c>
    </row>
    <row r="4301" spans="1:25" x14ac:dyDescent="0.2">
      <c r="A4301" s="1" t="s">
        <v>4298</v>
      </c>
      <c r="B4301" s="3">
        <v>59.9</v>
      </c>
      <c r="C4301" s="3">
        <f t="shared" si="603"/>
        <v>59.9</v>
      </c>
      <c r="D4301" s="3">
        <f t="shared" si="604"/>
        <v>5.5091819699498879E-3</v>
      </c>
      <c r="E4301" s="3">
        <f t="shared" si="605"/>
        <v>-3.4490818030050115E-2</v>
      </c>
      <c r="G4301" s="1">
        <v>38715</v>
      </c>
      <c r="H4301">
        <v>1254.42</v>
      </c>
      <c r="I4301">
        <f t="shared" si="609"/>
        <v>4.9107178620353522E-3</v>
      </c>
      <c r="R4301" s="3"/>
      <c r="S4301">
        <f t="shared" si="606"/>
        <v>2.9923205395726788E-4</v>
      </c>
      <c r="U4301" t="e">
        <f t="shared" si="610"/>
        <v>#NUM!</v>
      </c>
      <c r="V4301" t="e">
        <f t="shared" si="611"/>
        <v>#NUM!</v>
      </c>
      <c r="W4301" t="e">
        <f t="shared" si="607"/>
        <v>#NUM!</v>
      </c>
      <c r="Y4301" t="e">
        <f t="shared" si="608"/>
        <v>#NUM!</v>
      </c>
    </row>
    <row r="4302" spans="1:25" x14ac:dyDescent="0.2">
      <c r="A4302" s="1" t="s">
        <v>4299</v>
      </c>
      <c r="B4302" s="3">
        <v>60.23</v>
      </c>
      <c r="C4302" s="3">
        <f t="shared" si="603"/>
        <v>60.23</v>
      </c>
      <c r="D4302" s="3">
        <f t="shared" si="604"/>
        <v>-0.89847733687531128</v>
      </c>
      <c r="E4302" s="3">
        <f t="shared" si="605"/>
        <v>-0.93847733687531132</v>
      </c>
      <c r="G4302" s="1">
        <v>38714</v>
      </c>
      <c r="H4302">
        <v>1258.17</v>
      </c>
      <c r="I4302">
        <f t="shared" si="609"/>
        <v>2.9894293777203806E-3</v>
      </c>
      <c r="R4302" s="3"/>
      <c r="S4302">
        <f t="shared" si="606"/>
        <v>-0.45073338312651584</v>
      </c>
      <c r="U4302" t="e">
        <f t="shared" si="610"/>
        <v>#NUM!</v>
      </c>
      <c r="V4302" t="e">
        <f t="shared" si="611"/>
        <v>#NUM!</v>
      </c>
      <c r="W4302" t="e">
        <f t="shared" si="607"/>
        <v>#NUM!</v>
      </c>
      <c r="Y4302" t="e">
        <f t="shared" si="608"/>
        <v>#NUM!</v>
      </c>
    </row>
    <row r="4303" spans="1:25" x14ac:dyDescent="0.2">
      <c r="A4303" s="1" t="s">
        <v>4300</v>
      </c>
      <c r="B4303" s="3">
        <v>611471</v>
      </c>
      <c r="C4303" s="3">
        <f t="shared" si="603"/>
        <v>6.1147099999999996</v>
      </c>
      <c r="D4303" s="3">
        <f t="shared" si="604"/>
        <v>9.1165877040775438</v>
      </c>
      <c r="E4303" s="3">
        <f t="shared" si="605"/>
        <v>9.0765877040775447</v>
      </c>
      <c r="G4303" s="1">
        <v>38713</v>
      </c>
      <c r="H4303">
        <v>1256.54</v>
      </c>
      <c r="I4303">
        <f t="shared" si="609"/>
        <v>-1.2955324002321697E-3</v>
      </c>
      <c r="R4303" s="3"/>
      <c r="S4303">
        <f t="shared" si="606"/>
        <v>4.5589416182388884</v>
      </c>
      <c r="U4303" t="e">
        <f t="shared" si="610"/>
        <v>#NUM!</v>
      </c>
      <c r="V4303" t="e">
        <f t="shared" si="611"/>
        <v>#NUM!</v>
      </c>
      <c r="W4303" t="e">
        <f t="shared" si="607"/>
        <v>#NUM!</v>
      </c>
      <c r="Y4303" t="e">
        <f t="shared" si="608"/>
        <v>#NUM!</v>
      </c>
    </row>
    <row r="4304" spans="1:25" x14ac:dyDescent="0.2">
      <c r="A4304" s="1" t="s">
        <v>4301</v>
      </c>
      <c r="B4304" s="3">
        <v>61.86</v>
      </c>
      <c r="C4304" s="3">
        <f t="shared" si="603"/>
        <v>61.86</v>
      </c>
      <c r="D4304" s="3">
        <f t="shared" si="604"/>
        <v>-3.0714516650501109E-2</v>
      </c>
      <c r="E4304" s="3">
        <f t="shared" si="605"/>
        <v>-7.0714516650501102E-2</v>
      </c>
      <c r="G4304" s="1">
        <v>38709</v>
      </c>
      <c r="H4304">
        <v>1268.6600000000001</v>
      </c>
      <c r="I4304">
        <f t="shared" si="609"/>
        <v>9.6455345631656121E-3</v>
      </c>
      <c r="R4304" s="3"/>
      <c r="S4304">
        <f t="shared" si="606"/>
        <v>-2.0180025606833359E-2</v>
      </c>
      <c r="U4304" t="e">
        <f t="shared" si="610"/>
        <v>#NUM!</v>
      </c>
      <c r="V4304" t="e">
        <f t="shared" si="611"/>
        <v>#NUM!</v>
      </c>
      <c r="W4304" t="e">
        <f t="shared" si="607"/>
        <v>#NUM!</v>
      </c>
      <c r="Y4304" t="e">
        <f t="shared" si="608"/>
        <v>#NUM!</v>
      </c>
    </row>
    <row r="4305" spans="1:25" x14ac:dyDescent="0.2">
      <c r="A4305" s="1" t="s">
        <v>4302</v>
      </c>
      <c r="B4305" s="3">
        <v>59.96</v>
      </c>
      <c r="C4305" s="3">
        <f t="shared" si="603"/>
        <v>59.96</v>
      </c>
      <c r="D4305" s="3">
        <f t="shared" si="604"/>
        <v>-4.1027351567711819E-2</v>
      </c>
      <c r="E4305" s="3">
        <f t="shared" si="605"/>
        <v>-8.1027351567711819E-2</v>
      </c>
      <c r="G4305" s="1">
        <v>38708</v>
      </c>
      <c r="H4305">
        <v>1268.1199999999999</v>
      </c>
      <c r="I4305">
        <f t="shared" si="609"/>
        <v>-4.2564595715179082E-4</v>
      </c>
      <c r="R4305" s="3"/>
      <c r="S4305">
        <f t="shared" si="606"/>
        <v>-2.0300852805280014E-2</v>
      </c>
      <c r="U4305" t="e">
        <f t="shared" si="610"/>
        <v>#NUM!</v>
      </c>
      <c r="V4305" t="e">
        <f t="shared" si="611"/>
        <v>#NUM!</v>
      </c>
      <c r="W4305" t="e">
        <f t="shared" si="607"/>
        <v>#NUM!</v>
      </c>
      <c r="Y4305" t="e">
        <f t="shared" si="608"/>
        <v>#NUM!</v>
      </c>
    </row>
    <row r="4306" spans="1:25" x14ac:dyDescent="0.2">
      <c r="A4306" s="1" t="s">
        <v>4303</v>
      </c>
      <c r="B4306" s="3">
        <v>57.5</v>
      </c>
      <c r="C4306" s="3">
        <f t="shared" si="603"/>
        <v>57.5</v>
      </c>
      <c r="D4306" s="3">
        <f t="shared" si="604"/>
        <v>1.5652173913044071E-3</v>
      </c>
      <c r="E4306" s="3">
        <f t="shared" si="605"/>
        <v>-3.8434782608695595E-2</v>
      </c>
      <c r="G4306" s="1">
        <v>38707</v>
      </c>
      <c r="H4306">
        <v>1262.79</v>
      </c>
      <c r="I4306">
        <f t="shared" si="609"/>
        <v>-4.203072264454411E-3</v>
      </c>
      <c r="R4306" s="3"/>
      <c r="S4306">
        <f t="shared" si="606"/>
        <v>2.8841448278794091E-3</v>
      </c>
      <c r="U4306" t="e">
        <f t="shared" si="610"/>
        <v>#NUM!</v>
      </c>
      <c r="V4306" t="e">
        <f t="shared" si="611"/>
        <v>#NUM!</v>
      </c>
      <c r="W4306" t="e">
        <f t="shared" si="607"/>
        <v>#NUM!</v>
      </c>
      <c r="Y4306" t="e">
        <f t="shared" si="608"/>
        <v>#NUM!</v>
      </c>
    </row>
    <row r="4307" spans="1:25" x14ac:dyDescent="0.2">
      <c r="A4307" s="1" t="s">
        <v>4304</v>
      </c>
      <c r="B4307" s="3">
        <v>57.59</v>
      </c>
      <c r="C4307" s="3">
        <f t="shared" si="603"/>
        <v>57.59</v>
      </c>
      <c r="D4307" s="3">
        <f t="shared" si="604"/>
        <v>-5.4176072234763055E-2</v>
      </c>
      <c r="E4307" s="3">
        <f t="shared" si="605"/>
        <v>-9.4176072234763056E-2</v>
      </c>
      <c r="G4307" s="1">
        <v>38706</v>
      </c>
      <c r="H4307">
        <v>1259.6199999999999</v>
      </c>
      <c r="I4307">
        <f t="shared" si="609"/>
        <v>-2.5103144624205711E-3</v>
      </c>
      <c r="R4307" s="3"/>
      <c r="S4307">
        <f t="shared" si="606"/>
        <v>-2.5832878886171241E-2</v>
      </c>
      <c r="U4307" t="e">
        <f t="shared" si="610"/>
        <v>#NUM!</v>
      </c>
      <c r="V4307" t="e">
        <f t="shared" si="611"/>
        <v>#NUM!</v>
      </c>
      <c r="W4307" t="e">
        <f t="shared" si="607"/>
        <v>#NUM!</v>
      </c>
      <c r="Y4307" t="e">
        <f t="shared" si="608"/>
        <v>#NUM!</v>
      </c>
    </row>
    <row r="4308" spans="1:25" x14ac:dyDescent="0.2">
      <c r="A4308" s="1" t="s">
        <v>4305</v>
      </c>
      <c r="B4308" s="3">
        <v>54.47</v>
      </c>
      <c r="C4308" s="3">
        <f t="shared" si="603"/>
        <v>54.47</v>
      </c>
      <c r="D4308" s="3">
        <f t="shared" si="604"/>
        <v>1.8358729575913346E-2</v>
      </c>
      <c r="E4308" s="3">
        <f t="shared" si="605"/>
        <v>-2.1641270424086655E-2</v>
      </c>
      <c r="G4308" s="1">
        <v>38705</v>
      </c>
      <c r="H4308">
        <v>1259.92</v>
      </c>
      <c r="I4308">
        <f t="shared" si="609"/>
        <v>2.3816706625822226E-4</v>
      </c>
      <c r="R4308" s="3"/>
      <c r="S4308">
        <f t="shared" si="606"/>
        <v>9.0602812548275617E-3</v>
      </c>
      <c r="U4308" t="e">
        <f t="shared" si="610"/>
        <v>#NUM!</v>
      </c>
      <c r="V4308" t="e">
        <f t="shared" si="611"/>
        <v>#NUM!</v>
      </c>
      <c r="W4308" t="e">
        <f t="shared" si="607"/>
        <v>#NUM!</v>
      </c>
      <c r="Y4308" t="e">
        <f t="shared" si="608"/>
        <v>#NUM!</v>
      </c>
    </row>
    <row r="4309" spans="1:25" x14ac:dyDescent="0.2">
      <c r="A4309" s="1" t="s">
        <v>4306</v>
      </c>
      <c r="B4309" s="3">
        <v>55.47</v>
      </c>
      <c r="C4309" s="3">
        <f t="shared" si="603"/>
        <v>55.47</v>
      </c>
      <c r="D4309" s="3">
        <f t="shared" si="604"/>
        <v>2.8123309897241794E-2</v>
      </c>
      <c r="E4309" s="3">
        <f t="shared" si="605"/>
        <v>-1.1876690102758207E-2</v>
      </c>
      <c r="G4309" s="1">
        <v>38702</v>
      </c>
      <c r="H4309" s="2">
        <v>12673199</v>
      </c>
      <c r="I4309">
        <f t="shared" si="609"/>
        <v>10057.733094164709</v>
      </c>
      <c r="R4309" s="3"/>
      <c r="S4309">
        <f t="shared" si="606"/>
        <v>-5028.8524854274056</v>
      </c>
      <c r="U4309" t="e">
        <f t="shared" si="610"/>
        <v>#NUM!</v>
      </c>
      <c r="V4309" t="e">
        <f t="shared" si="611"/>
        <v>#NUM!</v>
      </c>
      <c r="W4309" t="e">
        <f t="shared" si="607"/>
        <v>#NUM!</v>
      </c>
      <c r="Y4309" t="e">
        <f t="shared" si="608"/>
        <v>#NUM!</v>
      </c>
    </row>
    <row r="4310" spans="1:25" x14ac:dyDescent="0.2">
      <c r="A4310" s="1" t="s">
        <v>4307</v>
      </c>
      <c r="B4310" s="3">
        <v>57.03</v>
      </c>
      <c r="C4310" s="3">
        <f t="shared" si="603"/>
        <v>57.03</v>
      </c>
      <c r="D4310" s="3">
        <f t="shared" si="604"/>
        <v>-1.630720673329826E-2</v>
      </c>
      <c r="E4310" s="3">
        <f t="shared" si="605"/>
        <v>-5.6307206733298261E-2</v>
      </c>
      <c r="G4310" s="1">
        <v>38701</v>
      </c>
      <c r="H4310" s="2">
        <v>12709399</v>
      </c>
      <c r="I4310">
        <f t="shared" si="609"/>
        <v>2.8564216501295371E-3</v>
      </c>
      <c r="R4310" s="3"/>
      <c r="S4310">
        <f t="shared" si="606"/>
        <v>-9.5818141917138992E-3</v>
      </c>
      <c r="U4310" t="e">
        <f t="shared" si="610"/>
        <v>#NUM!</v>
      </c>
      <c r="V4310" t="e">
        <f t="shared" si="611"/>
        <v>#NUM!</v>
      </c>
      <c r="W4310" t="e">
        <f t="shared" si="607"/>
        <v>#NUM!</v>
      </c>
      <c r="Y4310" t="e">
        <f t="shared" si="608"/>
        <v>#NUM!</v>
      </c>
    </row>
    <row r="4311" spans="1:25" x14ac:dyDescent="0.2">
      <c r="A4311" s="1" t="s">
        <v>4308</v>
      </c>
      <c r="B4311" s="3">
        <v>56.1</v>
      </c>
      <c r="C4311" s="3">
        <f t="shared" si="603"/>
        <v>56.1</v>
      </c>
      <c r="D4311" s="3">
        <f t="shared" si="604"/>
        <v>1.2299465240641671E-2</v>
      </c>
      <c r="E4311" s="3">
        <f t="shared" si="605"/>
        <v>-2.7700534759358332E-2</v>
      </c>
      <c r="G4311" s="1">
        <v>38700</v>
      </c>
      <c r="H4311">
        <v>1272.74</v>
      </c>
      <c r="I4311">
        <f t="shared" si="609"/>
        <v>-0.99989985836466377</v>
      </c>
      <c r="R4311" s="3"/>
      <c r="S4311">
        <f t="shared" si="606"/>
        <v>0.50609966180265276</v>
      </c>
      <c r="U4311" t="e">
        <f t="shared" si="610"/>
        <v>#NUM!</v>
      </c>
      <c r="V4311" t="e">
        <f t="shared" si="611"/>
        <v>#NUM!</v>
      </c>
      <c r="W4311" t="e">
        <f t="shared" si="607"/>
        <v>#NUM!</v>
      </c>
      <c r="Y4311" t="e">
        <f t="shared" si="608"/>
        <v>#NUM!</v>
      </c>
    </row>
    <row r="4312" spans="1:25" x14ac:dyDescent="0.2">
      <c r="A4312" s="1" t="s">
        <v>4309</v>
      </c>
      <c r="B4312" s="3">
        <v>56.79</v>
      </c>
      <c r="C4312" s="3">
        <f t="shared" si="603"/>
        <v>56.79</v>
      </c>
      <c r="D4312" s="3">
        <f t="shared" si="604"/>
        <v>-0.99019915478077125</v>
      </c>
      <c r="E4312" s="3">
        <f t="shared" si="605"/>
        <v>-1.0301991547807712</v>
      </c>
      <c r="G4312" s="1">
        <v>38699</v>
      </c>
      <c r="H4312" s="2">
        <v>12674301</v>
      </c>
      <c r="I4312">
        <f t="shared" si="609"/>
        <v>9957.2797743451138</v>
      </c>
      <c r="R4312" s="3"/>
      <c r="S4312">
        <f t="shared" si="606"/>
        <v>-4979.1349867499475</v>
      </c>
      <c r="U4312" t="e">
        <f t="shared" si="610"/>
        <v>#NUM!</v>
      </c>
      <c r="V4312" t="e">
        <f t="shared" si="611"/>
        <v>#NUM!</v>
      </c>
      <c r="W4312" t="e">
        <f t="shared" si="607"/>
        <v>#NUM!</v>
      </c>
      <c r="Y4312" t="e">
        <f t="shared" si="608"/>
        <v>#NUM!</v>
      </c>
    </row>
    <row r="4313" spans="1:25" x14ac:dyDescent="0.2">
      <c r="A4313" s="1" t="s">
        <v>4310</v>
      </c>
      <c r="B4313" s="3">
        <v>55659</v>
      </c>
      <c r="C4313" s="3">
        <f t="shared" si="603"/>
        <v>0.55659000000000003</v>
      </c>
      <c r="D4313" s="3">
        <f t="shared" si="604"/>
        <v>99.828257784006169</v>
      </c>
      <c r="E4313" s="3">
        <f t="shared" si="605"/>
        <v>99.788257784006163</v>
      </c>
      <c r="G4313" s="1">
        <v>38698</v>
      </c>
      <c r="H4313" s="2">
        <v>12604301</v>
      </c>
      <c r="I4313">
        <f t="shared" si="609"/>
        <v>-5.5229870270557717E-3</v>
      </c>
      <c r="R4313" s="3"/>
      <c r="S4313">
        <f t="shared" si="606"/>
        <v>49.916890385516609</v>
      </c>
      <c r="U4313" t="e">
        <f t="shared" si="610"/>
        <v>#NUM!</v>
      </c>
      <c r="V4313" t="e">
        <f t="shared" si="611"/>
        <v>#NUM!</v>
      </c>
      <c r="W4313" t="e">
        <f t="shared" si="607"/>
        <v>#NUM!</v>
      </c>
      <c r="Y4313" t="e">
        <f t="shared" si="608"/>
        <v>#NUM!</v>
      </c>
    </row>
    <row r="4314" spans="1:25" x14ac:dyDescent="0.2">
      <c r="A4314" s="1" t="s">
        <v>4311</v>
      </c>
      <c r="B4314" s="3">
        <v>56.12</v>
      </c>
      <c r="C4314" s="3">
        <f t="shared" si="603"/>
        <v>56.12</v>
      </c>
      <c r="D4314" s="3">
        <f t="shared" si="604"/>
        <v>-2.1026372059871699E-2</v>
      </c>
      <c r="E4314" s="3">
        <f t="shared" si="605"/>
        <v>-6.10263720598717E-2</v>
      </c>
      <c r="G4314" s="1">
        <v>38695</v>
      </c>
      <c r="H4314">
        <v>1259.3699999999999</v>
      </c>
      <c r="I4314">
        <f t="shared" si="609"/>
        <v>-0.99990008410621112</v>
      </c>
      <c r="R4314" s="3"/>
      <c r="S4314">
        <f t="shared" si="606"/>
        <v>0.48943685602316972</v>
      </c>
      <c r="U4314" t="e">
        <f t="shared" si="610"/>
        <v>#NUM!</v>
      </c>
      <c r="V4314" t="e">
        <f t="shared" si="611"/>
        <v>#NUM!</v>
      </c>
      <c r="W4314" t="e">
        <f t="shared" si="607"/>
        <v>#NUM!</v>
      </c>
      <c r="Y4314" t="e">
        <f t="shared" si="608"/>
        <v>#NUM!</v>
      </c>
    </row>
    <row r="4315" spans="1:25" x14ac:dyDescent="0.2">
      <c r="A4315" s="1" t="s">
        <v>4312</v>
      </c>
      <c r="B4315" s="3">
        <v>54.94</v>
      </c>
      <c r="C4315" s="3">
        <f t="shared" si="603"/>
        <v>54.94</v>
      </c>
      <c r="D4315" s="3">
        <f t="shared" si="604"/>
        <v>-4.9690571532580941E-2</v>
      </c>
      <c r="E4315" s="3">
        <f t="shared" si="605"/>
        <v>-8.9690571532580948E-2</v>
      </c>
      <c r="G4315" s="1">
        <v>38694</v>
      </c>
      <c r="H4315">
        <v>1255.8399999999999</v>
      </c>
      <c r="I4315">
        <f t="shared" si="609"/>
        <v>-2.8029887959852727E-3</v>
      </c>
      <c r="R4315" s="3"/>
      <c r="S4315">
        <f t="shared" si="606"/>
        <v>-2.3443791368297835E-2</v>
      </c>
      <c r="U4315" t="e">
        <f t="shared" si="610"/>
        <v>#NUM!</v>
      </c>
      <c r="V4315" t="e">
        <f t="shared" si="611"/>
        <v>#NUM!</v>
      </c>
      <c r="W4315" t="e">
        <f t="shared" si="607"/>
        <v>#NUM!</v>
      </c>
      <c r="Y4315" t="e">
        <f t="shared" si="608"/>
        <v>#NUM!</v>
      </c>
    </row>
    <row r="4316" spans="1:25" x14ac:dyDescent="0.2">
      <c r="A4316" s="1" t="s">
        <v>4313</v>
      </c>
      <c r="B4316" s="3">
        <v>52.21</v>
      </c>
      <c r="C4316" s="3">
        <f t="shared" si="603"/>
        <v>52.21</v>
      </c>
      <c r="D4316" s="3">
        <f t="shared" si="604"/>
        <v>2.2026431718061647E-2</v>
      </c>
      <c r="E4316" s="3">
        <f t="shared" si="605"/>
        <v>-1.7973568281938353E-2</v>
      </c>
      <c r="G4316" s="1">
        <v>38693</v>
      </c>
      <c r="H4316">
        <v>1257.3699999999999</v>
      </c>
      <c r="I4316">
        <f t="shared" si="609"/>
        <v>1.2183080647215989E-3</v>
      </c>
      <c r="R4316" s="3"/>
      <c r="S4316">
        <f t="shared" si="606"/>
        <v>1.0404061826670025E-2</v>
      </c>
      <c r="U4316" t="e">
        <f t="shared" si="610"/>
        <v>#NUM!</v>
      </c>
      <c r="V4316" t="e">
        <f t="shared" si="611"/>
        <v>#NUM!</v>
      </c>
      <c r="W4316" t="e">
        <f t="shared" si="607"/>
        <v>#NUM!</v>
      </c>
      <c r="Y4316" t="e">
        <f t="shared" si="608"/>
        <v>#NUM!</v>
      </c>
    </row>
    <row r="4317" spans="1:25" x14ac:dyDescent="0.2">
      <c r="A4317" s="1" t="s">
        <v>4314</v>
      </c>
      <c r="B4317" s="3">
        <v>53.36</v>
      </c>
      <c r="C4317" s="3">
        <f t="shared" si="603"/>
        <v>53.36</v>
      </c>
      <c r="D4317" s="3">
        <f t="shared" si="604"/>
        <v>1.199400299850076E-2</v>
      </c>
      <c r="E4317" s="3">
        <f t="shared" si="605"/>
        <v>-2.8005997001499243E-2</v>
      </c>
      <c r="G4317" s="1">
        <v>38692</v>
      </c>
      <c r="H4317">
        <v>1263.7</v>
      </c>
      <c r="I4317">
        <f t="shared" si="609"/>
        <v>5.0343176630587303E-3</v>
      </c>
      <c r="R4317" s="3"/>
      <c r="S4317">
        <f t="shared" si="606"/>
        <v>3.4798426677210147E-3</v>
      </c>
      <c r="U4317" t="e">
        <f t="shared" si="610"/>
        <v>#NUM!</v>
      </c>
      <c r="V4317" t="e">
        <f t="shared" si="611"/>
        <v>#NUM!</v>
      </c>
      <c r="W4317" t="e">
        <f t="shared" si="607"/>
        <v>#NUM!</v>
      </c>
      <c r="Y4317" t="e">
        <f t="shared" si="608"/>
        <v>#NUM!</v>
      </c>
    </row>
    <row r="4318" spans="1:25" x14ac:dyDescent="0.2">
      <c r="A4318" s="1" t="s">
        <v>4315</v>
      </c>
      <c r="B4318" s="3">
        <v>54</v>
      </c>
      <c r="C4318" s="3">
        <f t="shared" si="603"/>
        <v>54</v>
      </c>
      <c r="D4318" s="3">
        <f t="shared" si="604"/>
        <v>-4.8148148148147779E-3</v>
      </c>
      <c r="E4318" s="3">
        <f t="shared" si="605"/>
        <v>-4.481481481481478E-2</v>
      </c>
      <c r="G4318" s="1">
        <v>38691</v>
      </c>
      <c r="H4318">
        <v>1262.0899999999999</v>
      </c>
      <c r="I4318">
        <f t="shared" si="609"/>
        <v>-1.2740365593100634E-3</v>
      </c>
      <c r="R4318" s="3"/>
      <c r="S4318">
        <f t="shared" si="606"/>
        <v>-1.7703891277523571E-3</v>
      </c>
      <c r="U4318" t="e">
        <f t="shared" si="610"/>
        <v>#NUM!</v>
      </c>
      <c r="V4318" t="e">
        <f t="shared" si="611"/>
        <v>#NUM!</v>
      </c>
      <c r="W4318" t="e">
        <f t="shared" si="607"/>
        <v>#NUM!</v>
      </c>
      <c r="Y4318" t="e">
        <f t="shared" si="608"/>
        <v>#NUM!</v>
      </c>
    </row>
    <row r="4319" spans="1:25" x14ac:dyDescent="0.2">
      <c r="A4319" s="1" t="s">
        <v>4316</v>
      </c>
      <c r="B4319" s="3">
        <v>53.74</v>
      </c>
      <c r="C4319" s="3">
        <f t="shared" si="603"/>
        <v>53.74</v>
      </c>
      <c r="D4319" s="3">
        <f t="shared" si="604"/>
        <v>-8.3550427986602199E-2</v>
      </c>
      <c r="E4319" s="3">
        <f t="shared" si="605"/>
        <v>-0.12355042798660221</v>
      </c>
      <c r="G4319" s="1">
        <v>38688</v>
      </c>
      <c r="H4319">
        <v>1265.08</v>
      </c>
      <c r="I4319">
        <f t="shared" si="609"/>
        <v>2.369086198290145E-3</v>
      </c>
      <c r="R4319" s="3"/>
      <c r="S4319">
        <f t="shared" si="606"/>
        <v>-4.295975709244617E-2</v>
      </c>
      <c r="U4319" t="e">
        <f t="shared" si="610"/>
        <v>#NUM!</v>
      </c>
      <c r="V4319" t="e">
        <f t="shared" si="611"/>
        <v>#NUM!</v>
      </c>
      <c r="W4319" t="e">
        <f t="shared" si="607"/>
        <v>#NUM!</v>
      </c>
      <c r="Y4319" t="e">
        <f t="shared" si="608"/>
        <v>#NUM!</v>
      </c>
    </row>
    <row r="4320" spans="1:25" x14ac:dyDescent="0.2">
      <c r="A4320" s="1" t="s">
        <v>4317</v>
      </c>
      <c r="B4320" s="3">
        <v>49.25</v>
      </c>
      <c r="C4320" s="3">
        <f t="shared" si="603"/>
        <v>49.25</v>
      </c>
      <c r="D4320" s="3">
        <f t="shared" si="604"/>
        <v>-6.0913705583756347E-2</v>
      </c>
      <c r="E4320" s="3">
        <f t="shared" si="605"/>
        <v>-0.10091370558375634</v>
      </c>
      <c r="G4320" s="1">
        <v>38687</v>
      </c>
      <c r="H4320">
        <v>1264.67</v>
      </c>
      <c r="I4320">
        <f t="shared" si="609"/>
        <v>-3.2409017611522946E-4</v>
      </c>
      <c r="R4320" s="3"/>
      <c r="S4320">
        <f t="shared" si="606"/>
        <v>-3.0294807703820557E-2</v>
      </c>
      <c r="U4320" t="e">
        <f t="shared" si="610"/>
        <v>#NUM!</v>
      </c>
      <c r="V4320" t="e">
        <f t="shared" si="611"/>
        <v>#NUM!</v>
      </c>
      <c r="W4320" t="e">
        <f t="shared" si="607"/>
        <v>#NUM!</v>
      </c>
      <c r="Y4320" t="e">
        <f t="shared" si="608"/>
        <v>#NUM!</v>
      </c>
    </row>
    <row r="4321" spans="1:25" x14ac:dyDescent="0.2">
      <c r="A4321" s="1" t="s">
        <v>4318</v>
      </c>
      <c r="B4321" s="3">
        <v>46.25</v>
      </c>
      <c r="C4321" s="3">
        <f t="shared" si="603"/>
        <v>46.25</v>
      </c>
      <c r="D4321" s="3">
        <f t="shared" si="604"/>
        <v>0.10918918918918913</v>
      </c>
      <c r="E4321" s="3">
        <f t="shared" si="605"/>
        <v>6.9189189189189121E-2</v>
      </c>
      <c r="G4321" s="1">
        <v>38686</v>
      </c>
      <c r="H4321">
        <v>1249.48</v>
      </c>
      <c r="I4321">
        <f t="shared" si="609"/>
        <v>-1.2011038452718933E-2</v>
      </c>
      <c r="R4321" s="3"/>
      <c r="S4321">
        <f t="shared" si="606"/>
        <v>6.0600113820954031E-2</v>
      </c>
      <c r="U4321" t="e">
        <f t="shared" si="610"/>
        <v>#NUM!</v>
      </c>
      <c r="V4321" t="e">
        <f t="shared" si="611"/>
        <v>#NUM!</v>
      </c>
      <c r="W4321" t="e">
        <f t="shared" si="607"/>
        <v>#NUM!</v>
      </c>
      <c r="Y4321" t="e">
        <f t="shared" si="608"/>
        <v>#NUM!</v>
      </c>
    </row>
    <row r="4322" spans="1:25" x14ac:dyDescent="0.2">
      <c r="A4322" s="1" t="s">
        <v>4319</v>
      </c>
      <c r="B4322" s="3">
        <v>51.3</v>
      </c>
      <c r="C4322" s="3">
        <f t="shared" si="603"/>
        <v>51.3</v>
      </c>
      <c r="D4322" s="3">
        <f t="shared" si="604"/>
        <v>7.7972709551658035E-3</v>
      </c>
      <c r="E4322" s="3">
        <f t="shared" si="605"/>
        <v>-3.2202729044834198E-2</v>
      </c>
      <c r="G4322" s="1">
        <v>38685</v>
      </c>
      <c r="H4322">
        <v>1257.48</v>
      </c>
      <c r="I4322">
        <f t="shared" si="609"/>
        <v>6.4026635080193361E-3</v>
      </c>
      <c r="R4322" s="3"/>
      <c r="S4322">
        <f t="shared" si="606"/>
        <v>6.9730372357323369E-4</v>
      </c>
      <c r="U4322" t="e">
        <f t="shared" si="610"/>
        <v>#NUM!</v>
      </c>
      <c r="V4322" t="e">
        <f t="shared" si="611"/>
        <v>#NUM!</v>
      </c>
      <c r="W4322" t="e">
        <f t="shared" si="607"/>
        <v>#NUM!</v>
      </c>
      <c r="Y4322" t="e">
        <f t="shared" si="608"/>
        <v>#NUM!</v>
      </c>
    </row>
    <row r="4323" spans="1:25" x14ac:dyDescent="0.2">
      <c r="A4323" s="1" t="s">
        <v>4320</v>
      </c>
      <c r="B4323" s="3">
        <v>51.7</v>
      </c>
      <c r="C4323" s="3">
        <f t="shared" si="603"/>
        <v>51.7</v>
      </c>
      <c r="D4323" s="3">
        <f t="shared" si="604"/>
        <v>2.050290135396509E-2</v>
      </c>
      <c r="E4323" s="3">
        <f t="shared" si="605"/>
        <v>-1.949709864603491E-2</v>
      </c>
      <c r="G4323" s="1">
        <v>38684</v>
      </c>
      <c r="H4323">
        <v>1257.46</v>
      </c>
      <c r="I4323">
        <f t="shared" si="609"/>
        <v>-1.5904825524049536E-5</v>
      </c>
      <c r="R4323" s="3"/>
      <c r="S4323">
        <f t="shared" si="606"/>
        <v>1.025940308974457E-2</v>
      </c>
      <c r="U4323" t="e">
        <f t="shared" si="610"/>
        <v>#NUM!</v>
      </c>
      <c r="V4323" t="e">
        <f t="shared" si="611"/>
        <v>#NUM!</v>
      </c>
      <c r="W4323" t="e">
        <f t="shared" si="607"/>
        <v>#NUM!</v>
      </c>
      <c r="Y4323" t="e">
        <f t="shared" si="608"/>
        <v>#NUM!</v>
      </c>
    </row>
    <row r="4324" spans="1:25" x14ac:dyDescent="0.2">
      <c r="A4324" s="1" t="s">
        <v>4321</v>
      </c>
      <c r="B4324" s="3">
        <v>52.76</v>
      </c>
      <c r="C4324" s="3">
        <f t="shared" si="603"/>
        <v>52.76</v>
      </c>
      <c r="D4324" s="3">
        <f t="shared" si="604"/>
        <v>1.8764215314632335E-2</v>
      </c>
      <c r="E4324" s="3">
        <f t="shared" si="605"/>
        <v>-2.1235784685367666E-2</v>
      </c>
      <c r="G4324" s="1">
        <v>38681</v>
      </c>
      <c r="H4324">
        <v>1268.25</v>
      </c>
      <c r="I4324">
        <f t="shared" si="609"/>
        <v>8.5807898461978619E-3</v>
      </c>
      <c r="R4324" s="3"/>
      <c r="S4324">
        <f t="shared" si="606"/>
        <v>5.0917127342172365E-3</v>
      </c>
      <c r="U4324" t="e">
        <f t="shared" si="610"/>
        <v>#NUM!</v>
      </c>
      <c r="V4324" t="e">
        <f t="shared" si="611"/>
        <v>#NUM!</v>
      </c>
      <c r="W4324" t="e">
        <f t="shared" si="607"/>
        <v>#NUM!</v>
      </c>
      <c r="Y4324" t="e">
        <f t="shared" si="608"/>
        <v>#NUM!</v>
      </c>
    </row>
    <row r="4325" spans="1:25" x14ac:dyDescent="0.2">
      <c r="A4325" s="1" t="s">
        <v>4322</v>
      </c>
      <c r="B4325" s="3">
        <v>53.75</v>
      </c>
      <c r="C4325" s="3">
        <f t="shared" si="603"/>
        <v>53.75</v>
      </c>
      <c r="D4325" s="3">
        <f t="shared" si="604"/>
        <v>1.2837209302325538E-2</v>
      </c>
      <c r="E4325" s="3">
        <f t="shared" si="605"/>
        <v>-2.7162790697674462E-2</v>
      </c>
      <c r="G4325" s="1">
        <v>38679</v>
      </c>
      <c r="H4325">
        <v>1265.6099999999999</v>
      </c>
      <c r="I4325">
        <f t="shared" si="609"/>
        <v>-2.0816085156712795E-3</v>
      </c>
      <c r="R4325" s="3"/>
      <c r="S4325">
        <f t="shared" si="606"/>
        <v>7.4594089089984085E-3</v>
      </c>
      <c r="U4325" t="e">
        <f t="shared" si="610"/>
        <v>#NUM!</v>
      </c>
      <c r="V4325" t="e">
        <f t="shared" si="611"/>
        <v>#NUM!</v>
      </c>
      <c r="W4325" t="e">
        <f t="shared" si="607"/>
        <v>#NUM!</v>
      </c>
      <c r="Y4325" t="e">
        <f t="shared" si="608"/>
        <v>#NUM!</v>
      </c>
    </row>
    <row r="4326" spans="1:25" x14ac:dyDescent="0.2">
      <c r="A4326" s="1" t="s">
        <v>4323</v>
      </c>
      <c r="B4326" s="3">
        <v>54.44</v>
      </c>
      <c r="C4326" s="3">
        <f t="shared" si="603"/>
        <v>54.44</v>
      </c>
      <c r="D4326" s="3">
        <f t="shared" si="604"/>
        <v>-1.5246142542248316E-2</v>
      </c>
      <c r="E4326" s="3">
        <f t="shared" si="605"/>
        <v>-5.5246142542248314E-2</v>
      </c>
      <c r="G4326" s="1">
        <v>38678</v>
      </c>
      <c r="H4326">
        <v>1261.23</v>
      </c>
      <c r="I4326">
        <f t="shared" si="609"/>
        <v>-3.4607817574133283E-3</v>
      </c>
      <c r="R4326" s="3"/>
      <c r="S4326">
        <f t="shared" si="606"/>
        <v>-5.8926803924174943E-3</v>
      </c>
      <c r="U4326" t="e">
        <f t="shared" si="610"/>
        <v>#NUM!</v>
      </c>
      <c r="V4326" t="e">
        <f t="shared" si="611"/>
        <v>#NUM!</v>
      </c>
      <c r="W4326" t="e">
        <f t="shared" si="607"/>
        <v>#NUM!</v>
      </c>
      <c r="Y4326" t="e">
        <f t="shared" si="608"/>
        <v>#NUM!</v>
      </c>
    </row>
    <row r="4327" spans="1:25" x14ac:dyDescent="0.2">
      <c r="A4327" s="1" t="s">
        <v>4324</v>
      </c>
      <c r="B4327" s="3">
        <v>53.61</v>
      </c>
      <c r="C4327" s="3">
        <f t="shared" si="603"/>
        <v>53.61</v>
      </c>
      <c r="D4327" s="3">
        <f t="shared" si="604"/>
        <v>-0.99023633650438359</v>
      </c>
      <c r="E4327" s="3">
        <f t="shared" si="605"/>
        <v>-1.0302363365043836</v>
      </c>
      <c r="G4327" s="1">
        <v>38677</v>
      </c>
      <c r="H4327">
        <v>1254.8499999999999</v>
      </c>
      <c r="I4327">
        <f t="shared" si="609"/>
        <v>-5.0585539513015934E-3</v>
      </c>
      <c r="R4327" s="3"/>
      <c r="S4327">
        <f t="shared" si="606"/>
        <v>-0.49258889127654099</v>
      </c>
      <c r="U4327" t="e">
        <f t="shared" si="610"/>
        <v>#NUM!</v>
      </c>
      <c r="V4327" t="e">
        <f t="shared" si="611"/>
        <v>#NUM!</v>
      </c>
      <c r="W4327" t="e">
        <f t="shared" si="607"/>
        <v>#NUM!</v>
      </c>
      <c r="Y4327" t="e">
        <f t="shared" si="608"/>
        <v>#NUM!</v>
      </c>
    </row>
    <row r="4328" spans="1:25" x14ac:dyDescent="0.2">
      <c r="A4328" s="1" t="s">
        <v>4325</v>
      </c>
      <c r="B4328" s="3">
        <v>52343</v>
      </c>
      <c r="C4328" s="3">
        <f t="shared" si="603"/>
        <v>0.52342999999999995</v>
      </c>
      <c r="D4328" s="3">
        <f t="shared" si="604"/>
        <v>96.567965152933553</v>
      </c>
      <c r="E4328" s="3">
        <f t="shared" si="605"/>
        <v>96.527965152933547</v>
      </c>
      <c r="G4328" s="1">
        <v>38674</v>
      </c>
      <c r="H4328">
        <v>1247.27</v>
      </c>
      <c r="I4328">
        <f t="shared" si="609"/>
        <v>-6.0405626170458044E-3</v>
      </c>
      <c r="R4328" s="3"/>
      <c r="S4328">
        <f t="shared" si="606"/>
        <v>48.287002857775299</v>
      </c>
      <c r="U4328" t="e">
        <f t="shared" si="610"/>
        <v>#NUM!</v>
      </c>
      <c r="V4328" t="e">
        <f t="shared" si="611"/>
        <v>#NUM!</v>
      </c>
      <c r="W4328" t="e">
        <f t="shared" si="607"/>
        <v>#NUM!</v>
      </c>
      <c r="Y4328" t="e">
        <f t="shared" si="608"/>
        <v>#NUM!</v>
      </c>
    </row>
    <row r="4329" spans="1:25" x14ac:dyDescent="0.2">
      <c r="A4329" s="1" t="s">
        <v>4326</v>
      </c>
      <c r="B4329" s="3">
        <v>51.07</v>
      </c>
      <c r="C4329" s="3">
        <f t="shared" si="603"/>
        <v>51.07</v>
      </c>
      <c r="D4329" s="3">
        <f t="shared" si="604"/>
        <v>5.4239279420403429E-2</v>
      </c>
      <c r="E4329" s="3">
        <f t="shared" si="605"/>
        <v>1.4239279420403428E-2</v>
      </c>
      <c r="G4329" s="1">
        <v>38673</v>
      </c>
      <c r="H4329">
        <v>1242.8</v>
      </c>
      <c r="I4329">
        <f t="shared" si="609"/>
        <v>-3.5838270783391146E-3</v>
      </c>
      <c r="R4329" s="3"/>
      <c r="S4329">
        <f t="shared" si="606"/>
        <v>2.8911553249371273E-2</v>
      </c>
      <c r="U4329" t="e">
        <f t="shared" si="610"/>
        <v>#NUM!</v>
      </c>
      <c r="V4329" t="e">
        <f t="shared" si="611"/>
        <v>#NUM!</v>
      </c>
      <c r="W4329" t="e">
        <f t="shared" si="607"/>
        <v>#NUM!</v>
      </c>
      <c r="Y4329" t="e">
        <f t="shared" si="608"/>
        <v>#NUM!</v>
      </c>
    </row>
    <row r="4330" spans="1:25" x14ac:dyDescent="0.2">
      <c r="A4330" s="1" t="s">
        <v>4327</v>
      </c>
      <c r="B4330" s="3">
        <v>53.84</v>
      </c>
      <c r="C4330" s="3">
        <f t="shared" si="603"/>
        <v>53.84</v>
      </c>
      <c r="D4330" s="3">
        <f t="shared" si="604"/>
        <v>-1.1887072808320961E-2</v>
      </c>
      <c r="E4330" s="3">
        <f t="shared" si="605"/>
        <v>-5.1887072808320958E-2</v>
      </c>
      <c r="G4330" s="1">
        <v>38672</v>
      </c>
      <c r="H4330">
        <v>1231.21</v>
      </c>
      <c r="I4330">
        <f t="shared" si="609"/>
        <v>-9.3257161248792384E-3</v>
      </c>
      <c r="R4330" s="3"/>
      <c r="S4330">
        <f t="shared" si="606"/>
        <v>-1.2806783417208612E-3</v>
      </c>
      <c r="U4330" t="e">
        <f t="shared" si="610"/>
        <v>#NUM!</v>
      </c>
      <c r="V4330" t="e">
        <f t="shared" si="611"/>
        <v>#NUM!</v>
      </c>
      <c r="W4330" t="e">
        <f t="shared" si="607"/>
        <v>#NUM!</v>
      </c>
      <c r="Y4330" t="e">
        <f t="shared" si="608"/>
        <v>#NUM!</v>
      </c>
    </row>
    <row r="4331" spans="1:25" x14ac:dyDescent="0.2">
      <c r="A4331" s="1" t="s">
        <v>4328</v>
      </c>
      <c r="B4331" s="3">
        <v>53.2</v>
      </c>
      <c r="C4331" s="3">
        <f t="shared" si="603"/>
        <v>53.2</v>
      </c>
      <c r="D4331" s="3">
        <f t="shared" si="604"/>
        <v>-2.4436090225563988E-2</v>
      </c>
      <c r="E4331" s="3">
        <f t="shared" si="605"/>
        <v>-6.4436090225563986E-2</v>
      </c>
      <c r="G4331" s="1">
        <v>38671</v>
      </c>
      <c r="H4331">
        <v>1229.01</v>
      </c>
      <c r="I4331">
        <f t="shared" si="609"/>
        <v>-1.7868600807336241E-3</v>
      </c>
      <c r="R4331" s="3"/>
      <c r="S4331">
        <f t="shared" si="606"/>
        <v>-1.1324615072415181E-2</v>
      </c>
      <c r="U4331" t="e">
        <f t="shared" si="610"/>
        <v>#NUM!</v>
      </c>
      <c r="V4331" t="e">
        <f t="shared" si="611"/>
        <v>#NUM!</v>
      </c>
      <c r="W4331" t="e">
        <f t="shared" si="607"/>
        <v>#NUM!</v>
      </c>
      <c r="Y4331" t="e">
        <f t="shared" si="608"/>
        <v>#NUM!</v>
      </c>
    </row>
    <row r="4332" spans="1:25" x14ac:dyDescent="0.2">
      <c r="A4332" s="1" t="s">
        <v>4329</v>
      </c>
      <c r="B4332" s="3">
        <v>51.9</v>
      </c>
      <c r="C4332" s="3">
        <f t="shared" si="603"/>
        <v>51.9</v>
      </c>
      <c r="D4332" s="3">
        <f t="shared" si="604"/>
        <v>4.0462427745664902E-3</v>
      </c>
      <c r="E4332" s="3">
        <f t="shared" si="605"/>
        <v>-3.5953757225433508E-2</v>
      </c>
      <c r="G4332" s="1">
        <v>38670</v>
      </c>
      <c r="H4332">
        <v>1233.76</v>
      </c>
      <c r="I4332">
        <f t="shared" si="609"/>
        <v>3.8648993905663911E-3</v>
      </c>
      <c r="R4332" s="3"/>
      <c r="S4332">
        <f t="shared" si="606"/>
        <v>9.0671692000049561E-5</v>
      </c>
      <c r="U4332" t="e">
        <f t="shared" si="610"/>
        <v>#NUM!</v>
      </c>
      <c r="V4332" t="e">
        <f t="shared" si="611"/>
        <v>#NUM!</v>
      </c>
      <c r="W4332" t="e">
        <f t="shared" si="607"/>
        <v>#NUM!</v>
      </c>
      <c r="Y4332" t="e">
        <f t="shared" si="608"/>
        <v>#NUM!</v>
      </c>
    </row>
    <row r="4333" spans="1:25" x14ac:dyDescent="0.2">
      <c r="A4333" s="1" t="s">
        <v>4330</v>
      </c>
      <c r="B4333" s="3">
        <v>52.11</v>
      </c>
      <c r="C4333" s="3">
        <f t="shared" si="603"/>
        <v>52.11</v>
      </c>
      <c r="D4333" s="3">
        <f t="shared" si="604"/>
        <v>2.0725388601036236E-2</v>
      </c>
      <c r="E4333" s="3">
        <f t="shared" si="605"/>
        <v>-1.9274611398963765E-2</v>
      </c>
      <c r="G4333" s="1">
        <v>38667</v>
      </c>
      <c r="H4333">
        <v>1234.72</v>
      </c>
      <c r="I4333">
        <f t="shared" si="609"/>
        <v>7.7810919465701297E-4</v>
      </c>
      <c r="R4333" s="3"/>
      <c r="S4333">
        <f t="shared" si="606"/>
        <v>9.9736397031896119E-3</v>
      </c>
      <c r="U4333" t="e">
        <f t="shared" si="610"/>
        <v>#NUM!</v>
      </c>
      <c r="V4333" t="e">
        <f t="shared" si="611"/>
        <v>#NUM!</v>
      </c>
      <c r="W4333" t="e">
        <f t="shared" si="607"/>
        <v>#NUM!</v>
      </c>
      <c r="Y4333" t="e">
        <f t="shared" si="608"/>
        <v>#NUM!</v>
      </c>
    </row>
    <row r="4334" spans="1:25" x14ac:dyDescent="0.2">
      <c r="A4334" s="1" t="s">
        <v>4331</v>
      </c>
      <c r="B4334" s="3">
        <v>53.19</v>
      </c>
      <c r="C4334" s="3">
        <f t="shared" si="603"/>
        <v>53.19</v>
      </c>
      <c r="D4334" s="3">
        <f t="shared" si="604"/>
        <v>-1.0340289528106734E-2</v>
      </c>
      <c r="E4334" s="3">
        <f t="shared" si="605"/>
        <v>-5.0340289528106735E-2</v>
      </c>
      <c r="G4334" s="1">
        <v>38666</v>
      </c>
      <c r="H4334">
        <v>1230.96</v>
      </c>
      <c r="I4334">
        <f t="shared" si="609"/>
        <v>-3.045224828301146E-3</v>
      </c>
      <c r="R4334" s="3"/>
      <c r="S4334">
        <f t="shared" si="606"/>
        <v>-3.6475323499027944E-3</v>
      </c>
      <c r="U4334" t="e">
        <f t="shared" si="610"/>
        <v>#NUM!</v>
      </c>
      <c r="V4334" t="e">
        <f t="shared" si="611"/>
        <v>#NUM!</v>
      </c>
      <c r="W4334" t="e">
        <f t="shared" si="607"/>
        <v>#NUM!</v>
      </c>
      <c r="Y4334" t="e">
        <f t="shared" si="608"/>
        <v>#NUM!</v>
      </c>
    </row>
    <row r="4335" spans="1:25" x14ac:dyDescent="0.2">
      <c r="A4335" s="1" t="s">
        <v>4332</v>
      </c>
      <c r="B4335" s="3">
        <v>52.64</v>
      </c>
      <c r="C4335" s="3">
        <f t="shared" si="603"/>
        <v>52.64</v>
      </c>
      <c r="D4335" s="3">
        <f t="shared" si="604"/>
        <v>-2.7165653495440725E-2</v>
      </c>
      <c r="E4335" s="3">
        <f t="shared" si="605"/>
        <v>-6.7165653495440722E-2</v>
      </c>
      <c r="G4335" s="1">
        <v>38665</v>
      </c>
      <c r="H4335">
        <v>1220.6500000000001</v>
      </c>
      <c r="I4335">
        <f t="shared" si="609"/>
        <v>-8.3755767855981881E-3</v>
      </c>
      <c r="R4335" s="3"/>
      <c r="S4335">
        <f t="shared" si="606"/>
        <v>-9.3950383549212674E-3</v>
      </c>
      <c r="U4335" t="e">
        <f t="shared" si="610"/>
        <v>#NUM!</v>
      </c>
      <c r="V4335" t="e">
        <f t="shared" si="611"/>
        <v>#NUM!</v>
      </c>
      <c r="W4335" t="e">
        <f t="shared" si="607"/>
        <v>#NUM!</v>
      </c>
      <c r="Y4335" t="e">
        <f t="shared" si="608"/>
        <v>#NUM!</v>
      </c>
    </row>
    <row r="4336" spans="1:25" x14ac:dyDescent="0.2">
      <c r="A4336" s="1" t="s">
        <v>4333</v>
      </c>
      <c r="B4336" s="3">
        <v>51.21</v>
      </c>
      <c r="C4336" s="3">
        <f t="shared" si="603"/>
        <v>51.21</v>
      </c>
      <c r="D4336" s="3">
        <f t="shared" si="604"/>
        <v>-2.616676430384697E-2</v>
      </c>
      <c r="E4336" s="3">
        <f t="shared" si="605"/>
        <v>-6.6166764303846964E-2</v>
      </c>
      <c r="G4336" s="1">
        <v>38664</v>
      </c>
      <c r="H4336">
        <v>1218.5899999999999</v>
      </c>
      <c r="I4336">
        <f t="shared" si="609"/>
        <v>-1.6876254454595279E-3</v>
      </c>
      <c r="R4336" s="3"/>
      <c r="S4336">
        <f t="shared" si="606"/>
        <v>-1.2239569429193721E-2</v>
      </c>
      <c r="U4336" t="e">
        <f t="shared" si="610"/>
        <v>#NUM!</v>
      </c>
      <c r="V4336" t="e">
        <f t="shared" si="611"/>
        <v>#NUM!</v>
      </c>
      <c r="W4336" t="e">
        <f t="shared" si="607"/>
        <v>#NUM!</v>
      </c>
      <c r="Y4336" t="e">
        <f t="shared" si="608"/>
        <v>#NUM!</v>
      </c>
    </row>
    <row r="4337" spans="1:25" x14ac:dyDescent="0.2">
      <c r="A4337" s="1" t="s">
        <v>4334</v>
      </c>
      <c r="B4337" s="3">
        <v>49.87</v>
      </c>
      <c r="C4337" s="3">
        <f t="shared" si="603"/>
        <v>49.87</v>
      </c>
      <c r="D4337" s="3">
        <f t="shared" si="604"/>
        <v>-5.2135552436334076E-3</v>
      </c>
      <c r="E4337" s="3">
        <f t="shared" si="605"/>
        <v>-4.5213555243633408E-2</v>
      </c>
      <c r="G4337" s="1">
        <v>38663</v>
      </c>
      <c r="H4337" s="2">
        <v>12228101</v>
      </c>
      <c r="I4337">
        <f t="shared" si="609"/>
        <v>10033.631007968226</v>
      </c>
      <c r="R4337" s="3"/>
      <c r="S4337">
        <f t="shared" si="606"/>
        <v>-5016.8181107617347</v>
      </c>
      <c r="U4337" t="e">
        <f t="shared" si="610"/>
        <v>#NUM!</v>
      </c>
      <c r="V4337" t="e">
        <f t="shared" si="611"/>
        <v>#NUM!</v>
      </c>
      <c r="W4337" t="e">
        <f t="shared" si="607"/>
        <v>#NUM!</v>
      </c>
      <c r="Y4337" t="e">
        <f t="shared" si="608"/>
        <v>#NUM!</v>
      </c>
    </row>
    <row r="4338" spans="1:25" x14ac:dyDescent="0.2">
      <c r="A4338" s="1" t="s">
        <v>4335</v>
      </c>
      <c r="B4338" s="3">
        <v>49.61</v>
      </c>
      <c r="C4338" s="3">
        <f t="shared" si="603"/>
        <v>49.61</v>
      </c>
      <c r="D4338" s="3">
        <f t="shared" si="604"/>
        <v>2.418867163878256E-2</v>
      </c>
      <c r="E4338" s="3">
        <f t="shared" si="605"/>
        <v>-1.5811328361217441E-2</v>
      </c>
      <c r="G4338" s="1">
        <v>38660</v>
      </c>
      <c r="H4338">
        <v>1220.1400000000001</v>
      </c>
      <c r="I4338">
        <f t="shared" si="609"/>
        <v>-0.99990021835769916</v>
      </c>
      <c r="R4338" s="3"/>
      <c r="S4338">
        <f t="shared" si="606"/>
        <v>0.51204444499824087</v>
      </c>
      <c r="U4338" t="e">
        <f t="shared" si="610"/>
        <v>#NUM!</v>
      </c>
      <c r="V4338" t="e">
        <f t="shared" si="611"/>
        <v>#NUM!</v>
      </c>
      <c r="W4338" t="e">
        <f t="shared" si="607"/>
        <v>#NUM!</v>
      </c>
      <c r="Y4338" t="e">
        <f t="shared" si="608"/>
        <v>#NUM!</v>
      </c>
    </row>
    <row r="4339" spans="1:25" x14ac:dyDescent="0.2">
      <c r="A4339" s="1" t="s">
        <v>4336</v>
      </c>
      <c r="B4339" s="3">
        <v>50.81</v>
      </c>
      <c r="C4339" s="3">
        <f t="shared" si="603"/>
        <v>50.81</v>
      </c>
      <c r="D4339" s="3">
        <f t="shared" si="604"/>
        <v>-0.98988407793741395</v>
      </c>
      <c r="E4339" s="3">
        <f t="shared" si="605"/>
        <v>-1.0298840779374139</v>
      </c>
      <c r="G4339" s="1">
        <v>38659</v>
      </c>
      <c r="H4339" s="2">
        <v>12199399</v>
      </c>
      <c r="I4339">
        <f t="shared" si="609"/>
        <v>9997.3600242595094</v>
      </c>
      <c r="R4339" s="3"/>
      <c r="S4339">
        <f t="shared" si="606"/>
        <v>-4999.1749541687232</v>
      </c>
      <c r="U4339" t="e">
        <f t="shared" si="610"/>
        <v>#NUM!</v>
      </c>
      <c r="V4339" t="e">
        <f t="shared" si="611"/>
        <v>#NUM!</v>
      </c>
      <c r="W4339" t="e">
        <f t="shared" si="607"/>
        <v>#NUM!</v>
      </c>
      <c r="Y4339" t="e">
        <f t="shared" si="608"/>
        <v>#NUM!</v>
      </c>
    </row>
    <row r="4340" spans="1:25" x14ac:dyDescent="0.2">
      <c r="A4340" s="1" t="s">
        <v>4337</v>
      </c>
      <c r="B4340" s="3">
        <v>51399</v>
      </c>
      <c r="C4340" s="3">
        <f t="shared" si="603"/>
        <v>0.51398999999999995</v>
      </c>
      <c r="D4340" s="3">
        <f t="shared" si="604"/>
        <v>98.865756143115632</v>
      </c>
      <c r="E4340" s="3">
        <f t="shared" si="605"/>
        <v>98.825756143115626</v>
      </c>
      <c r="G4340" s="1">
        <v>38658</v>
      </c>
      <c r="H4340">
        <v>1214.76</v>
      </c>
      <c r="I4340">
        <f t="shared" si="609"/>
        <v>-0.9999004246028842</v>
      </c>
      <c r="R4340" s="3"/>
      <c r="S4340">
        <f t="shared" si="606"/>
        <v>49.932828283859259</v>
      </c>
      <c r="U4340" t="e">
        <f t="shared" si="610"/>
        <v>#NUM!</v>
      </c>
      <c r="V4340" t="e">
        <f t="shared" si="611"/>
        <v>#NUM!</v>
      </c>
      <c r="W4340" t="e">
        <f t="shared" si="607"/>
        <v>#NUM!</v>
      </c>
      <c r="Y4340" t="e">
        <f t="shared" si="608"/>
        <v>#NUM!</v>
      </c>
    </row>
    <row r="4341" spans="1:25" x14ac:dyDescent="0.2">
      <c r="A4341" s="1" t="s">
        <v>4338</v>
      </c>
      <c r="B4341" s="3">
        <v>51.33</v>
      </c>
      <c r="C4341" s="3">
        <f t="shared" si="603"/>
        <v>51.33</v>
      </c>
      <c r="D4341" s="3">
        <f t="shared" si="604"/>
        <v>-3.0196766023767724E-2</v>
      </c>
      <c r="E4341" s="3">
        <f t="shared" si="605"/>
        <v>-7.0196766023767732E-2</v>
      </c>
      <c r="G4341" s="1">
        <v>38657</v>
      </c>
      <c r="H4341">
        <v>1202.76</v>
      </c>
      <c r="I4341">
        <f t="shared" si="609"/>
        <v>-9.8784945174355421E-3</v>
      </c>
      <c r="R4341" s="3"/>
      <c r="S4341">
        <f t="shared" si="606"/>
        <v>-1.0159135753166092E-2</v>
      </c>
      <c r="U4341" t="e">
        <f t="shared" si="610"/>
        <v>#NUM!</v>
      </c>
      <c r="V4341" t="e">
        <f t="shared" si="611"/>
        <v>#NUM!</v>
      </c>
      <c r="W4341" t="e">
        <f t="shared" si="607"/>
        <v>#NUM!</v>
      </c>
      <c r="Y4341" t="e">
        <f t="shared" si="608"/>
        <v>#NUM!</v>
      </c>
    </row>
    <row r="4342" spans="1:25" x14ac:dyDescent="0.2">
      <c r="A4342" s="1" t="s">
        <v>4339</v>
      </c>
      <c r="B4342" s="3">
        <v>49.78</v>
      </c>
      <c r="C4342" s="3">
        <f t="shared" si="603"/>
        <v>49.78</v>
      </c>
      <c r="D4342" s="3">
        <f t="shared" si="604"/>
        <v>-0.99022961028525514</v>
      </c>
      <c r="E4342" s="3">
        <f t="shared" si="605"/>
        <v>-1.0302296102852551</v>
      </c>
      <c r="G4342" s="1">
        <v>38656</v>
      </c>
      <c r="H4342">
        <v>1207.01</v>
      </c>
      <c r="I4342">
        <f t="shared" si="609"/>
        <v>3.5335395257574246E-3</v>
      </c>
      <c r="R4342" s="3"/>
      <c r="S4342">
        <f t="shared" si="606"/>
        <v>-0.49688157490550627</v>
      </c>
      <c r="U4342" t="e">
        <f t="shared" si="610"/>
        <v>#NUM!</v>
      </c>
      <c r="V4342" t="e">
        <f t="shared" si="611"/>
        <v>#NUM!</v>
      </c>
      <c r="W4342" t="e">
        <f t="shared" si="607"/>
        <v>#NUM!</v>
      </c>
      <c r="Y4342" t="e">
        <f t="shared" si="608"/>
        <v>#NUM!</v>
      </c>
    </row>
    <row r="4343" spans="1:25" x14ac:dyDescent="0.2">
      <c r="A4343" s="1" t="s">
        <v>4340</v>
      </c>
      <c r="B4343" s="3">
        <v>48637</v>
      </c>
      <c r="C4343" s="3">
        <f t="shared" si="603"/>
        <v>0.48637000000000002</v>
      </c>
      <c r="D4343" s="3">
        <f t="shared" si="604"/>
        <v>99.335135801961457</v>
      </c>
      <c r="E4343" s="3">
        <f t="shared" si="605"/>
        <v>99.29513580196145</v>
      </c>
      <c r="G4343" s="1">
        <v>38653</v>
      </c>
      <c r="H4343">
        <v>1198.4100000000001</v>
      </c>
      <c r="I4343">
        <f t="shared" si="609"/>
        <v>-7.1250445315282464E-3</v>
      </c>
      <c r="R4343" s="3"/>
      <c r="S4343">
        <f t="shared" si="606"/>
        <v>49.671130423246495</v>
      </c>
      <c r="U4343" t="e">
        <f t="shared" si="610"/>
        <v>#NUM!</v>
      </c>
      <c r="V4343" t="e">
        <f t="shared" si="611"/>
        <v>#NUM!</v>
      </c>
      <c r="W4343" t="e">
        <f t="shared" si="607"/>
        <v>#NUM!</v>
      </c>
      <c r="Y4343" t="e">
        <f t="shared" si="608"/>
        <v>#NUM!</v>
      </c>
    </row>
    <row r="4344" spans="1:25" x14ac:dyDescent="0.2">
      <c r="A4344" s="1" t="s">
        <v>4341</v>
      </c>
      <c r="B4344" s="3">
        <v>48.8</v>
      </c>
      <c r="C4344" s="3">
        <f t="shared" si="603"/>
        <v>48.8</v>
      </c>
      <c r="D4344" s="3">
        <f t="shared" si="604"/>
        <v>-5.2868852459016361E-2</v>
      </c>
      <c r="E4344" s="3">
        <f t="shared" si="605"/>
        <v>-9.2868852459016354E-2</v>
      </c>
      <c r="G4344" s="1">
        <v>38652</v>
      </c>
      <c r="H4344">
        <v>1178.9000000000001</v>
      </c>
      <c r="I4344">
        <f t="shared" si="609"/>
        <v>-1.6279904206406813E-2</v>
      </c>
      <c r="R4344" s="3"/>
      <c r="S4344">
        <f t="shared" si="606"/>
        <v>-1.8294474126304774E-2</v>
      </c>
      <c r="U4344" t="e">
        <f t="shared" si="610"/>
        <v>#NUM!</v>
      </c>
      <c r="V4344" t="e">
        <f t="shared" si="611"/>
        <v>#NUM!</v>
      </c>
      <c r="W4344" t="e">
        <f t="shared" si="607"/>
        <v>#NUM!</v>
      </c>
      <c r="Y4344" t="e">
        <f t="shared" si="608"/>
        <v>#NUM!</v>
      </c>
    </row>
    <row r="4345" spans="1:25" x14ac:dyDescent="0.2">
      <c r="A4345" s="1" t="s">
        <v>4342</v>
      </c>
      <c r="B4345" s="3">
        <v>46.22</v>
      </c>
      <c r="C4345" s="3">
        <f t="shared" si="603"/>
        <v>46.22</v>
      </c>
      <c r="D4345" s="3">
        <f t="shared" si="604"/>
        <v>8.654262224145207E-4</v>
      </c>
      <c r="E4345" s="3">
        <f t="shared" si="605"/>
        <v>-3.9134573777585481E-2</v>
      </c>
      <c r="G4345" s="1">
        <v>38651</v>
      </c>
      <c r="H4345">
        <v>1191.3800000000001</v>
      </c>
      <c r="I4345">
        <f t="shared" si="609"/>
        <v>1.0586139621681243E-2</v>
      </c>
      <c r="R4345" s="3"/>
      <c r="S4345">
        <f t="shared" si="606"/>
        <v>-4.8603566996333614E-3</v>
      </c>
      <c r="U4345" t="e">
        <f t="shared" si="610"/>
        <v>#NUM!</v>
      </c>
      <c r="V4345" t="e">
        <f t="shared" si="611"/>
        <v>#NUM!</v>
      </c>
      <c r="W4345" t="e">
        <f t="shared" si="607"/>
        <v>#NUM!</v>
      </c>
      <c r="Y4345" t="e">
        <f t="shared" si="608"/>
        <v>#NUM!</v>
      </c>
    </row>
    <row r="4346" spans="1:25" x14ac:dyDescent="0.2">
      <c r="A4346" s="1" t="s">
        <v>4343</v>
      </c>
      <c r="B4346" s="3">
        <v>46.26</v>
      </c>
      <c r="C4346" s="3">
        <f t="shared" si="603"/>
        <v>46.26</v>
      </c>
      <c r="D4346" s="3">
        <f t="shared" si="604"/>
        <v>1.4483354950281057E-2</v>
      </c>
      <c r="E4346" s="3">
        <f t="shared" si="605"/>
        <v>-2.5516645049718942E-2</v>
      </c>
      <c r="G4346" s="1">
        <v>38650</v>
      </c>
      <c r="H4346">
        <v>1196.54</v>
      </c>
      <c r="I4346">
        <f t="shared" si="609"/>
        <v>4.3311118199062049E-3</v>
      </c>
      <c r="R4346" s="3"/>
      <c r="S4346">
        <f t="shared" si="606"/>
        <v>5.0761215651874258E-3</v>
      </c>
      <c r="U4346" t="e">
        <f t="shared" si="610"/>
        <v>#NUM!</v>
      </c>
      <c r="V4346" t="e">
        <f t="shared" si="611"/>
        <v>#NUM!</v>
      </c>
      <c r="W4346" t="e">
        <f t="shared" si="607"/>
        <v>#NUM!</v>
      </c>
      <c r="Y4346" t="e">
        <f t="shared" si="608"/>
        <v>#NUM!</v>
      </c>
    </row>
    <row r="4347" spans="1:25" x14ac:dyDescent="0.2">
      <c r="A4347" s="1" t="s">
        <v>4344</v>
      </c>
      <c r="B4347" s="3">
        <v>46.93</v>
      </c>
      <c r="C4347" s="3">
        <f t="shared" si="603"/>
        <v>46.93</v>
      </c>
      <c r="D4347" s="3">
        <f t="shared" si="604"/>
        <v>-2.3226081397826472E-2</v>
      </c>
      <c r="E4347" s="3">
        <f t="shared" si="605"/>
        <v>-6.322608139782647E-2</v>
      </c>
      <c r="G4347" s="1">
        <v>38649</v>
      </c>
      <c r="H4347">
        <v>1199.3800000000001</v>
      </c>
      <c r="I4347">
        <f t="shared" si="609"/>
        <v>2.37351028799718E-3</v>
      </c>
      <c r="R4347" s="3"/>
      <c r="S4347">
        <f t="shared" si="606"/>
        <v>-1.2799795842911826E-2</v>
      </c>
      <c r="U4347" t="e">
        <f t="shared" si="610"/>
        <v>#NUM!</v>
      </c>
      <c r="V4347" t="e">
        <f t="shared" si="611"/>
        <v>#NUM!</v>
      </c>
      <c r="W4347" t="e">
        <f t="shared" si="607"/>
        <v>#NUM!</v>
      </c>
      <c r="Y4347" t="e">
        <f t="shared" si="608"/>
        <v>#NUM!</v>
      </c>
    </row>
    <row r="4348" spans="1:25" x14ac:dyDescent="0.2">
      <c r="A4348" s="1" t="s">
        <v>4345</v>
      </c>
      <c r="B4348" s="3">
        <v>45.84</v>
      </c>
      <c r="C4348" s="3">
        <f t="shared" si="603"/>
        <v>45.84</v>
      </c>
      <c r="D4348" s="3">
        <f t="shared" si="604"/>
        <v>-2.1815008726003798E-3</v>
      </c>
      <c r="E4348" s="3">
        <f t="shared" si="605"/>
        <v>-4.2181500872600378E-2</v>
      </c>
      <c r="G4348" s="1">
        <v>38646</v>
      </c>
      <c r="H4348">
        <v>1179.5899999999999</v>
      </c>
      <c r="I4348">
        <f t="shared" si="609"/>
        <v>-1.6500191765745794E-2</v>
      </c>
      <c r="R4348" s="3"/>
      <c r="S4348">
        <f t="shared" si="606"/>
        <v>7.1593454465727069E-3</v>
      </c>
      <c r="U4348" t="e">
        <f t="shared" si="610"/>
        <v>#NUM!</v>
      </c>
      <c r="V4348" t="e">
        <f t="shared" si="611"/>
        <v>#NUM!</v>
      </c>
      <c r="W4348" t="e">
        <f t="shared" si="607"/>
        <v>#NUM!</v>
      </c>
      <c r="Y4348" t="e">
        <f t="shared" si="608"/>
        <v>#NUM!</v>
      </c>
    </row>
    <row r="4349" spans="1:25" x14ac:dyDescent="0.2">
      <c r="A4349" s="1" t="s">
        <v>4346</v>
      </c>
      <c r="B4349" s="3">
        <v>45.74</v>
      </c>
      <c r="C4349" s="3">
        <f t="shared" si="603"/>
        <v>45.74</v>
      </c>
      <c r="D4349" s="3">
        <f t="shared" si="604"/>
        <v>6.996064713598607E-3</v>
      </c>
      <c r="E4349" s="3">
        <f t="shared" si="605"/>
        <v>-3.3003935286401394E-2</v>
      </c>
      <c r="G4349" s="1">
        <v>38645</v>
      </c>
      <c r="H4349">
        <v>1177.8</v>
      </c>
      <c r="I4349">
        <f t="shared" si="609"/>
        <v>-1.5174764112954194E-3</v>
      </c>
      <c r="R4349" s="3"/>
      <c r="S4349">
        <f t="shared" si="606"/>
        <v>4.2567705624470134E-3</v>
      </c>
      <c r="U4349" t="e">
        <f t="shared" si="610"/>
        <v>#NUM!</v>
      </c>
      <c r="V4349" t="e">
        <f t="shared" si="611"/>
        <v>#NUM!</v>
      </c>
      <c r="W4349" t="e">
        <f t="shared" si="607"/>
        <v>#NUM!</v>
      </c>
      <c r="Y4349" t="e">
        <f t="shared" si="608"/>
        <v>#NUM!</v>
      </c>
    </row>
    <row r="4350" spans="1:25" x14ac:dyDescent="0.2">
      <c r="A4350" s="1" t="s">
        <v>4347</v>
      </c>
      <c r="B4350" s="3">
        <v>46.06</v>
      </c>
      <c r="C4350" s="3">
        <f t="shared" si="603"/>
        <v>46.06</v>
      </c>
      <c r="D4350" s="3">
        <f t="shared" si="604"/>
        <v>-6.2961354754667636E-3</v>
      </c>
      <c r="E4350" s="3">
        <f t="shared" si="605"/>
        <v>-4.6296135475466765E-2</v>
      </c>
      <c r="G4350" s="1">
        <v>38644</v>
      </c>
      <c r="H4350">
        <v>1195.76</v>
      </c>
      <c r="I4350">
        <f t="shared" si="609"/>
        <v>1.5248768891153029E-2</v>
      </c>
      <c r="R4350" s="3"/>
      <c r="S4350">
        <f t="shared" si="606"/>
        <v>-1.0772452183309897E-2</v>
      </c>
      <c r="U4350" t="e">
        <f t="shared" si="610"/>
        <v>#NUM!</v>
      </c>
      <c r="V4350" t="e">
        <f t="shared" si="611"/>
        <v>#NUM!</v>
      </c>
      <c r="W4350" t="e">
        <f t="shared" si="607"/>
        <v>#NUM!</v>
      </c>
      <c r="Y4350" t="e">
        <f t="shared" si="608"/>
        <v>#NUM!</v>
      </c>
    </row>
    <row r="4351" spans="1:25" x14ac:dyDescent="0.2">
      <c r="A4351" s="1" t="s">
        <v>4348</v>
      </c>
      <c r="B4351" s="3">
        <v>45.77</v>
      </c>
      <c r="C4351" s="3">
        <f t="shared" si="603"/>
        <v>45.77</v>
      </c>
      <c r="D4351" s="3">
        <f t="shared" si="604"/>
        <v>-6.5545116888794262E-4</v>
      </c>
      <c r="E4351" s="3">
        <f t="shared" si="605"/>
        <v>-4.0655451168887941E-2</v>
      </c>
      <c r="G4351" s="1">
        <v>38643</v>
      </c>
      <c r="H4351">
        <v>1178.1400000000001</v>
      </c>
      <c r="I4351">
        <f t="shared" si="609"/>
        <v>-1.4735398407707141E-2</v>
      </c>
      <c r="R4351" s="3"/>
      <c r="S4351">
        <f t="shared" si="606"/>
        <v>7.0399736194095988E-3</v>
      </c>
      <c r="U4351" t="e">
        <f t="shared" si="610"/>
        <v>#NUM!</v>
      </c>
      <c r="V4351" t="e">
        <f t="shared" si="611"/>
        <v>#NUM!</v>
      </c>
      <c r="W4351" t="e">
        <f t="shared" si="607"/>
        <v>#NUM!</v>
      </c>
      <c r="Y4351" t="e">
        <f t="shared" si="608"/>
        <v>#NUM!</v>
      </c>
    </row>
    <row r="4352" spans="1:25" x14ac:dyDescent="0.2">
      <c r="A4352" s="1" t="s">
        <v>4349</v>
      </c>
      <c r="B4352" s="3">
        <v>45.74</v>
      </c>
      <c r="C4352" s="3">
        <f t="shared" si="603"/>
        <v>45.74</v>
      </c>
      <c r="D4352" s="3">
        <f t="shared" si="604"/>
        <v>2.8421512898993322E-3</v>
      </c>
      <c r="E4352" s="3">
        <f t="shared" si="605"/>
        <v>-3.7157848710100666E-2</v>
      </c>
      <c r="G4352" s="1">
        <v>38642</v>
      </c>
      <c r="H4352">
        <v>1190.0999999999999</v>
      </c>
      <c r="I4352">
        <f t="shared" si="609"/>
        <v>1.0151594886855389E-2</v>
      </c>
      <c r="R4352" s="3"/>
      <c r="S4352">
        <f t="shared" si="606"/>
        <v>-3.6547217984780286E-3</v>
      </c>
      <c r="U4352" t="e">
        <f t="shared" si="610"/>
        <v>#NUM!</v>
      </c>
      <c r="V4352" t="e">
        <f t="shared" si="611"/>
        <v>#NUM!</v>
      </c>
      <c r="W4352" t="e">
        <f t="shared" si="607"/>
        <v>#NUM!</v>
      </c>
      <c r="Y4352" t="e">
        <f t="shared" si="608"/>
        <v>#NUM!</v>
      </c>
    </row>
    <row r="4353" spans="1:25" x14ac:dyDescent="0.2">
      <c r="A4353" s="1" t="s">
        <v>4350</v>
      </c>
      <c r="B4353" s="3">
        <v>45.87</v>
      </c>
      <c r="C4353" s="3">
        <f t="shared" si="603"/>
        <v>45.87</v>
      </c>
      <c r="D4353" s="3">
        <f t="shared" si="604"/>
        <v>-8.7202964900804768E-4</v>
      </c>
      <c r="E4353" s="3">
        <f t="shared" si="605"/>
        <v>-4.0872029649008046E-2</v>
      </c>
      <c r="G4353" s="1">
        <v>38639</v>
      </c>
      <c r="H4353" s="2">
        <v>11865699</v>
      </c>
      <c r="I4353">
        <f t="shared" si="609"/>
        <v>9969.3377867406107</v>
      </c>
      <c r="R4353" s="3"/>
      <c r="S4353">
        <f t="shared" si="606"/>
        <v>-4984.6693293851295</v>
      </c>
      <c r="U4353" t="e">
        <f t="shared" si="610"/>
        <v>#NUM!</v>
      </c>
      <c r="V4353" t="e">
        <f t="shared" si="611"/>
        <v>#NUM!</v>
      </c>
      <c r="W4353" t="e">
        <f t="shared" si="607"/>
        <v>#NUM!</v>
      </c>
      <c r="Y4353" t="e">
        <f t="shared" si="608"/>
        <v>#NUM!</v>
      </c>
    </row>
    <row r="4354" spans="1:25" x14ac:dyDescent="0.2">
      <c r="A4354" s="1" t="s">
        <v>4351</v>
      </c>
      <c r="B4354" s="3">
        <v>45.83</v>
      </c>
      <c r="C4354" s="3">
        <f t="shared" si="603"/>
        <v>45.83</v>
      </c>
      <c r="D4354" s="3">
        <f t="shared" si="604"/>
        <v>6.7641283002400675E-3</v>
      </c>
      <c r="E4354" s="3">
        <f t="shared" si="605"/>
        <v>-3.3235871699759931E-2</v>
      </c>
      <c r="G4354" s="1">
        <v>38638</v>
      </c>
      <c r="H4354">
        <v>1176.8399999999999</v>
      </c>
      <c r="I4354">
        <f t="shared" si="609"/>
        <v>-0.99990082000226033</v>
      </c>
      <c r="R4354" s="3"/>
      <c r="S4354">
        <f t="shared" si="606"/>
        <v>0.50333247415125015</v>
      </c>
      <c r="U4354" t="e">
        <f t="shared" si="610"/>
        <v>#NUM!</v>
      </c>
      <c r="V4354" t="e">
        <f t="shared" si="611"/>
        <v>#NUM!</v>
      </c>
      <c r="W4354" t="e">
        <f t="shared" si="607"/>
        <v>#NUM!</v>
      </c>
      <c r="Y4354" t="e">
        <f t="shared" si="608"/>
        <v>#NUM!</v>
      </c>
    </row>
    <row r="4355" spans="1:25" x14ac:dyDescent="0.2">
      <c r="A4355" s="1" t="s">
        <v>4352</v>
      </c>
      <c r="B4355" s="3">
        <v>46.14</v>
      </c>
      <c r="C4355" s="3">
        <f t="shared" si="603"/>
        <v>46.14</v>
      </c>
      <c r="D4355" s="3">
        <f t="shared" si="604"/>
        <v>2.1889900303424317E-2</v>
      </c>
      <c r="E4355" s="3">
        <f t="shared" si="605"/>
        <v>-1.8110099696575684E-2</v>
      </c>
      <c r="G4355" s="1">
        <v>38637</v>
      </c>
      <c r="H4355" s="2">
        <v>11776801</v>
      </c>
      <c r="I4355">
        <f t="shared" si="609"/>
        <v>10006.138608476938</v>
      </c>
      <c r="R4355" s="3"/>
      <c r="S4355">
        <f t="shared" si="606"/>
        <v>-5003.0583592883177</v>
      </c>
      <c r="U4355" t="e">
        <f t="shared" si="610"/>
        <v>#NUM!</v>
      </c>
      <c r="V4355" t="e">
        <f t="shared" si="611"/>
        <v>#NUM!</v>
      </c>
      <c r="W4355" t="e">
        <f t="shared" si="607"/>
        <v>#NUM!</v>
      </c>
      <c r="Y4355" t="e">
        <f t="shared" si="608"/>
        <v>#NUM!</v>
      </c>
    </row>
    <row r="4356" spans="1:25" x14ac:dyDescent="0.2">
      <c r="A4356" s="1" t="s">
        <v>4353</v>
      </c>
      <c r="B4356" s="3">
        <v>47.15</v>
      </c>
      <c r="C4356" s="3">
        <f t="shared" si="603"/>
        <v>47.15</v>
      </c>
      <c r="D4356" s="3">
        <f t="shared" si="604"/>
        <v>-1.9088016967126163E-2</v>
      </c>
      <c r="E4356" s="3">
        <f t="shared" si="605"/>
        <v>-5.9088016967126164E-2</v>
      </c>
      <c r="G4356" s="1">
        <v>38636</v>
      </c>
      <c r="H4356">
        <v>1184.8699999999999</v>
      </c>
      <c r="I4356">
        <f t="shared" si="609"/>
        <v>-0.99989938948616019</v>
      </c>
      <c r="R4356" s="3"/>
      <c r="S4356">
        <f t="shared" si="606"/>
        <v>0.49040568625951703</v>
      </c>
      <c r="U4356" t="e">
        <f t="shared" si="610"/>
        <v>#NUM!</v>
      </c>
      <c r="V4356" t="e">
        <f t="shared" si="611"/>
        <v>#NUM!</v>
      </c>
      <c r="W4356" t="e">
        <f t="shared" si="607"/>
        <v>#NUM!</v>
      </c>
      <c r="Y4356" t="e">
        <f t="shared" si="608"/>
        <v>#NUM!</v>
      </c>
    </row>
    <row r="4357" spans="1:25" x14ac:dyDescent="0.2">
      <c r="A4357" s="1" t="s">
        <v>4354</v>
      </c>
      <c r="B4357" s="3">
        <v>46.25</v>
      </c>
      <c r="C4357" s="3">
        <f t="shared" ref="C4357:C4420" si="612">IF(B4357&gt;1000,B4357/100000,B4357)</f>
        <v>46.25</v>
      </c>
      <c r="D4357" s="3">
        <f t="shared" si="604"/>
        <v>3.1351351351351413E-2</v>
      </c>
      <c r="E4357" s="3">
        <f t="shared" si="605"/>
        <v>-8.6486486486485881E-3</v>
      </c>
      <c r="G4357" s="1">
        <v>38635</v>
      </c>
      <c r="H4357">
        <v>1187.33</v>
      </c>
      <c r="I4357">
        <f t="shared" si="609"/>
        <v>2.0761771333564329E-3</v>
      </c>
      <c r="R4357" s="3"/>
      <c r="S4357">
        <f t="shared" si="606"/>
        <v>1.463758710899749E-2</v>
      </c>
      <c r="U4357" t="e">
        <f t="shared" si="610"/>
        <v>#NUM!</v>
      </c>
      <c r="V4357" t="e">
        <f t="shared" si="611"/>
        <v>#NUM!</v>
      </c>
      <c r="W4357" t="e">
        <f t="shared" si="607"/>
        <v>#NUM!</v>
      </c>
      <c r="Y4357" t="e">
        <f t="shared" si="608"/>
        <v>#NUM!</v>
      </c>
    </row>
    <row r="4358" spans="1:25" x14ac:dyDescent="0.2">
      <c r="A4358" s="1" t="s">
        <v>4355</v>
      </c>
      <c r="B4358" s="3">
        <v>47.7</v>
      </c>
      <c r="C4358" s="3">
        <f t="shared" si="612"/>
        <v>47.7</v>
      </c>
      <c r="D4358" s="3">
        <f t="shared" ref="D4358:D4421" si="613">(C4359-C4358)/C4358</f>
        <v>-0.99033018867924527</v>
      </c>
      <c r="E4358" s="3">
        <f t="shared" ref="E4358:E4421" si="614">D4358-$N$5</f>
        <v>-1.0303301886792453</v>
      </c>
      <c r="G4358" s="1">
        <v>38632</v>
      </c>
      <c r="H4358">
        <v>1195.9000000000001</v>
      </c>
      <c r="I4358">
        <f t="shared" si="609"/>
        <v>7.2178754011101923E-3</v>
      </c>
      <c r="R4358" s="3"/>
      <c r="S4358">
        <f t="shared" ref="S4358:S4421" si="615" xml:space="preserve"> (D4358-I4358)/2</f>
        <v>-0.49877403204017773</v>
      </c>
      <c r="U4358" t="e">
        <f t="shared" si="610"/>
        <v>#NUM!</v>
      </c>
      <c r="V4358" t="e">
        <f t="shared" si="611"/>
        <v>#NUM!</v>
      </c>
      <c r="W4358" t="e">
        <f t="shared" ref="W4358:W4421" si="616">(1+V4358)/(1+U4358)-1</f>
        <v>#NUM!</v>
      </c>
      <c r="Y4358" t="e">
        <f t="shared" ref="Y4358:Y4421" si="617">IF(W4358=0,0,Y4357+1)</f>
        <v>#NUM!</v>
      </c>
    </row>
    <row r="4359" spans="1:25" x14ac:dyDescent="0.2">
      <c r="A4359" s="1" t="s">
        <v>4356</v>
      </c>
      <c r="B4359" s="3">
        <v>46125</v>
      </c>
      <c r="C4359" s="3">
        <f t="shared" si="612"/>
        <v>0.46124999999999999</v>
      </c>
      <c r="D4359" s="3">
        <f t="shared" si="613"/>
        <v>94.392953929539303</v>
      </c>
      <c r="E4359" s="3">
        <f t="shared" si="614"/>
        <v>94.352953929539296</v>
      </c>
      <c r="G4359" s="1">
        <v>38631</v>
      </c>
      <c r="H4359">
        <v>1191.49</v>
      </c>
      <c r="I4359">
        <f t="shared" ref="I4359:I4422" si="618">(H4359-H4358)/H4358</f>
        <v>-3.687599297600202E-3</v>
      </c>
      <c r="R4359" s="3"/>
      <c r="S4359">
        <f t="shared" si="615"/>
        <v>47.198320764418455</v>
      </c>
      <c r="U4359" t="e">
        <f t="shared" ref="U4359:U4422" si="619">(1+U4358)*(1+S4359)-1</f>
        <v>#NUM!</v>
      </c>
      <c r="V4359" t="e">
        <f t="shared" ref="V4359:V4422" si="620" xml:space="preserve"> MAX(V4358, U4359)</f>
        <v>#NUM!</v>
      </c>
      <c r="W4359" t="e">
        <f t="shared" si="616"/>
        <v>#NUM!</v>
      </c>
      <c r="Y4359" t="e">
        <f t="shared" si="617"/>
        <v>#NUM!</v>
      </c>
    </row>
    <row r="4360" spans="1:25" x14ac:dyDescent="0.2">
      <c r="A4360" s="1" t="s">
        <v>4357</v>
      </c>
      <c r="B4360" s="3">
        <v>44</v>
      </c>
      <c r="C4360" s="3">
        <f t="shared" si="612"/>
        <v>44</v>
      </c>
      <c r="D4360" s="3">
        <f t="shared" si="613"/>
        <v>-0.90140590909090901</v>
      </c>
      <c r="E4360" s="3">
        <f t="shared" si="614"/>
        <v>-0.94140590909090904</v>
      </c>
      <c r="G4360" s="1">
        <v>38630</v>
      </c>
      <c r="H4360">
        <v>1196.3900000000001</v>
      </c>
      <c r="I4360">
        <f t="shared" si="618"/>
        <v>4.1124977968762565E-3</v>
      </c>
      <c r="R4360" s="3"/>
      <c r="S4360">
        <f t="shared" si="615"/>
        <v>-0.45275920344389264</v>
      </c>
      <c r="U4360" t="e">
        <f t="shared" si="619"/>
        <v>#NUM!</v>
      </c>
      <c r="V4360" t="e">
        <f t="shared" si="620"/>
        <v>#NUM!</v>
      </c>
      <c r="W4360" t="e">
        <f t="shared" si="616"/>
        <v>#NUM!</v>
      </c>
      <c r="Y4360" t="e">
        <f t="shared" si="617"/>
        <v>#NUM!</v>
      </c>
    </row>
    <row r="4361" spans="1:25" x14ac:dyDescent="0.2">
      <c r="A4361" s="1" t="s">
        <v>4358</v>
      </c>
      <c r="B4361" s="3">
        <v>433814</v>
      </c>
      <c r="C4361" s="3">
        <f t="shared" si="612"/>
        <v>4.3381400000000001</v>
      </c>
      <c r="D4361" s="3">
        <f t="shared" si="613"/>
        <v>9.1011032377931542</v>
      </c>
      <c r="E4361" s="3">
        <f t="shared" si="614"/>
        <v>9.0611032377931551</v>
      </c>
      <c r="G4361" s="1">
        <v>38629</v>
      </c>
      <c r="H4361">
        <v>1214.47</v>
      </c>
      <c r="I4361">
        <f t="shared" si="618"/>
        <v>1.5112128988038955E-2</v>
      </c>
      <c r="R4361" s="3"/>
      <c r="S4361">
        <f t="shared" si="615"/>
        <v>4.542995554402558</v>
      </c>
      <c r="U4361" t="e">
        <f t="shared" si="619"/>
        <v>#NUM!</v>
      </c>
      <c r="V4361" t="e">
        <f t="shared" si="620"/>
        <v>#NUM!</v>
      </c>
      <c r="W4361" t="e">
        <f t="shared" si="616"/>
        <v>#NUM!</v>
      </c>
      <c r="Y4361" t="e">
        <f t="shared" si="617"/>
        <v>#NUM!</v>
      </c>
    </row>
    <row r="4362" spans="1:25" x14ac:dyDescent="0.2">
      <c r="A4362" s="1" t="s">
        <v>4359</v>
      </c>
      <c r="B4362" s="3">
        <v>43.82</v>
      </c>
      <c r="C4362" s="3">
        <f t="shared" si="612"/>
        <v>43.82</v>
      </c>
      <c r="D4362" s="3">
        <f t="shared" si="613"/>
        <v>-2.5330899132816054E-2</v>
      </c>
      <c r="E4362" s="3">
        <f t="shared" si="614"/>
        <v>-6.5330899132816062E-2</v>
      </c>
      <c r="G4362" s="1">
        <v>38628</v>
      </c>
      <c r="H4362">
        <v>1226.7</v>
      </c>
      <c r="I4362">
        <f t="shared" si="618"/>
        <v>1.0070236399417044E-2</v>
      </c>
      <c r="R4362" s="3"/>
      <c r="S4362">
        <f t="shared" si="615"/>
        <v>-1.7700567766116549E-2</v>
      </c>
      <c r="U4362" t="e">
        <f t="shared" si="619"/>
        <v>#NUM!</v>
      </c>
      <c r="V4362" t="e">
        <f t="shared" si="620"/>
        <v>#NUM!</v>
      </c>
      <c r="W4362" t="e">
        <f t="shared" si="616"/>
        <v>#NUM!</v>
      </c>
      <c r="Y4362" t="e">
        <f t="shared" si="617"/>
        <v>#NUM!</v>
      </c>
    </row>
    <row r="4363" spans="1:25" x14ac:dyDescent="0.2">
      <c r="A4363" s="1" t="s">
        <v>4360</v>
      </c>
      <c r="B4363" s="3">
        <v>42.71</v>
      </c>
      <c r="C4363" s="3">
        <f t="shared" si="612"/>
        <v>42.71</v>
      </c>
      <c r="D4363" s="3">
        <f t="shared" si="613"/>
        <v>6.5558417232498513E-3</v>
      </c>
      <c r="E4363" s="3">
        <f t="shared" si="614"/>
        <v>-3.3444158276750152E-2</v>
      </c>
      <c r="G4363" s="1">
        <v>38625</v>
      </c>
      <c r="H4363" s="2">
        <v>12288101</v>
      </c>
      <c r="I4363">
        <f t="shared" si="618"/>
        <v>10016.201434743622</v>
      </c>
      <c r="R4363" s="3"/>
      <c r="S4363">
        <f t="shared" si="615"/>
        <v>-5008.0974394509494</v>
      </c>
      <c r="U4363" t="e">
        <f t="shared" si="619"/>
        <v>#NUM!</v>
      </c>
      <c r="V4363" t="e">
        <f t="shared" si="620"/>
        <v>#NUM!</v>
      </c>
      <c r="W4363" t="e">
        <f t="shared" si="616"/>
        <v>#NUM!</v>
      </c>
      <c r="Y4363" t="e">
        <f t="shared" si="617"/>
        <v>#NUM!</v>
      </c>
    </row>
    <row r="4364" spans="1:25" x14ac:dyDescent="0.2">
      <c r="A4364" s="1" t="s">
        <v>4361</v>
      </c>
      <c r="B4364" s="3">
        <v>42.99</v>
      </c>
      <c r="C4364" s="3">
        <f t="shared" si="612"/>
        <v>42.99</v>
      </c>
      <c r="D4364" s="3">
        <f t="shared" si="613"/>
        <v>-7.9088160037218743E-3</v>
      </c>
      <c r="E4364" s="3">
        <f t="shared" si="614"/>
        <v>-4.7908816003721877E-2</v>
      </c>
      <c r="G4364" s="1">
        <v>38624</v>
      </c>
      <c r="H4364" s="2">
        <v>12276801</v>
      </c>
      <c r="I4364">
        <f t="shared" si="618"/>
        <v>-9.1958879569756138E-4</v>
      </c>
      <c r="R4364" s="3"/>
      <c r="S4364">
        <f t="shared" si="615"/>
        <v>-3.4946136040121564E-3</v>
      </c>
      <c r="U4364" t="e">
        <f t="shared" si="619"/>
        <v>#NUM!</v>
      </c>
      <c r="V4364" t="e">
        <f t="shared" si="620"/>
        <v>#NUM!</v>
      </c>
      <c r="W4364" t="e">
        <f t="shared" si="616"/>
        <v>#NUM!</v>
      </c>
      <c r="Y4364" t="e">
        <f t="shared" si="617"/>
        <v>#NUM!</v>
      </c>
    </row>
    <row r="4365" spans="1:25" x14ac:dyDescent="0.2">
      <c r="A4365" s="1" t="s">
        <v>4362</v>
      </c>
      <c r="B4365" s="3">
        <v>42.65</v>
      </c>
      <c r="C4365" s="3">
        <f t="shared" si="612"/>
        <v>42.65</v>
      </c>
      <c r="D4365" s="3">
        <f t="shared" si="613"/>
        <v>1.3364595545134826E-2</v>
      </c>
      <c r="E4365" s="3">
        <f t="shared" si="614"/>
        <v>-2.6635404454865175E-2</v>
      </c>
      <c r="G4365" s="1">
        <v>38623</v>
      </c>
      <c r="H4365">
        <v>1216.8900000000001</v>
      </c>
      <c r="I4365">
        <f t="shared" si="618"/>
        <v>-0.99990087890159651</v>
      </c>
      <c r="R4365" s="3"/>
      <c r="S4365">
        <f t="shared" si="615"/>
        <v>0.50663273722336566</v>
      </c>
      <c r="U4365" t="e">
        <f t="shared" si="619"/>
        <v>#NUM!</v>
      </c>
      <c r="V4365" t="e">
        <f t="shared" si="620"/>
        <v>#NUM!</v>
      </c>
      <c r="W4365" t="e">
        <f t="shared" si="616"/>
        <v>#NUM!</v>
      </c>
      <c r="Y4365" t="e">
        <f t="shared" si="617"/>
        <v>#NUM!</v>
      </c>
    </row>
    <row r="4366" spans="1:25" x14ac:dyDescent="0.2">
      <c r="A4366" s="1" t="s">
        <v>4363</v>
      </c>
      <c r="B4366" s="3">
        <v>43.22</v>
      </c>
      <c r="C4366" s="3">
        <f t="shared" si="612"/>
        <v>43.22</v>
      </c>
      <c r="D4366" s="3">
        <f t="shared" si="613"/>
        <v>4.6274872744107187E-4</v>
      </c>
      <c r="E4366" s="3">
        <f t="shared" si="614"/>
        <v>-3.9537251272558929E-2</v>
      </c>
      <c r="G4366" s="1">
        <v>38622</v>
      </c>
      <c r="H4366">
        <v>1215.6600000000001</v>
      </c>
      <c r="I4366">
        <f t="shared" si="618"/>
        <v>-1.0107733648891996E-3</v>
      </c>
      <c r="R4366" s="3"/>
      <c r="S4366">
        <f t="shared" si="615"/>
        <v>7.3676104616513568E-4</v>
      </c>
      <c r="U4366" t="e">
        <f t="shared" si="619"/>
        <v>#NUM!</v>
      </c>
      <c r="V4366" t="e">
        <f t="shared" si="620"/>
        <v>#NUM!</v>
      </c>
      <c r="W4366" t="e">
        <f t="shared" si="616"/>
        <v>#NUM!</v>
      </c>
      <c r="Y4366" t="e">
        <f t="shared" si="617"/>
        <v>#NUM!</v>
      </c>
    </row>
    <row r="4367" spans="1:25" x14ac:dyDescent="0.2">
      <c r="A4367" s="1" t="s">
        <v>4364</v>
      </c>
      <c r="B4367" s="3">
        <v>43.24</v>
      </c>
      <c r="C4367" s="3">
        <f t="shared" si="612"/>
        <v>43.24</v>
      </c>
      <c r="D4367" s="3">
        <f t="shared" si="613"/>
        <v>-1.4801110083256257E-2</v>
      </c>
      <c r="E4367" s="3">
        <f t="shared" si="614"/>
        <v>-5.4801110083256256E-2</v>
      </c>
      <c r="G4367" s="1">
        <v>38621</v>
      </c>
      <c r="H4367">
        <v>1215.6300000000001</v>
      </c>
      <c r="I4367">
        <f t="shared" si="618"/>
        <v>-2.4677952717020148E-5</v>
      </c>
      <c r="R4367" s="3"/>
      <c r="S4367">
        <f t="shared" si="615"/>
        <v>-7.3882160652696182E-3</v>
      </c>
      <c r="U4367" t="e">
        <f t="shared" si="619"/>
        <v>#NUM!</v>
      </c>
      <c r="V4367" t="e">
        <f t="shared" si="620"/>
        <v>#NUM!</v>
      </c>
      <c r="W4367" t="e">
        <f t="shared" si="616"/>
        <v>#NUM!</v>
      </c>
      <c r="Y4367" t="e">
        <f t="shared" si="617"/>
        <v>#NUM!</v>
      </c>
    </row>
    <row r="4368" spans="1:25" x14ac:dyDescent="0.2">
      <c r="A4368" s="1" t="s">
        <v>4365</v>
      </c>
      <c r="B4368" s="3">
        <v>42.6</v>
      </c>
      <c r="C4368" s="3">
        <f t="shared" si="612"/>
        <v>42.6</v>
      </c>
      <c r="D4368" s="3">
        <f t="shared" si="613"/>
        <v>1.1737089201877267E-3</v>
      </c>
      <c r="E4368" s="3">
        <f t="shared" si="614"/>
        <v>-3.8826291079812274E-2</v>
      </c>
      <c r="G4368" s="1">
        <v>38618</v>
      </c>
      <c r="H4368">
        <v>1215.29</v>
      </c>
      <c r="I4368">
        <f t="shared" si="618"/>
        <v>-2.7969036631223768E-4</v>
      </c>
      <c r="R4368" s="3"/>
      <c r="S4368">
        <f t="shared" si="615"/>
        <v>7.2669964324998217E-4</v>
      </c>
      <c r="U4368" t="e">
        <f t="shared" si="619"/>
        <v>#NUM!</v>
      </c>
      <c r="V4368" t="e">
        <f t="shared" si="620"/>
        <v>#NUM!</v>
      </c>
      <c r="W4368" t="e">
        <f t="shared" si="616"/>
        <v>#NUM!</v>
      </c>
      <c r="Y4368" t="e">
        <f t="shared" si="617"/>
        <v>#NUM!</v>
      </c>
    </row>
    <row r="4369" spans="1:25" x14ac:dyDescent="0.2">
      <c r="A4369" s="1" t="s">
        <v>4366</v>
      </c>
      <c r="B4369" s="3">
        <v>42.65</v>
      </c>
      <c r="C4369" s="3">
        <f t="shared" si="612"/>
        <v>42.65</v>
      </c>
      <c r="D4369" s="3">
        <f t="shared" si="613"/>
        <v>3.1418522860492459E-2</v>
      </c>
      <c r="E4369" s="3">
        <f t="shared" si="614"/>
        <v>-8.5814771395075415E-3</v>
      </c>
      <c r="G4369" s="1">
        <v>38617</v>
      </c>
      <c r="H4369">
        <v>1214.6199999999999</v>
      </c>
      <c r="I4369">
        <f t="shared" si="618"/>
        <v>-5.5130874112357768E-4</v>
      </c>
      <c r="R4369" s="3"/>
      <c r="S4369">
        <f t="shared" si="615"/>
        <v>1.5984915800808019E-2</v>
      </c>
      <c r="U4369" t="e">
        <f t="shared" si="619"/>
        <v>#NUM!</v>
      </c>
      <c r="V4369" t="e">
        <f t="shared" si="620"/>
        <v>#NUM!</v>
      </c>
      <c r="W4369" t="e">
        <f t="shared" si="616"/>
        <v>#NUM!</v>
      </c>
      <c r="Y4369" t="e">
        <f t="shared" si="617"/>
        <v>#NUM!</v>
      </c>
    </row>
    <row r="4370" spans="1:25" x14ac:dyDescent="0.2">
      <c r="A4370" s="1" t="s">
        <v>4367</v>
      </c>
      <c r="B4370" s="3">
        <v>43.99</v>
      </c>
      <c r="C4370" s="3">
        <f t="shared" si="612"/>
        <v>43.99</v>
      </c>
      <c r="D4370" s="3">
        <f t="shared" si="613"/>
        <v>0</v>
      </c>
      <c r="E4370" s="3">
        <f t="shared" si="614"/>
        <v>-0.04</v>
      </c>
      <c r="G4370" s="1">
        <v>38616</v>
      </c>
      <c r="H4370">
        <v>1210.2</v>
      </c>
      <c r="I4370">
        <f t="shared" si="618"/>
        <v>-3.6389982051998533E-3</v>
      </c>
      <c r="R4370" s="3"/>
      <c r="S4370">
        <f t="shared" si="615"/>
        <v>1.8194991025999266E-3</v>
      </c>
      <c r="U4370" t="e">
        <f t="shared" si="619"/>
        <v>#NUM!</v>
      </c>
      <c r="V4370" t="e">
        <f t="shared" si="620"/>
        <v>#NUM!</v>
      </c>
      <c r="W4370" t="e">
        <f t="shared" si="616"/>
        <v>#NUM!</v>
      </c>
      <c r="Y4370" t="e">
        <f t="shared" si="617"/>
        <v>#NUM!</v>
      </c>
    </row>
    <row r="4371" spans="1:25" x14ac:dyDescent="0.2">
      <c r="A4371" s="1" t="s">
        <v>4368</v>
      </c>
      <c r="B4371" s="3">
        <v>43.99</v>
      </c>
      <c r="C4371" s="3">
        <f t="shared" si="612"/>
        <v>43.99</v>
      </c>
      <c r="D4371" s="3">
        <f t="shared" si="613"/>
        <v>-8.1836781086610452E-3</v>
      </c>
      <c r="E4371" s="3">
        <f t="shared" si="614"/>
        <v>-4.8183678108661046E-2</v>
      </c>
      <c r="G4371" s="1">
        <v>38615</v>
      </c>
      <c r="H4371">
        <v>1221.3399999999999</v>
      </c>
      <c r="I4371">
        <f t="shared" si="618"/>
        <v>9.2050900677572902E-3</v>
      </c>
      <c r="R4371" s="3"/>
      <c r="S4371">
        <f t="shared" si="615"/>
        <v>-8.6943840882091686E-3</v>
      </c>
      <c r="U4371" t="e">
        <f t="shared" si="619"/>
        <v>#NUM!</v>
      </c>
      <c r="V4371" t="e">
        <f t="shared" si="620"/>
        <v>#NUM!</v>
      </c>
      <c r="W4371" t="e">
        <f t="shared" si="616"/>
        <v>#NUM!</v>
      </c>
      <c r="Y4371" t="e">
        <f t="shared" si="617"/>
        <v>#NUM!</v>
      </c>
    </row>
    <row r="4372" spans="1:25" x14ac:dyDescent="0.2">
      <c r="A4372" s="1" t="s">
        <v>4369</v>
      </c>
      <c r="B4372" s="3">
        <v>43.63</v>
      </c>
      <c r="C4372" s="3">
        <f t="shared" si="612"/>
        <v>43.63</v>
      </c>
      <c r="D4372" s="3">
        <f t="shared" si="613"/>
        <v>4.1256016502406534E-3</v>
      </c>
      <c r="E4372" s="3">
        <f t="shared" si="614"/>
        <v>-3.5874398349759348E-2</v>
      </c>
      <c r="G4372" s="1">
        <v>38614</v>
      </c>
      <c r="H4372">
        <v>1231.02</v>
      </c>
      <c r="I4372">
        <f t="shared" si="618"/>
        <v>7.9257209294709609E-3</v>
      </c>
      <c r="R4372" s="3"/>
      <c r="S4372">
        <f t="shared" si="615"/>
        <v>-1.9000596396151538E-3</v>
      </c>
      <c r="U4372" t="e">
        <f t="shared" si="619"/>
        <v>#NUM!</v>
      </c>
      <c r="V4372" t="e">
        <f t="shared" si="620"/>
        <v>#NUM!</v>
      </c>
      <c r="W4372" t="e">
        <f t="shared" si="616"/>
        <v>#NUM!</v>
      </c>
      <c r="Y4372" t="e">
        <f t="shared" si="617"/>
        <v>#NUM!</v>
      </c>
    </row>
    <row r="4373" spans="1:25" x14ac:dyDescent="0.2">
      <c r="A4373" s="1" t="s">
        <v>4370</v>
      </c>
      <c r="B4373" s="3">
        <v>43.81</v>
      </c>
      <c r="C4373" s="3">
        <f t="shared" si="612"/>
        <v>43.81</v>
      </c>
      <c r="D4373" s="3">
        <f t="shared" si="613"/>
        <v>4.3369093814197152E-3</v>
      </c>
      <c r="E4373" s="3">
        <f t="shared" si="614"/>
        <v>-3.5663090618580286E-2</v>
      </c>
      <c r="G4373" s="1">
        <v>38611</v>
      </c>
      <c r="H4373">
        <v>1237.9100000000001</v>
      </c>
      <c r="I4373">
        <f t="shared" si="618"/>
        <v>5.5969846143849008E-3</v>
      </c>
      <c r="R4373" s="3"/>
      <c r="S4373">
        <f t="shared" si="615"/>
        <v>-6.300376164825928E-4</v>
      </c>
      <c r="U4373" t="e">
        <f t="shared" si="619"/>
        <v>#NUM!</v>
      </c>
      <c r="V4373" t="e">
        <f t="shared" si="620"/>
        <v>#NUM!</v>
      </c>
      <c r="W4373" t="e">
        <f t="shared" si="616"/>
        <v>#NUM!</v>
      </c>
      <c r="Y4373" t="e">
        <f t="shared" si="617"/>
        <v>#NUM!</v>
      </c>
    </row>
    <row r="4374" spans="1:25" x14ac:dyDescent="0.2">
      <c r="A4374" s="1" t="s">
        <v>4371</v>
      </c>
      <c r="B4374" s="3">
        <v>44</v>
      </c>
      <c r="C4374" s="3">
        <f t="shared" si="612"/>
        <v>44</v>
      </c>
      <c r="D4374" s="3">
        <f t="shared" si="613"/>
        <v>-1.6136363636363657E-2</v>
      </c>
      <c r="E4374" s="3">
        <f t="shared" si="614"/>
        <v>-5.6136363636363658E-2</v>
      </c>
      <c r="G4374" s="1">
        <v>38610</v>
      </c>
      <c r="H4374">
        <v>1227.73</v>
      </c>
      <c r="I4374">
        <f t="shared" si="618"/>
        <v>-8.2235380601175072E-3</v>
      </c>
      <c r="R4374" s="3"/>
      <c r="S4374">
        <f t="shared" si="615"/>
        <v>-3.9564127881230749E-3</v>
      </c>
      <c r="U4374" t="e">
        <f t="shared" si="619"/>
        <v>#NUM!</v>
      </c>
      <c r="V4374" t="e">
        <f t="shared" si="620"/>
        <v>#NUM!</v>
      </c>
      <c r="W4374" t="e">
        <f t="shared" si="616"/>
        <v>#NUM!</v>
      </c>
      <c r="Y4374" t="e">
        <f t="shared" si="617"/>
        <v>#NUM!</v>
      </c>
    </row>
    <row r="4375" spans="1:25" x14ac:dyDescent="0.2">
      <c r="A4375" s="1" t="s">
        <v>4372</v>
      </c>
      <c r="B4375" s="3">
        <v>43.29</v>
      </c>
      <c r="C4375" s="3">
        <f t="shared" si="612"/>
        <v>43.29</v>
      </c>
      <c r="D4375" s="3">
        <f t="shared" si="613"/>
        <v>-9.0090090090090228E-3</v>
      </c>
      <c r="E4375" s="3">
        <f t="shared" si="614"/>
        <v>-4.9009009009009022E-2</v>
      </c>
      <c r="G4375" s="1">
        <v>38609</v>
      </c>
      <c r="H4375">
        <v>1227.1600000000001</v>
      </c>
      <c r="I4375">
        <f t="shared" si="618"/>
        <v>-4.6427146033731871E-4</v>
      </c>
      <c r="R4375" s="3"/>
      <c r="S4375">
        <f t="shared" si="615"/>
        <v>-4.2723687743358519E-3</v>
      </c>
      <c r="U4375" t="e">
        <f t="shared" si="619"/>
        <v>#NUM!</v>
      </c>
      <c r="V4375" t="e">
        <f t="shared" si="620"/>
        <v>#NUM!</v>
      </c>
      <c r="W4375" t="e">
        <f t="shared" si="616"/>
        <v>#NUM!</v>
      </c>
      <c r="Y4375" t="e">
        <f t="shared" si="617"/>
        <v>#NUM!</v>
      </c>
    </row>
    <row r="4376" spans="1:25" x14ac:dyDescent="0.2">
      <c r="A4376" s="1" t="s">
        <v>4373</v>
      </c>
      <c r="B4376" s="3">
        <v>42.9</v>
      </c>
      <c r="C4376" s="3">
        <f t="shared" si="612"/>
        <v>42.9</v>
      </c>
      <c r="D4376" s="3">
        <f t="shared" si="613"/>
        <v>7.6923076923076528E-3</v>
      </c>
      <c r="E4376" s="3">
        <f t="shared" si="614"/>
        <v>-3.230769230769235E-2</v>
      </c>
      <c r="G4376" s="1">
        <v>38608</v>
      </c>
      <c r="H4376">
        <v>1231.2</v>
      </c>
      <c r="I4376">
        <f t="shared" si="618"/>
        <v>3.2921542423155607E-3</v>
      </c>
      <c r="R4376" s="3"/>
      <c r="S4376">
        <f t="shared" si="615"/>
        <v>2.2000767249960463E-3</v>
      </c>
      <c r="U4376" t="e">
        <f t="shared" si="619"/>
        <v>#NUM!</v>
      </c>
      <c r="V4376" t="e">
        <f t="shared" si="620"/>
        <v>#NUM!</v>
      </c>
      <c r="W4376" t="e">
        <f t="shared" si="616"/>
        <v>#NUM!</v>
      </c>
      <c r="Y4376" t="e">
        <f t="shared" si="617"/>
        <v>#NUM!</v>
      </c>
    </row>
    <row r="4377" spans="1:25" x14ac:dyDescent="0.2">
      <c r="A4377" s="1" t="s">
        <v>4374</v>
      </c>
      <c r="B4377" s="3">
        <v>43.23</v>
      </c>
      <c r="C4377" s="3">
        <f t="shared" si="612"/>
        <v>43.23</v>
      </c>
      <c r="D4377" s="3">
        <f t="shared" si="613"/>
        <v>-4.0249826509368376E-2</v>
      </c>
      <c r="E4377" s="3">
        <f t="shared" si="614"/>
        <v>-8.0249826509368377E-2</v>
      </c>
      <c r="G4377" s="1">
        <v>38607</v>
      </c>
      <c r="H4377" s="2">
        <v>12405601</v>
      </c>
      <c r="I4377">
        <f t="shared" si="618"/>
        <v>10075.02420402859</v>
      </c>
      <c r="R4377" s="3"/>
      <c r="S4377">
        <f t="shared" si="615"/>
        <v>-5037.5322269275503</v>
      </c>
      <c r="U4377" t="e">
        <f t="shared" si="619"/>
        <v>#NUM!</v>
      </c>
      <c r="V4377" t="e">
        <f t="shared" si="620"/>
        <v>#NUM!</v>
      </c>
      <c r="W4377" t="e">
        <f t="shared" si="616"/>
        <v>#NUM!</v>
      </c>
      <c r="Y4377" t="e">
        <f t="shared" si="617"/>
        <v>#NUM!</v>
      </c>
    </row>
    <row r="4378" spans="1:25" x14ac:dyDescent="0.2">
      <c r="A4378" s="1" t="s">
        <v>4375</v>
      </c>
      <c r="B4378" s="3">
        <v>41.49</v>
      </c>
      <c r="C4378" s="3">
        <f t="shared" si="612"/>
        <v>41.49</v>
      </c>
      <c r="D4378" s="3">
        <f t="shared" si="613"/>
        <v>2.4102193299585466E-4</v>
      </c>
      <c r="E4378" s="3">
        <f t="shared" si="614"/>
        <v>-3.9758978067004146E-2</v>
      </c>
      <c r="G4378" s="1">
        <v>38604</v>
      </c>
      <c r="H4378">
        <v>1241.48</v>
      </c>
      <c r="I4378">
        <f t="shared" si="618"/>
        <v>-0.99989992584801002</v>
      </c>
      <c r="R4378" s="3"/>
      <c r="S4378">
        <f t="shared" si="615"/>
        <v>0.50007047389050296</v>
      </c>
      <c r="U4378" t="e">
        <f t="shared" si="619"/>
        <v>#NUM!</v>
      </c>
      <c r="V4378" t="e">
        <f t="shared" si="620"/>
        <v>#NUM!</v>
      </c>
      <c r="W4378" t="e">
        <f t="shared" si="616"/>
        <v>#NUM!</v>
      </c>
      <c r="Y4378" t="e">
        <f t="shared" si="617"/>
        <v>#NUM!</v>
      </c>
    </row>
    <row r="4379" spans="1:25" x14ac:dyDescent="0.2">
      <c r="A4379" s="1" t="s">
        <v>4376</v>
      </c>
      <c r="B4379" s="3">
        <v>41.5</v>
      </c>
      <c r="C4379" s="3">
        <f t="shared" si="612"/>
        <v>41.5</v>
      </c>
      <c r="D4379" s="3">
        <f t="shared" si="613"/>
        <v>-1.8072289156626505E-2</v>
      </c>
      <c r="E4379" s="3">
        <f t="shared" si="614"/>
        <v>-5.8072289156626503E-2</v>
      </c>
      <c r="G4379" s="1">
        <v>38603</v>
      </c>
      <c r="H4379">
        <v>1231.67</v>
      </c>
      <c r="I4379">
        <f t="shared" si="618"/>
        <v>-7.9018590714308289E-3</v>
      </c>
      <c r="R4379" s="3"/>
      <c r="S4379">
        <f t="shared" si="615"/>
        <v>-5.0852150425978382E-3</v>
      </c>
      <c r="U4379" t="e">
        <f t="shared" si="619"/>
        <v>#NUM!</v>
      </c>
      <c r="V4379" t="e">
        <f t="shared" si="620"/>
        <v>#NUM!</v>
      </c>
      <c r="W4379" t="e">
        <f t="shared" si="616"/>
        <v>#NUM!</v>
      </c>
      <c r="Y4379" t="e">
        <f t="shared" si="617"/>
        <v>#NUM!</v>
      </c>
    </row>
    <row r="4380" spans="1:25" x14ac:dyDescent="0.2">
      <c r="A4380" s="1" t="s">
        <v>4377</v>
      </c>
      <c r="B4380" s="3">
        <v>40.75</v>
      </c>
      <c r="C4380" s="3">
        <f t="shared" si="612"/>
        <v>40.75</v>
      </c>
      <c r="D4380" s="3">
        <f t="shared" si="613"/>
        <v>-2.6993865030674882E-2</v>
      </c>
      <c r="E4380" s="3">
        <f t="shared" si="614"/>
        <v>-6.6993865030674879E-2</v>
      </c>
      <c r="G4380" s="1">
        <v>38602</v>
      </c>
      <c r="H4380">
        <v>1236.3599999999999</v>
      </c>
      <c r="I4380">
        <f t="shared" si="618"/>
        <v>3.8078381384622725E-3</v>
      </c>
      <c r="R4380" s="3"/>
      <c r="S4380">
        <f t="shared" si="615"/>
        <v>-1.5400851584568578E-2</v>
      </c>
      <c r="U4380" t="e">
        <f t="shared" si="619"/>
        <v>#NUM!</v>
      </c>
      <c r="V4380" t="e">
        <f t="shared" si="620"/>
        <v>#NUM!</v>
      </c>
      <c r="W4380" t="e">
        <f t="shared" si="616"/>
        <v>#NUM!</v>
      </c>
      <c r="Y4380" t="e">
        <f t="shared" si="617"/>
        <v>#NUM!</v>
      </c>
    </row>
    <row r="4381" spans="1:25" x14ac:dyDescent="0.2">
      <c r="A4381" s="1" t="s">
        <v>4378</v>
      </c>
      <c r="B4381" s="3">
        <v>39.65</v>
      </c>
      <c r="C4381" s="3">
        <f t="shared" si="612"/>
        <v>39.65</v>
      </c>
      <c r="D4381" s="3">
        <f t="shared" si="613"/>
        <v>-3.5561160151324003E-2</v>
      </c>
      <c r="E4381" s="3">
        <f t="shared" si="614"/>
        <v>-7.5561160151323997E-2</v>
      </c>
      <c r="G4381" s="1">
        <v>38601</v>
      </c>
      <c r="H4381">
        <v>1233.3900000000001</v>
      </c>
      <c r="I4381">
        <f t="shared" si="618"/>
        <v>-2.4022129476849786E-3</v>
      </c>
      <c r="R4381" s="3"/>
      <c r="S4381">
        <f t="shared" si="615"/>
        <v>-1.6579473601819512E-2</v>
      </c>
      <c r="U4381" t="e">
        <f t="shared" si="619"/>
        <v>#NUM!</v>
      </c>
      <c r="V4381" t="e">
        <f t="shared" si="620"/>
        <v>#NUM!</v>
      </c>
      <c r="W4381" t="e">
        <f t="shared" si="616"/>
        <v>#NUM!</v>
      </c>
      <c r="Y4381" t="e">
        <f t="shared" si="617"/>
        <v>#NUM!</v>
      </c>
    </row>
    <row r="4382" spans="1:25" x14ac:dyDescent="0.2">
      <c r="A4382" s="1" t="s">
        <v>4379</v>
      </c>
      <c r="B4382" s="3">
        <v>38.24</v>
      </c>
      <c r="C4382" s="3">
        <f t="shared" si="612"/>
        <v>38.24</v>
      </c>
      <c r="D4382" s="3">
        <f t="shared" si="613"/>
        <v>-3.9225941422593768E-3</v>
      </c>
      <c r="E4382" s="3">
        <f t="shared" si="614"/>
        <v>-4.392259414225938E-2</v>
      </c>
      <c r="G4382" s="1">
        <v>38597</v>
      </c>
      <c r="H4382">
        <v>1218.02</v>
      </c>
      <c r="I4382">
        <f t="shared" si="618"/>
        <v>-1.2461589602639973E-2</v>
      </c>
      <c r="R4382" s="3"/>
      <c r="S4382">
        <f t="shared" si="615"/>
        <v>4.2694977301902977E-3</v>
      </c>
      <c r="U4382" t="e">
        <f t="shared" si="619"/>
        <v>#NUM!</v>
      </c>
      <c r="V4382" t="e">
        <f t="shared" si="620"/>
        <v>#NUM!</v>
      </c>
      <c r="W4382" t="e">
        <f t="shared" si="616"/>
        <v>#NUM!</v>
      </c>
      <c r="Y4382" t="e">
        <f t="shared" si="617"/>
        <v>#NUM!</v>
      </c>
    </row>
    <row r="4383" spans="1:25" x14ac:dyDescent="0.2">
      <c r="A4383" s="1" t="s">
        <v>4380</v>
      </c>
      <c r="B4383" s="3">
        <v>38.090000000000003</v>
      </c>
      <c r="C4383" s="3">
        <f t="shared" si="612"/>
        <v>38.090000000000003</v>
      </c>
      <c r="D4383" s="3">
        <f t="shared" si="613"/>
        <v>4.2005775794170799E-3</v>
      </c>
      <c r="E4383" s="3">
        <f t="shared" si="614"/>
        <v>-3.579942242058292E-2</v>
      </c>
      <c r="G4383" s="1">
        <v>38596</v>
      </c>
      <c r="H4383">
        <v>1221.5899999999999</v>
      </c>
      <c r="I4383">
        <f t="shared" si="618"/>
        <v>2.9309863549038082E-3</v>
      </c>
      <c r="R4383" s="3"/>
      <c r="S4383">
        <f t="shared" si="615"/>
        <v>6.3479561225663586E-4</v>
      </c>
      <c r="U4383" t="e">
        <f t="shared" si="619"/>
        <v>#NUM!</v>
      </c>
      <c r="V4383" t="e">
        <f t="shared" si="620"/>
        <v>#NUM!</v>
      </c>
      <c r="W4383" t="e">
        <f t="shared" si="616"/>
        <v>#NUM!</v>
      </c>
      <c r="Y4383" t="e">
        <f t="shared" si="617"/>
        <v>#NUM!</v>
      </c>
    </row>
    <row r="4384" spans="1:25" x14ac:dyDescent="0.2">
      <c r="A4384" s="1" t="s">
        <v>4381</v>
      </c>
      <c r="B4384" s="3">
        <v>38.25</v>
      </c>
      <c r="C4384" s="3">
        <f t="shared" si="612"/>
        <v>38.25</v>
      </c>
      <c r="D4384" s="3">
        <f t="shared" si="613"/>
        <v>-1.620915032679732E-2</v>
      </c>
      <c r="E4384" s="3">
        <f t="shared" si="614"/>
        <v>-5.6209150326797325E-2</v>
      </c>
      <c r="G4384" s="1">
        <v>38595</v>
      </c>
      <c r="H4384">
        <v>1220.33</v>
      </c>
      <c r="I4384">
        <f t="shared" si="618"/>
        <v>-1.0314426280503206E-3</v>
      </c>
      <c r="R4384" s="3"/>
      <c r="S4384">
        <f t="shared" si="615"/>
        <v>-7.5888538493734999E-3</v>
      </c>
      <c r="U4384" t="e">
        <f t="shared" si="619"/>
        <v>#NUM!</v>
      </c>
      <c r="V4384" t="e">
        <f t="shared" si="620"/>
        <v>#NUM!</v>
      </c>
      <c r="W4384" t="e">
        <f t="shared" si="616"/>
        <v>#NUM!</v>
      </c>
      <c r="Y4384" t="e">
        <f t="shared" si="617"/>
        <v>#NUM!</v>
      </c>
    </row>
    <row r="4385" spans="1:25" x14ac:dyDescent="0.2">
      <c r="A4385" s="1" t="s">
        <v>4382</v>
      </c>
      <c r="B4385" s="3">
        <v>37.630000000000003</v>
      </c>
      <c r="C4385" s="3">
        <f t="shared" si="612"/>
        <v>37.630000000000003</v>
      </c>
      <c r="D4385" s="3">
        <f t="shared" si="613"/>
        <v>-6.377889981397873E-3</v>
      </c>
      <c r="E4385" s="3">
        <f t="shared" si="614"/>
        <v>-4.6377889981397871E-2</v>
      </c>
      <c r="G4385" s="1">
        <v>38594</v>
      </c>
      <c r="H4385">
        <v>1208.4100000000001</v>
      </c>
      <c r="I4385">
        <f t="shared" si="618"/>
        <v>-9.7678496800044628E-3</v>
      </c>
      <c r="R4385" s="3"/>
      <c r="S4385">
        <f t="shared" si="615"/>
        <v>1.6949798493032949E-3</v>
      </c>
      <c r="U4385" t="e">
        <f t="shared" si="619"/>
        <v>#NUM!</v>
      </c>
      <c r="V4385" t="e">
        <f t="shared" si="620"/>
        <v>#NUM!</v>
      </c>
      <c r="W4385" t="e">
        <f t="shared" si="616"/>
        <v>#NUM!</v>
      </c>
      <c r="Y4385" t="e">
        <f t="shared" si="617"/>
        <v>#NUM!</v>
      </c>
    </row>
    <row r="4386" spans="1:25" x14ac:dyDescent="0.2">
      <c r="A4386" s="1" t="s">
        <v>4383</v>
      </c>
      <c r="B4386" s="3">
        <v>37.39</v>
      </c>
      <c r="C4386" s="3">
        <f t="shared" si="612"/>
        <v>37.39</v>
      </c>
      <c r="D4386" s="3">
        <f t="shared" si="613"/>
        <v>1.4977266648836647E-2</v>
      </c>
      <c r="E4386" s="3">
        <f t="shared" si="614"/>
        <v>-2.5022733351163354E-2</v>
      </c>
      <c r="G4386" s="1">
        <v>38593</v>
      </c>
      <c r="H4386">
        <v>1212.28</v>
      </c>
      <c r="I4386">
        <f t="shared" si="618"/>
        <v>3.2025554240695548E-3</v>
      </c>
      <c r="R4386" s="3"/>
      <c r="S4386">
        <f t="shared" si="615"/>
        <v>5.8873556123835461E-3</v>
      </c>
      <c r="U4386" t="e">
        <f t="shared" si="619"/>
        <v>#NUM!</v>
      </c>
      <c r="V4386" t="e">
        <f t="shared" si="620"/>
        <v>#NUM!</v>
      </c>
      <c r="W4386" t="e">
        <f t="shared" si="616"/>
        <v>#NUM!</v>
      </c>
      <c r="Y4386" t="e">
        <f t="shared" si="617"/>
        <v>#NUM!</v>
      </c>
    </row>
    <row r="4387" spans="1:25" x14ac:dyDescent="0.2">
      <c r="A4387" s="1" t="s">
        <v>4384</v>
      </c>
      <c r="B4387" s="3">
        <v>37.950000000000003</v>
      </c>
      <c r="C4387" s="3">
        <f t="shared" si="612"/>
        <v>37.950000000000003</v>
      </c>
      <c r="D4387" s="3">
        <f t="shared" si="613"/>
        <v>-3.8208168642951325E-2</v>
      </c>
      <c r="E4387" s="3">
        <f t="shared" si="614"/>
        <v>-7.8208168642951326E-2</v>
      </c>
      <c r="G4387" s="1">
        <v>38590</v>
      </c>
      <c r="H4387">
        <v>1205.0999999999999</v>
      </c>
      <c r="I4387">
        <f t="shared" si="618"/>
        <v>-5.9227241231399217E-3</v>
      </c>
      <c r="R4387" s="3"/>
      <c r="S4387">
        <f t="shared" si="615"/>
        <v>-1.6142722259905703E-2</v>
      </c>
      <c r="U4387" t="e">
        <f t="shared" si="619"/>
        <v>#NUM!</v>
      </c>
      <c r="V4387" t="e">
        <f t="shared" si="620"/>
        <v>#NUM!</v>
      </c>
      <c r="W4387" t="e">
        <f t="shared" si="616"/>
        <v>#NUM!</v>
      </c>
      <c r="Y4387" t="e">
        <f t="shared" si="617"/>
        <v>#NUM!</v>
      </c>
    </row>
    <row r="4388" spans="1:25" x14ac:dyDescent="0.2">
      <c r="A4388" s="1" t="s">
        <v>4385</v>
      </c>
      <c r="B4388" s="3">
        <v>36.5</v>
      </c>
      <c r="C4388" s="3">
        <f t="shared" si="612"/>
        <v>36.5</v>
      </c>
      <c r="D4388" s="3">
        <f t="shared" si="613"/>
        <v>8.4931506849315695E-3</v>
      </c>
      <c r="E4388" s="3">
        <f t="shared" si="614"/>
        <v>-3.1506849315068433E-2</v>
      </c>
      <c r="G4388" s="1">
        <v>38589</v>
      </c>
      <c r="H4388">
        <v>1212.3699999999999</v>
      </c>
      <c r="I4388">
        <f t="shared" si="618"/>
        <v>6.0326943822089311E-3</v>
      </c>
      <c r="R4388" s="3"/>
      <c r="S4388">
        <f t="shared" si="615"/>
        <v>1.2302281513613192E-3</v>
      </c>
      <c r="U4388" t="e">
        <f t="shared" si="619"/>
        <v>#NUM!</v>
      </c>
      <c r="V4388" t="e">
        <f t="shared" si="620"/>
        <v>#NUM!</v>
      </c>
      <c r="W4388" t="e">
        <f t="shared" si="616"/>
        <v>#NUM!</v>
      </c>
      <c r="Y4388" t="e">
        <f t="shared" si="617"/>
        <v>#NUM!</v>
      </c>
    </row>
    <row r="4389" spans="1:25" x14ac:dyDescent="0.2">
      <c r="A4389" s="1" t="s">
        <v>4386</v>
      </c>
      <c r="B4389" s="3">
        <v>36.81</v>
      </c>
      <c r="C4389" s="3">
        <f t="shared" si="612"/>
        <v>36.81</v>
      </c>
      <c r="D4389" s="3">
        <f t="shared" si="613"/>
        <v>-1.1953273566965629E-2</v>
      </c>
      <c r="E4389" s="3">
        <f t="shared" si="614"/>
        <v>-5.1953273566965628E-2</v>
      </c>
      <c r="G4389" s="1">
        <v>38588</v>
      </c>
      <c r="H4389">
        <v>1209.5899999999999</v>
      </c>
      <c r="I4389">
        <f t="shared" si="618"/>
        <v>-2.2930293557247151E-3</v>
      </c>
      <c r="R4389" s="3"/>
      <c r="S4389">
        <f t="shared" si="615"/>
        <v>-4.8301221056204569E-3</v>
      </c>
      <c r="U4389" t="e">
        <f t="shared" si="619"/>
        <v>#NUM!</v>
      </c>
      <c r="V4389" t="e">
        <f t="shared" si="620"/>
        <v>#NUM!</v>
      </c>
      <c r="W4389" t="e">
        <f t="shared" si="616"/>
        <v>#NUM!</v>
      </c>
      <c r="Y4389" t="e">
        <f t="shared" si="617"/>
        <v>#NUM!</v>
      </c>
    </row>
    <row r="4390" spans="1:25" x14ac:dyDescent="0.2">
      <c r="A4390" s="1" t="s">
        <v>4387</v>
      </c>
      <c r="B4390" s="3">
        <v>36.369999999999997</v>
      </c>
      <c r="C4390" s="3">
        <f t="shared" si="612"/>
        <v>36.369999999999997</v>
      </c>
      <c r="D4390" s="3">
        <f t="shared" si="613"/>
        <v>2.0071487489689416E-2</v>
      </c>
      <c r="E4390" s="3">
        <f t="shared" si="614"/>
        <v>-1.9928512510310584E-2</v>
      </c>
      <c r="G4390" s="1">
        <v>38587</v>
      </c>
      <c r="H4390">
        <v>1217.5899999999999</v>
      </c>
      <c r="I4390">
        <f t="shared" si="618"/>
        <v>6.6138112914293275E-3</v>
      </c>
      <c r="R4390" s="3"/>
      <c r="S4390">
        <f t="shared" si="615"/>
        <v>6.7288380991300445E-3</v>
      </c>
      <c r="U4390" t="e">
        <f t="shared" si="619"/>
        <v>#NUM!</v>
      </c>
      <c r="V4390" t="e">
        <f t="shared" si="620"/>
        <v>#NUM!</v>
      </c>
      <c r="W4390" t="e">
        <f t="shared" si="616"/>
        <v>#NUM!</v>
      </c>
      <c r="Y4390" t="e">
        <f t="shared" si="617"/>
        <v>#NUM!</v>
      </c>
    </row>
    <row r="4391" spans="1:25" x14ac:dyDescent="0.2">
      <c r="A4391" s="1" t="s">
        <v>4388</v>
      </c>
      <c r="B4391" s="3">
        <v>37.1</v>
      </c>
      <c r="C4391" s="3">
        <f t="shared" si="612"/>
        <v>37.1</v>
      </c>
      <c r="D4391" s="3">
        <f t="shared" si="613"/>
        <v>0</v>
      </c>
      <c r="E4391" s="3">
        <f t="shared" si="614"/>
        <v>-0.04</v>
      </c>
      <c r="G4391" s="1">
        <v>38586</v>
      </c>
      <c r="H4391">
        <v>1221.73</v>
      </c>
      <c r="I4391">
        <f t="shared" si="618"/>
        <v>3.4001593311378218E-3</v>
      </c>
      <c r="R4391" s="3"/>
      <c r="S4391">
        <f t="shared" si="615"/>
        <v>-1.7000796655689109E-3</v>
      </c>
      <c r="U4391" t="e">
        <f t="shared" si="619"/>
        <v>#NUM!</v>
      </c>
      <c r="V4391" t="e">
        <f t="shared" si="620"/>
        <v>#NUM!</v>
      </c>
      <c r="W4391" t="e">
        <f t="shared" si="616"/>
        <v>#NUM!</v>
      </c>
      <c r="Y4391" t="e">
        <f t="shared" si="617"/>
        <v>#NUM!</v>
      </c>
    </row>
    <row r="4392" spans="1:25" x14ac:dyDescent="0.2">
      <c r="A4392" s="1" t="s">
        <v>4389</v>
      </c>
      <c r="B4392" s="3">
        <v>37.1</v>
      </c>
      <c r="C4392" s="3">
        <f t="shared" si="612"/>
        <v>37.1</v>
      </c>
      <c r="D4392" s="3">
        <f t="shared" si="613"/>
        <v>-0.89818032345013477</v>
      </c>
      <c r="E4392" s="3">
        <f t="shared" si="614"/>
        <v>-0.9381803234501348</v>
      </c>
      <c r="G4392" s="1">
        <v>38583</v>
      </c>
      <c r="H4392">
        <v>1219.71</v>
      </c>
      <c r="I4392">
        <f t="shared" si="618"/>
        <v>-1.6533931392369687E-3</v>
      </c>
      <c r="R4392" s="3"/>
      <c r="S4392">
        <f t="shared" si="615"/>
        <v>-0.4482634651554489</v>
      </c>
      <c r="U4392" t="e">
        <f t="shared" si="619"/>
        <v>#NUM!</v>
      </c>
      <c r="V4392" t="e">
        <f t="shared" si="620"/>
        <v>#NUM!</v>
      </c>
      <c r="W4392" t="e">
        <f t="shared" si="616"/>
        <v>#NUM!</v>
      </c>
      <c r="Y4392" t="e">
        <f t="shared" si="617"/>
        <v>#NUM!</v>
      </c>
    </row>
    <row r="4393" spans="1:25" x14ac:dyDescent="0.2">
      <c r="A4393" s="1" t="s">
        <v>4390</v>
      </c>
      <c r="B4393" s="3">
        <v>377751</v>
      </c>
      <c r="C4393" s="3">
        <f t="shared" si="612"/>
        <v>3.7775099999999999</v>
      </c>
      <c r="D4393" s="3">
        <f t="shared" si="613"/>
        <v>9.281905276226933</v>
      </c>
      <c r="E4393" s="3">
        <f t="shared" si="614"/>
        <v>9.2419052762269338</v>
      </c>
      <c r="G4393" s="1">
        <v>38582</v>
      </c>
      <c r="H4393">
        <v>1219.02</v>
      </c>
      <c r="I4393">
        <f t="shared" si="618"/>
        <v>-5.6570824212317237E-4</v>
      </c>
      <c r="R4393" s="3"/>
      <c r="S4393">
        <f t="shared" si="615"/>
        <v>4.6412354922345278</v>
      </c>
      <c r="U4393" t="e">
        <f t="shared" si="619"/>
        <v>#NUM!</v>
      </c>
      <c r="V4393" t="e">
        <f t="shared" si="620"/>
        <v>#NUM!</v>
      </c>
      <c r="W4393" t="e">
        <f t="shared" si="616"/>
        <v>#NUM!</v>
      </c>
      <c r="Y4393" t="e">
        <f t="shared" si="617"/>
        <v>#NUM!</v>
      </c>
    </row>
    <row r="4394" spans="1:25" x14ac:dyDescent="0.2">
      <c r="A4394" s="1" t="s">
        <v>4391</v>
      </c>
      <c r="B4394" s="3">
        <v>38.840000000000003</v>
      </c>
      <c r="C4394" s="3">
        <f t="shared" si="612"/>
        <v>38.840000000000003</v>
      </c>
      <c r="D4394" s="3">
        <f t="shared" si="613"/>
        <v>-7.4665293511845063E-3</v>
      </c>
      <c r="E4394" s="3">
        <f t="shared" si="614"/>
        <v>-4.7466529351184505E-2</v>
      </c>
      <c r="G4394" s="1">
        <v>38581</v>
      </c>
      <c r="H4394">
        <v>1220.24</v>
      </c>
      <c r="I4394">
        <f t="shared" si="618"/>
        <v>1.0008039244639359E-3</v>
      </c>
      <c r="R4394" s="3"/>
      <c r="S4394">
        <f t="shared" si="615"/>
        <v>-4.233666637824221E-3</v>
      </c>
      <c r="U4394" t="e">
        <f t="shared" si="619"/>
        <v>#NUM!</v>
      </c>
      <c r="V4394" t="e">
        <f t="shared" si="620"/>
        <v>#NUM!</v>
      </c>
      <c r="W4394" t="e">
        <f t="shared" si="616"/>
        <v>#NUM!</v>
      </c>
      <c r="Y4394" t="e">
        <f t="shared" si="617"/>
        <v>#NUM!</v>
      </c>
    </row>
    <row r="4395" spans="1:25" x14ac:dyDescent="0.2">
      <c r="A4395" s="1" t="s">
        <v>4392</v>
      </c>
      <c r="B4395" s="3">
        <v>38.549999999999997</v>
      </c>
      <c r="C4395" s="3">
        <f t="shared" si="612"/>
        <v>38.549999999999997</v>
      </c>
      <c r="D4395" s="3">
        <f t="shared" si="613"/>
        <v>-0.9901802853437095</v>
      </c>
      <c r="E4395" s="3">
        <f t="shared" si="614"/>
        <v>-1.0301802853437094</v>
      </c>
      <c r="G4395" s="1">
        <v>38580</v>
      </c>
      <c r="H4395">
        <v>1219.3399999999999</v>
      </c>
      <c r="I4395">
        <f t="shared" si="618"/>
        <v>-7.3755982429693414E-4</v>
      </c>
      <c r="R4395" s="3"/>
      <c r="S4395">
        <f t="shared" si="615"/>
        <v>-0.4947213627597063</v>
      </c>
      <c r="U4395" t="e">
        <f t="shared" si="619"/>
        <v>#NUM!</v>
      </c>
      <c r="V4395" t="e">
        <f t="shared" si="620"/>
        <v>#NUM!</v>
      </c>
      <c r="W4395" t="e">
        <f t="shared" si="616"/>
        <v>#NUM!</v>
      </c>
      <c r="Y4395" t="e">
        <f t="shared" si="617"/>
        <v>#NUM!</v>
      </c>
    </row>
    <row r="4396" spans="1:25" x14ac:dyDescent="0.2">
      <c r="A4396" s="1" t="s">
        <v>4393</v>
      </c>
      <c r="B4396" s="3">
        <v>37855</v>
      </c>
      <c r="C4396" s="3">
        <f t="shared" si="612"/>
        <v>0.37855</v>
      </c>
      <c r="D4396" s="3">
        <f t="shared" si="613"/>
        <v>98.352793554352147</v>
      </c>
      <c r="E4396" s="3">
        <f t="shared" si="614"/>
        <v>98.31279355435214</v>
      </c>
      <c r="G4396" s="1">
        <v>38579</v>
      </c>
      <c r="H4396">
        <v>1233.8699999999999</v>
      </c>
      <c r="I4396">
        <f t="shared" si="618"/>
        <v>1.1916282579100147E-2</v>
      </c>
      <c r="R4396" s="3"/>
      <c r="S4396">
        <f t="shared" si="615"/>
        <v>49.170438635886526</v>
      </c>
      <c r="U4396" t="e">
        <f t="shared" si="619"/>
        <v>#NUM!</v>
      </c>
      <c r="V4396" t="e">
        <f t="shared" si="620"/>
        <v>#NUM!</v>
      </c>
      <c r="W4396" t="e">
        <f t="shared" si="616"/>
        <v>#NUM!</v>
      </c>
      <c r="Y4396" t="e">
        <f t="shared" si="617"/>
        <v>#NUM!</v>
      </c>
    </row>
    <row r="4397" spans="1:25" x14ac:dyDescent="0.2">
      <c r="A4397" s="1" t="s">
        <v>4394</v>
      </c>
      <c r="B4397" s="3">
        <v>37.61</v>
      </c>
      <c r="C4397" s="3">
        <f t="shared" si="612"/>
        <v>37.61</v>
      </c>
      <c r="D4397" s="3">
        <f t="shared" si="613"/>
        <v>9.5719223610741672E-3</v>
      </c>
      <c r="E4397" s="3">
        <f t="shared" si="614"/>
        <v>-3.0428077638925834E-2</v>
      </c>
      <c r="G4397" s="1">
        <v>38576</v>
      </c>
      <c r="H4397">
        <v>1230.3900000000001</v>
      </c>
      <c r="I4397">
        <f t="shared" si="618"/>
        <v>-2.8203943689365909E-3</v>
      </c>
      <c r="R4397" s="3"/>
      <c r="S4397">
        <f t="shared" si="615"/>
        <v>6.1961583650053786E-3</v>
      </c>
      <c r="U4397" t="e">
        <f t="shared" si="619"/>
        <v>#NUM!</v>
      </c>
      <c r="V4397" t="e">
        <f t="shared" si="620"/>
        <v>#NUM!</v>
      </c>
      <c r="W4397" t="e">
        <f t="shared" si="616"/>
        <v>#NUM!</v>
      </c>
      <c r="Y4397" t="e">
        <f t="shared" si="617"/>
        <v>#NUM!</v>
      </c>
    </row>
    <row r="4398" spans="1:25" x14ac:dyDescent="0.2">
      <c r="A4398" s="1" t="s">
        <v>4395</v>
      </c>
      <c r="B4398" s="3">
        <v>37.97</v>
      </c>
      <c r="C4398" s="3">
        <f t="shared" si="612"/>
        <v>37.97</v>
      </c>
      <c r="D4398" s="3">
        <f t="shared" si="613"/>
        <v>0</v>
      </c>
      <c r="E4398" s="3">
        <f t="shared" si="614"/>
        <v>-0.04</v>
      </c>
      <c r="G4398" s="1">
        <v>38575</v>
      </c>
      <c r="H4398" s="2">
        <v>12378101</v>
      </c>
      <c r="I4398">
        <f t="shared" si="618"/>
        <v>10059.306894561885</v>
      </c>
      <c r="R4398" s="3"/>
      <c r="S4398">
        <f t="shared" si="615"/>
        <v>-5029.6534472809426</v>
      </c>
      <c r="U4398" t="e">
        <f t="shared" si="619"/>
        <v>#NUM!</v>
      </c>
      <c r="V4398" t="e">
        <f t="shared" si="620"/>
        <v>#NUM!</v>
      </c>
      <c r="W4398" t="e">
        <f t="shared" si="616"/>
        <v>#NUM!</v>
      </c>
      <c r="Y4398" t="e">
        <f t="shared" si="617"/>
        <v>#NUM!</v>
      </c>
    </row>
    <row r="4399" spans="1:25" x14ac:dyDescent="0.2">
      <c r="A4399" s="1" t="s">
        <v>4396</v>
      </c>
      <c r="B4399" s="3">
        <v>37.97</v>
      </c>
      <c r="C4399" s="3">
        <f t="shared" si="612"/>
        <v>37.97</v>
      </c>
      <c r="D4399" s="3">
        <f t="shared" si="613"/>
        <v>-5.2409797208322416E-2</v>
      </c>
      <c r="E4399" s="3">
        <f t="shared" si="614"/>
        <v>-9.2409797208322417E-2</v>
      </c>
      <c r="G4399" s="1">
        <v>38574</v>
      </c>
      <c r="H4399">
        <v>1229.1300000000001</v>
      </c>
      <c r="I4399">
        <f t="shared" si="618"/>
        <v>-0.99990070124649966</v>
      </c>
      <c r="R4399" s="3"/>
      <c r="S4399">
        <f t="shared" si="615"/>
        <v>0.47374545201908863</v>
      </c>
      <c r="U4399" t="e">
        <f t="shared" si="619"/>
        <v>#NUM!</v>
      </c>
      <c r="V4399" t="e">
        <f t="shared" si="620"/>
        <v>#NUM!</v>
      </c>
      <c r="W4399" t="e">
        <f t="shared" si="616"/>
        <v>#NUM!</v>
      </c>
      <c r="Y4399" t="e">
        <f t="shared" si="617"/>
        <v>#NUM!</v>
      </c>
    </row>
    <row r="4400" spans="1:25" x14ac:dyDescent="0.2">
      <c r="A4400" s="1" t="s">
        <v>4397</v>
      </c>
      <c r="B4400" s="3">
        <v>35.979999999999997</v>
      </c>
      <c r="C4400" s="3">
        <f t="shared" si="612"/>
        <v>35.979999999999997</v>
      </c>
      <c r="D4400" s="3">
        <f t="shared" si="613"/>
        <v>-2.2234574763757169E-3</v>
      </c>
      <c r="E4400" s="3">
        <f t="shared" si="614"/>
        <v>-4.2223457476375716E-2</v>
      </c>
      <c r="G4400" s="1">
        <v>38573</v>
      </c>
      <c r="H4400">
        <v>1231.3800000000001</v>
      </c>
      <c r="I4400">
        <f t="shared" si="618"/>
        <v>1.8305630812037782E-3</v>
      </c>
      <c r="R4400" s="3"/>
      <c r="S4400">
        <f t="shared" si="615"/>
        <v>-2.0270102787897475E-3</v>
      </c>
      <c r="U4400" t="e">
        <f t="shared" si="619"/>
        <v>#NUM!</v>
      </c>
      <c r="V4400" t="e">
        <f t="shared" si="620"/>
        <v>#NUM!</v>
      </c>
      <c r="W4400" t="e">
        <f t="shared" si="616"/>
        <v>#NUM!</v>
      </c>
      <c r="Y4400" t="e">
        <f t="shared" si="617"/>
        <v>#NUM!</v>
      </c>
    </row>
    <row r="4401" spans="1:25" x14ac:dyDescent="0.2">
      <c r="A4401" s="1" t="s">
        <v>4398</v>
      </c>
      <c r="B4401" s="3">
        <v>35.9</v>
      </c>
      <c r="C4401" s="3">
        <f t="shared" si="612"/>
        <v>35.9</v>
      </c>
      <c r="D4401" s="3">
        <f t="shared" si="613"/>
        <v>-2.2284122562673619E-3</v>
      </c>
      <c r="E4401" s="3">
        <f t="shared" si="614"/>
        <v>-4.2228412256267361E-2</v>
      </c>
      <c r="G4401" s="1">
        <v>38572</v>
      </c>
      <c r="H4401">
        <v>1223.1300000000001</v>
      </c>
      <c r="I4401">
        <f t="shared" si="618"/>
        <v>-6.6998002241387706E-3</v>
      </c>
      <c r="R4401" s="3"/>
      <c r="S4401">
        <f t="shared" si="615"/>
        <v>2.2356939839357041E-3</v>
      </c>
      <c r="U4401" t="e">
        <f t="shared" si="619"/>
        <v>#NUM!</v>
      </c>
      <c r="V4401" t="e">
        <f t="shared" si="620"/>
        <v>#NUM!</v>
      </c>
      <c r="W4401" t="e">
        <f t="shared" si="616"/>
        <v>#NUM!</v>
      </c>
      <c r="Y4401" t="e">
        <f t="shared" si="617"/>
        <v>#NUM!</v>
      </c>
    </row>
    <row r="4402" spans="1:25" x14ac:dyDescent="0.2">
      <c r="A4402" s="1" t="s">
        <v>4399</v>
      </c>
      <c r="B4402" s="3">
        <v>35.82</v>
      </c>
      <c r="C4402" s="3">
        <f t="shared" si="612"/>
        <v>35.82</v>
      </c>
      <c r="D4402" s="3">
        <f t="shared" si="613"/>
        <v>-0.98949050809603578</v>
      </c>
      <c r="E4402" s="3">
        <f t="shared" si="614"/>
        <v>-1.0294905080960357</v>
      </c>
      <c r="G4402" s="1">
        <v>38569</v>
      </c>
      <c r="H4402">
        <v>1226.42</v>
      </c>
      <c r="I4402">
        <f t="shared" si="618"/>
        <v>2.689820378864032E-3</v>
      </c>
      <c r="R4402" s="3"/>
      <c r="S4402">
        <f t="shared" si="615"/>
        <v>-0.49609016423744989</v>
      </c>
      <c r="U4402" t="e">
        <f t="shared" si="619"/>
        <v>#NUM!</v>
      </c>
      <c r="V4402" t="e">
        <f t="shared" si="620"/>
        <v>#NUM!</v>
      </c>
      <c r="W4402" t="e">
        <f t="shared" si="616"/>
        <v>#NUM!</v>
      </c>
      <c r="Y4402" t="e">
        <f t="shared" si="617"/>
        <v>#NUM!</v>
      </c>
    </row>
    <row r="4403" spans="1:25" x14ac:dyDescent="0.2">
      <c r="A4403" s="1" t="s">
        <v>4400</v>
      </c>
      <c r="B4403" s="3">
        <v>37645</v>
      </c>
      <c r="C4403" s="3">
        <f t="shared" si="612"/>
        <v>0.37645000000000001</v>
      </c>
      <c r="D4403" s="3">
        <f t="shared" si="613"/>
        <v>97.074113428078107</v>
      </c>
      <c r="E4403" s="3">
        <f t="shared" si="614"/>
        <v>97.034113428078101</v>
      </c>
      <c r="G4403" s="1">
        <v>38568</v>
      </c>
      <c r="H4403">
        <v>1235.8599999999999</v>
      </c>
      <c r="I4403">
        <f t="shared" si="618"/>
        <v>7.6971999804307063E-3</v>
      </c>
      <c r="R4403" s="3"/>
      <c r="S4403">
        <f t="shared" si="615"/>
        <v>48.53320811404884</v>
      </c>
      <c r="U4403" t="e">
        <f t="shared" si="619"/>
        <v>#NUM!</v>
      </c>
      <c r="V4403" t="e">
        <f t="shared" si="620"/>
        <v>#NUM!</v>
      </c>
      <c r="W4403" t="e">
        <f t="shared" si="616"/>
        <v>#NUM!</v>
      </c>
      <c r="Y4403" t="e">
        <f t="shared" si="617"/>
        <v>#NUM!</v>
      </c>
    </row>
    <row r="4404" spans="1:25" x14ac:dyDescent="0.2">
      <c r="A4404" s="1" t="s">
        <v>4401</v>
      </c>
      <c r="B4404" s="3">
        <v>36.92</v>
      </c>
      <c r="C4404" s="3">
        <f t="shared" si="612"/>
        <v>36.92</v>
      </c>
      <c r="D4404" s="3">
        <f t="shared" si="613"/>
        <v>-1.0292524377031488E-2</v>
      </c>
      <c r="E4404" s="3">
        <f t="shared" si="614"/>
        <v>-5.0292524377031488E-2</v>
      </c>
      <c r="G4404" s="1">
        <v>38567</v>
      </c>
      <c r="H4404">
        <v>1245.04</v>
      </c>
      <c r="I4404">
        <f t="shared" si="618"/>
        <v>7.4280258281682913E-3</v>
      </c>
      <c r="R4404" s="3"/>
      <c r="S4404">
        <f t="shared" si="615"/>
        <v>-8.8602751025998894E-3</v>
      </c>
      <c r="U4404" t="e">
        <f t="shared" si="619"/>
        <v>#NUM!</v>
      </c>
      <c r="V4404" t="e">
        <f t="shared" si="620"/>
        <v>#NUM!</v>
      </c>
      <c r="W4404" t="e">
        <f t="shared" si="616"/>
        <v>#NUM!</v>
      </c>
      <c r="Y4404" t="e">
        <f t="shared" si="617"/>
        <v>#NUM!</v>
      </c>
    </row>
    <row r="4405" spans="1:25" x14ac:dyDescent="0.2">
      <c r="A4405" s="1" t="s">
        <v>4402</v>
      </c>
      <c r="B4405" s="3">
        <v>36.54</v>
      </c>
      <c r="C4405" s="3">
        <f t="shared" si="612"/>
        <v>36.54</v>
      </c>
      <c r="D4405" s="3">
        <f t="shared" si="613"/>
        <v>3.7766830870279218E-2</v>
      </c>
      <c r="E4405" s="3">
        <f t="shared" si="614"/>
        <v>-2.2331691297207829E-3</v>
      </c>
      <c r="G4405" s="1">
        <v>38566</v>
      </c>
      <c r="H4405">
        <v>1244.1199999999999</v>
      </c>
      <c r="I4405">
        <f t="shared" si="618"/>
        <v>-7.389320825034318E-4</v>
      </c>
      <c r="R4405" s="3"/>
      <c r="S4405">
        <f t="shared" si="615"/>
        <v>1.9252881476391325E-2</v>
      </c>
      <c r="U4405" t="e">
        <f t="shared" si="619"/>
        <v>#NUM!</v>
      </c>
      <c r="V4405" t="e">
        <f t="shared" si="620"/>
        <v>#NUM!</v>
      </c>
      <c r="W4405" t="e">
        <f t="shared" si="616"/>
        <v>#NUM!</v>
      </c>
      <c r="Y4405" t="e">
        <f t="shared" si="617"/>
        <v>#NUM!</v>
      </c>
    </row>
    <row r="4406" spans="1:25" x14ac:dyDescent="0.2">
      <c r="A4406" s="1" t="s">
        <v>4403</v>
      </c>
      <c r="B4406" s="3">
        <v>37.92</v>
      </c>
      <c r="C4406" s="3">
        <f t="shared" si="612"/>
        <v>37.92</v>
      </c>
      <c r="D4406" s="3">
        <f t="shared" si="613"/>
        <v>8.4388185654008518E-3</v>
      </c>
      <c r="E4406" s="3">
        <f t="shared" si="614"/>
        <v>-3.1561181434599149E-2</v>
      </c>
      <c r="G4406" s="1">
        <v>38565</v>
      </c>
      <c r="H4406">
        <v>1235.3499999999999</v>
      </c>
      <c r="I4406">
        <f t="shared" si="618"/>
        <v>-7.0491592450888842E-3</v>
      </c>
      <c r="R4406" s="3"/>
      <c r="S4406">
        <f t="shared" si="615"/>
        <v>7.743988905244868E-3</v>
      </c>
      <c r="U4406" t="e">
        <f t="shared" si="619"/>
        <v>#NUM!</v>
      </c>
      <c r="V4406" t="e">
        <f t="shared" si="620"/>
        <v>#NUM!</v>
      </c>
      <c r="W4406" t="e">
        <f t="shared" si="616"/>
        <v>#NUM!</v>
      </c>
      <c r="Y4406" t="e">
        <f t="shared" si="617"/>
        <v>#NUM!</v>
      </c>
    </row>
    <row r="4407" spans="1:25" x14ac:dyDescent="0.2">
      <c r="A4407" s="1" t="s">
        <v>4404</v>
      </c>
      <c r="B4407" s="3">
        <v>38.24</v>
      </c>
      <c r="C4407" s="3">
        <f t="shared" si="612"/>
        <v>38.24</v>
      </c>
      <c r="D4407" s="3">
        <f t="shared" si="613"/>
        <v>4.8901673640167294E-2</v>
      </c>
      <c r="E4407" s="3">
        <f t="shared" si="614"/>
        <v>8.901673640167293E-3</v>
      </c>
      <c r="G4407" s="1">
        <v>38562</v>
      </c>
      <c r="H4407" s="2">
        <v>12341801</v>
      </c>
      <c r="I4407">
        <f t="shared" si="618"/>
        <v>9989.5298093657675</v>
      </c>
      <c r="R4407" s="3"/>
      <c r="S4407">
        <f t="shared" si="615"/>
        <v>-4994.7404538460632</v>
      </c>
      <c r="U4407" t="e">
        <f t="shared" si="619"/>
        <v>#NUM!</v>
      </c>
      <c r="V4407" t="e">
        <f t="shared" si="620"/>
        <v>#NUM!</v>
      </c>
      <c r="W4407" t="e">
        <f t="shared" si="616"/>
        <v>#NUM!</v>
      </c>
      <c r="Y4407" t="e">
        <f t="shared" si="617"/>
        <v>#NUM!</v>
      </c>
    </row>
    <row r="4408" spans="1:25" x14ac:dyDescent="0.2">
      <c r="A4408" s="1" t="s">
        <v>4405</v>
      </c>
      <c r="B4408" s="3">
        <v>40.11</v>
      </c>
      <c r="C4408" s="3">
        <f t="shared" si="612"/>
        <v>40.11</v>
      </c>
      <c r="D4408" s="3">
        <f t="shared" si="613"/>
        <v>4.7369733233607013E-3</v>
      </c>
      <c r="E4408" s="3">
        <f t="shared" si="614"/>
        <v>-3.5263026676639303E-2</v>
      </c>
      <c r="G4408" s="1">
        <v>38561</v>
      </c>
      <c r="H4408">
        <v>1243.72</v>
      </c>
      <c r="I4408">
        <f t="shared" si="618"/>
        <v>-0.99989922702529388</v>
      </c>
      <c r="R4408" s="3"/>
      <c r="S4408">
        <f t="shared" si="615"/>
        <v>0.50231810017432732</v>
      </c>
      <c r="U4408" t="e">
        <f t="shared" si="619"/>
        <v>#NUM!</v>
      </c>
      <c r="V4408" t="e">
        <f t="shared" si="620"/>
        <v>#NUM!</v>
      </c>
      <c r="W4408" t="e">
        <f t="shared" si="616"/>
        <v>#NUM!</v>
      </c>
      <c r="Y4408" t="e">
        <f t="shared" si="617"/>
        <v>#NUM!</v>
      </c>
    </row>
    <row r="4409" spans="1:25" x14ac:dyDescent="0.2">
      <c r="A4409" s="1" t="s">
        <v>4406</v>
      </c>
      <c r="B4409" s="3">
        <v>40.299999999999997</v>
      </c>
      <c r="C4409" s="3">
        <f t="shared" si="612"/>
        <v>40.299999999999997</v>
      </c>
      <c r="D4409" s="3">
        <f t="shared" si="613"/>
        <v>-0.90138535980148882</v>
      </c>
      <c r="E4409" s="3">
        <f t="shared" si="614"/>
        <v>-0.94138535980148885</v>
      </c>
      <c r="G4409" s="1">
        <v>38560</v>
      </c>
      <c r="H4409">
        <v>1236.79</v>
      </c>
      <c r="I4409">
        <f t="shared" si="618"/>
        <v>-5.5719936963304151E-3</v>
      </c>
      <c r="R4409" s="3"/>
      <c r="S4409">
        <f t="shared" si="615"/>
        <v>-0.44790668305257919</v>
      </c>
      <c r="U4409" t="e">
        <f t="shared" si="619"/>
        <v>#NUM!</v>
      </c>
      <c r="V4409" t="e">
        <f t="shared" si="620"/>
        <v>#NUM!</v>
      </c>
      <c r="W4409" t="e">
        <f t="shared" si="616"/>
        <v>#NUM!</v>
      </c>
      <c r="Y4409" t="e">
        <f t="shared" si="617"/>
        <v>#NUM!</v>
      </c>
    </row>
    <row r="4410" spans="1:25" x14ac:dyDescent="0.2">
      <c r="A4410" s="1" t="s">
        <v>4407</v>
      </c>
      <c r="B4410" s="3">
        <v>397417</v>
      </c>
      <c r="C4410" s="3">
        <f t="shared" si="612"/>
        <v>3.97417</v>
      </c>
      <c r="D4410" s="3">
        <f t="shared" si="613"/>
        <v>9.2084208778185133</v>
      </c>
      <c r="E4410" s="3">
        <f t="shared" si="614"/>
        <v>9.1684208778185141</v>
      </c>
      <c r="G4410" s="1">
        <v>38559</v>
      </c>
      <c r="H4410">
        <v>1231.1600000000001</v>
      </c>
      <c r="I4410">
        <f t="shared" si="618"/>
        <v>-4.5521066632167803E-3</v>
      </c>
      <c r="R4410" s="3"/>
      <c r="S4410">
        <f t="shared" si="615"/>
        <v>4.6064864922408653</v>
      </c>
      <c r="U4410" t="e">
        <f t="shared" si="619"/>
        <v>#NUM!</v>
      </c>
      <c r="V4410" t="e">
        <f t="shared" si="620"/>
        <v>#NUM!</v>
      </c>
      <c r="W4410" t="e">
        <f t="shared" si="616"/>
        <v>#NUM!</v>
      </c>
      <c r="Y4410" t="e">
        <f t="shared" si="617"/>
        <v>#NUM!</v>
      </c>
    </row>
    <row r="4411" spans="1:25" x14ac:dyDescent="0.2">
      <c r="A4411" s="1" t="s">
        <v>4408</v>
      </c>
      <c r="B4411" s="3">
        <v>40.57</v>
      </c>
      <c r="C4411" s="3">
        <f t="shared" si="612"/>
        <v>40.57</v>
      </c>
      <c r="D4411" s="3">
        <f t="shared" si="613"/>
        <v>4.1902883904363251E-3</v>
      </c>
      <c r="E4411" s="3">
        <f t="shared" si="614"/>
        <v>-3.5809711609563678E-2</v>
      </c>
      <c r="G4411" s="1">
        <v>38558</v>
      </c>
      <c r="H4411">
        <v>1229.03</v>
      </c>
      <c r="I4411">
        <f t="shared" si="618"/>
        <v>-1.7300757009650321E-3</v>
      </c>
      <c r="R4411" s="3"/>
      <c r="S4411">
        <f t="shared" si="615"/>
        <v>2.9601820457006785E-3</v>
      </c>
      <c r="U4411" t="e">
        <f t="shared" si="619"/>
        <v>#NUM!</v>
      </c>
      <c r="V4411" t="e">
        <f t="shared" si="620"/>
        <v>#NUM!</v>
      </c>
      <c r="W4411" t="e">
        <f t="shared" si="616"/>
        <v>#NUM!</v>
      </c>
      <c r="Y4411" t="e">
        <f t="shared" si="617"/>
        <v>#NUM!</v>
      </c>
    </row>
    <row r="4412" spans="1:25" x14ac:dyDescent="0.2">
      <c r="A4412" s="1" t="s">
        <v>4409</v>
      </c>
      <c r="B4412" s="3">
        <v>40.74</v>
      </c>
      <c r="C4412" s="3">
        <f t="shared" si="612"/>
        <v>40.74</v>
      </c>
      <c r="D4412" s="3">
        <f t="shared" si="613"/>
        <v>-2.4300441826215071E-2</v>
      </c>
      <c r="E4412" s="3">
        <f t="shared" si="614"/>
        <v>-6.4300441826215068E-2</v>
      </c>
      <c r="G4412" s="1">
        <v>38555</v>
      </c>
      <c r="H4412" s="2">
        <v>12336801</v>
      </c>
      <c r="I4412">
        <f t="shared" si="618"/>
        <v>10036.835528831682</v>
      </c>
      <c r="R4412" s="3"/>
      <c r="S4412">
        <f t="shared" si="615"/>
        <v>-5018.4299146367539</v>
      </c>
      <c r="U4412" t="e">
        <f t="shared" si="619"/>
        <v>#NUM!</v>
      </c>
      <c r="V4412" t="e">
        <f t="shared" si="620"/>
        <v>#NUM!</v>
      </c>
      <c r="W4412" t="e">
        <f t="shared" si="616"/>
        <v>#NUM!</v>
      </c>
      <c r="Y4412" t="e">
        <f t="shared" si="617"/>
        <v>#NUM!</v>
      </c>
    </row>
    <row r="4413" spans="1:25" x14ac:dyDescent="0.2">
      <c r="A4413" s="1" t="s">
        <v>4410</v>
      </c>
      <c r="B4413" s="3">
        <v>39.75</v>
      </c>
      <c r="C4413" s="3">
        <f t="shared" si="612"/>
        <v>39.75</v>
      </c>
      <c r="D4413" s="3">
        <f t="shared" si="613"/>
        <v>-1.0062893081760791E-3</v>
      </c>
      <c r="E4413" s="3">
        <f t="shared" si="614"/>
        <v>-4.1006289308176083E-2</v>
      </c>
      <c r="G4413" s="1">
        <v>38554</v>
      </c>
      <c r="H4413">
        <v>1227.04</v>
      </c>
      <c r="I4413">
        <f t="shared" si="618"/>
        <v>-0.99990053823515523</v>
      </c>
      <c r="R4413" s="3"/>
      <c r="S4413">
        <f t="shared" si="615"/>
        <v>0.4994471244634896</v>
      </c>
      <c r="U4413" t="e">
        <f t="shared" si="619"/>
        <v>#NUM!</v>
      </c>
      <c r="V4413" t="e">
        <f t="shared" si="620"/>
        <v>#NUM!</v>
      </c>
      <c r="W4413" t="e">
        <f t="shared" si="616"/>
        <v>#NUM!</v>
      </c>
      <c r="Y4413" t="e">
        <f t="shared" si="617"/>
        <v>#NUM!</v>
      </c>
    </row>
    <row r="4414" spans="1:25" x14ac:dyDescent="0.2">
      <c r="A4414" s="1" t="s">
        <v>4411</v>
      </c>
      <c r="B4414" s="3">
        <v>39.71</v>
      </c>
      <c r="C4414" s="3">
        <f t="shared" si="612"/>
        <v>39.71</v>
      </c>
      <c r="D4414" s="3">
        <f t="shared" si="613"/>
        <v>1.2591286829513261E-3</v>
      </c>
      <c r="E4414" s="3">
        <f t="shared" si="614"/>
        <v>-3.8740871317048675E-2</v>
      </c>
      <c r="G4414" s="1">
        <v>38553</v>
      </c>
      <c r="H4414">
        <v>1235.2</v>
      </c>
      <c r="I4414">
        <f t="shared" si="618"/>
        <v>6.6501499543617825E-3</v>
      </c>
      <c r="R4414" s="3"/>
      <c r="S4414">
        <f t="shared" si="615"/>
        <v>-2.695510635705228E-3</v>
      </c>
      <c r="U4414" t="e">
        <f t="shared" si="619"/>
        <v>#NUM!</v>
      </c>
      <c r="V4414" t="e">
        <f t="shared" si="620"/>
        <v>#NUM!</v>
      </c>
      <c r="W4414" t="e">
        <f t="shared" si="616"/>
        <v>#NUM!</v>
      </c>
      <c r="Y4414" t="e">
        <f t="shared" si="617"/>
        <v>#NUM!</v>
      </c>
    </row>
    <row r="4415" spans="1:25" x14ac:dyDescent="0.2">
      <c r="A4415" s="1" t="s">
        <v>4412</v>
      </c>
      <c r="B4415" s="3">
        <v>39.76</v>
      </c>
      <c r="C4415" s="3">
        <f t="shared" si="612"/>
        <v>39.76</v>
      </c>
      <c r="D4415" s="3">
        <f t="shared" si="613"/>
        <v>-5.4577464788732259E-2</v>
      </c>
      <c r="E4415" s="3">
        <f t="shared" si="614"/>
        <v>-9.457746478873226E-2</v>
      </c>
      <c r="G4415" s="1">
        <v>38552</v>
      </c>
      <c r="H4415">
        <v>1229.3499999999999</v>
      </c>
      <c r="I4415">
        <f t="shared" si="618"/>
        <v>-4.7360751295337893E-3</v>
      </c>
      <c r="R4415" s="3"/>
      <c r="S4415">
        <f t="shared" si="615"/>
        <v>-2.4920694829599237E-2</v>
      </c>
      <c r="U4415" t="e">
        <f t="shared" si="619"/>
        <v>#NUM!</v>
      </c>
      <c r="V4415" t="e">
        <f t="shared" si="620"/>
        <v>#NUM!</v>
      </c>
      <c r="W4415" t="e">
        <f t="shared" si="616"/>
        <v>#NUM!</v>
      </c>
      <c r="Y4415" t="e">
        <f t="shared" si="617"/>
        <v>#NUM!</v>
      </c>
    </row>
    <row r="4416" spans="1:25" x14ac:dyDescent="0.2">
      <c r="A4416" s="1" t="s">
        <v>4413</v>
      </c>
      <c r="B4416" s="3">
        <v>37.590000000000003</v>
      </c>
      <c r="C4416" s="3">
        <f t="shared" si="612"/>
        <v>37.590000000000003</v>
      </c>
      <c r="D4416" s="3">
        <f t="shared" si="613"/>
        <v>-1.0641127959565375E-3</v>
      </c>
      <c r="E4416" s="3">
        <f t="shared" si="614"/>
        <v>-4.1064112795956537E-2</v>
      </c>
      <c r="G4416" s="1">
        <v>38551</v>
      </c>
      <c r="H4416">
        <v>1221.1300000000001</v>
      </c>
      <c r="I4416">
        <f t="shared" si="618"/>
        <v>-6.6864603245615981E-3</v>
      </c>
      <c r="R4416" s="3"/>
      <c r="S4416">
        <f t="shared" si="615"/>
        <v>2.8111737643025303E-3</v>
      </c>
      <c r="U4416" t="e">
        <f t="shared" si="619"/>
        <v>#NUM!</v>
      </c>
      <c r="V4416" t="e">
        <f t="shared" si="620"/>
        <v>#NUM!</v>
      </c>
      <c r="W4416" t="e">
        <f t="shared" si="616"/>
        <v>#NUM!</v>
      </c>
      <c r="Y4416" t="e">
        <f t="shared" si="617"/>
        <v>#NUM!</v>
      </c>
    </row>
    <row r="4417" spans="1:25" x14ac:dyDescent="0.2">
      <c r="A4417" s="1" t="s">
        <v>4414</v>
      </c>
      <c r="B4417" s="3">
        <v>37.549999999999997</v>
      </c>
      <c r="C4417" s="3">
        <f t="shared" si="612"/>
        <v>37.549999999999997</v>
      </c>
      <c r="D4417" s="3">
        <f t="shared" si="613"/>
        <v>-4.5539280958721541E-2</v>
      </c>
      <c r="E4417" s="3">
        <f t="shared" si="614"/>
        <v>-8.5539280958721542E-2</v>
      </c>
      <c r="G4417" s="1">
        <v>38548</v>
      </c>
      <c r="H4417">
        <v>1227.92</v>
      </c>
      <c r="I4417">
        <f t="shared" si="618"/>
        <v>5.5604235421289816E-3</v>
      </c>
      <c r="R4417" s="3"/>
      <c r="S4417">
        <f t="shared" si="615"/>
        <v>-2.5549852250425262E-2</v>
      </c>
      <c r="U4417" t="e">
        <f t="shared" si="619"/>
        <v>#NUM!</v>
      </c>
      <c r="V4417" t="e">
        <f t="shared" si="620"/>
        <v>#NUM!</v>
      </c>
      <c r="W4417" t="e">
        <f t="shared" si="616"/>
        <v>#NUM!</v>
      </c>
      <c r="Y4417" t="e">
        <f t="shared" si="617"/>
        <v>#NUM!</v>
      </c>
    </row>
    <row r="4418" spans="1:25" x14ac:dyDescent="0.2">
      <c r="A4418" s="1" t="s">
        <v>4415</v>
      </c>
      <c r="B4418" s="3">
        <v>35.840000000000003</v>
      </c>
      <c r="C4418" s="3">
        <f t="shared" si="612"/>
        <v>35.840000000000003</v>
      </c>
      <c r="D4418" s="3">
        <f t="shared" si="613"/>
        <v>-1.3113839285714451E-2</v>
      </c>
      <c r="E4418" s="3">
        <f t="shared" si="614"/>
        <v>-5.3113839285714448E-2</v>
      </c>
      <c r="G4418" s="1">
        <v>38547</v>
      </c>
      <c r="H4418">
        <v>1226.5</v>
      </c>
      <c r="I4418">
        <f t="shared" si="618"/>
        <v>-1.1564271288032385E-3</v>
      </c>
      <c r="R4418" s="3"/>
      <c r="S4418">
        <f t="shared" si="615"/>
        <v>-5.978706078455606E-3</v>
      </c>
      <c r="U4418" t="e">
        <f t="shared" si="619"/>
        <v>#NUM!</v>
      </c>
      <c r="V4418" t="e">
        <f t="shared" si="620"/>
        <v>#NUM!</v>
      </c>
      <c r="W4418" t="e">
        <f t="shared" si="616"/>
        <v>#NUM!</v>
      </c>
      <c r="Y4418" t="e">
        <f t="shared" si="617"/>
        <v>#NUM!</v>
      </c>
    </row>
    <row r="4419" spans="1:25" x14ac:dyDescent="0.2">
      <c r="A4419" s="1" t="s">
        <v>4416</v>
      </c>
      <c r="B4419" s="3">
        <v>35.369999999999997</v>
      </c>
      <c r="C4419" s="3">
        <f t="shared" si="612"/>
        <v>35.369999999999997</v>
      </c>
      <c r="D4419" s="3">
        <f t="shared" si="613"/>
        <v>3.9581566299123714E-3</v>
      </c>
      <c r="E4419" s="3">
        <f t="shared" si="614"/>
        <v>-3.6041843370087631E-2</v>
      </c>
      <c r="G4419" s="1">
        <v>38546</v>
      </c>
      <c r="H4419">
        <v>1223.29</v>
      </c>
      <c r="I4419">
        <f t="shared" si="618"/>
        <v>-2.6172034243783417E-3</v>
      </c>
      <c r="R4419" s="3"/>
      <c r="S4419">
        <f t="shared" si="615"/>
        <v>3.2876800271453566E-3</v>
      </c>
      <c r="U4419" t="e">
        <f t="shared" si="619"/>
        <v>#NUM!</v>
      </c>
      <c r="V4419" t="e">
        <f t="shared" si="620"/>
        <v>#NUM!</v>
      </c>
      <c r="W4419" t="e">
        <f t="shared" si="616"/>
        <v>#NUM!</v>
      </c>
      <c r="Y4419" t="e">
        <f t="shared" si="617"/>
        <v>#NUM!</v>
      </c>
    </row>
    <row r="4420" spans="1:25" x14ac:dyDescent="0.2">
      <c r="A4420" s="1" t="s">
        <v>4417</v>
      </c>
      <c r="B4420" s="3">
        <v>35.51</v>
      </c>
      <c r="C4420" s="3">
        <f t="shared" si="612"/>
        <v>35.51</v>
      </c>
      <c r="D4420" s="3">
        <f t="shared" si="613"/>
        <v>-2.0839200225288509E-2</v>
      </c>
      <c r="E4420" s="3">
        <f t="shared" si="614"/>
        <v>-6.0839200225288506E-2</v>
      </c>
      <c r="G4420" s="1">
        <v>38545</v>
      </c>
      <c r="H4420">
        <v>1222.21</v>
      </c>
      <c r="I4420">
        <f t="shared" si="618"/>
        <v>-8.8286506061516668E-4</v>
      </c>
      <c r="R4420" s="3"/>
      <c r="S4420">
        <f t="shared" si="615"/>
        <v>-9.9781675823366715E-3</v>
      </c>
      <c r="U4420" t="e">
        <f t="shared" si="619"/>
        <v>#NUM!</v>
      </c>
      <c r="V4420" t="e">
        <f t="shared" si="620"/>
        <v>#NUM!</v>
      </c>
      <c r="W4420" t="e">
        <f t="shared" si="616"/>
        <v>#NUM!</v>
      </c>
      <c r="Y4420" t="e">
        <f t="shared" si="617"/>
        <v>#NUM!</v>
      </c>
    </row>
    <row r="4421" spans="1:25" x14ac:dyDescent="0.2">
      <c r="A4421" s="1" t="s">
        <v>4418</v>
      </c>
      <c r="B4421" s="3">
        <v>34.770000000000003</v>
      </c>
      <c r="C4421" s="3">
        <f t="shared" ref="C4421:C4484" si="621">IF(B4421&gt;1000,B4421/100000,B4421)</f>
        <v>34.770000000000003</v>
      </c>
      <c r="D4421" s="3">
        <f t="shared" si="613"/>
        <v>-1.8406672418751813E-2</v>
      </c>
      <c r="E4421" s="3">
        <f t="shared" si="614"/>
        <v>-5.8406672418751818E-2</v>
      </c>
      <c r="G4421" s="1">
        <v>38544</v>
      </c>
      <c r="H4421" s="2">
        <v>12194399</v>
      </c>
      <c r="I4421">
        <f t="shared" si="618"/>
        <v>9976.3353188077326</v>
      </c>
      <c r="R4421" s="3"/>
      <c r="S4421">
        <f t="shared" si="615"/>
        <v>-4988.1768627400761</v>
      </c>
      <c r="U4421" t="e">
        <f t="shared" si="619"/>
        <v>#NUM!</v>
      </c>
      <c r="V4421" t="e">
        <f t="shared" si="620"/>
        <v>#NUM!</v>
      </c>
      <c r="W4421" t="e">
        <f t="shared" si="616"/>
        <v>#NUM!</v>
      </c>
      <c r="Y4421" t="e">
        <f t="shared" si="617"/>
        <v>#NUM!</v>
      </c>
    </row>
    <row r="4422" spans="1:25" x14ac:dyDescent="0.2">
      <c r="A4422" s="1" t="s">
        <v>4419</v>
      </c>
      <c r="B4422" s="3">
        <v>34.130000000000003</v>
      </c>
      <c r="C4422" s="3">
        <f t="shared" si="621"/>
        <v>34.130000000000003</v>
      </c>
      <c r="D4422" s="3">
        <f t="shared" ref="D4422:D4485" si="622">(C4423-C4422)/C4422</f>
        <v>4.4828596542630939E-2</v>
      </c>
      <c r="E4422" s="3">
        <f t="shared" ref="E4422:E4485" si="623">D4422-$N$5</f>
        <v>4.8285965426309377E-3</v>
      </c>
      <c r="G4422" s="1">
        <v>38541</v>
      </c>
      <c r="H4422">
        <v>1211.8599999999999</v>
      </c>
      <c r="I4422">
        <f t="shared" si="618"/>
        <v>-0.99990062158864912</v>
      </c>
      <c r="R4422" s="3"/>
      <c r="S4422">
        <f t="shared" ref="S4422:S4485" si="624" xml:space="preserve"> (D4422-I4422)/2</f>
        <v>0.52236460906563997</v>
      </c>
      <c r="U4422" t="e">
        <f t="shared" si="619"/>
        <v>#NUM!</v>
      </c>
      <c r="V4422" t="e">
        <f t="shared" si="620"/>
        <v>#NUM!</v>
      </c>
      <c r="W4422" t="e">
        <f t="shared" ref="W4422:W4485" si="625">(1+V4422)/(1+U4422)-1</f>
        <v>#NUM!</v>
      </c>
      <c r="Y4422" t="e">
        <f t="shared" ref="Y4422:Y4485" si="626">IF(W4422=0,0,Y4421+1)</f>
        <v>#NUM!</v>
      </c>
    </row>
    <row r="4423" spans="1:25" x14ac:dyDescent="0.2">
      <c r="A4423" s="1" t="s">
        <v>4420</v>
      </c>
      <c r="B4423" s="3">
        <v>35.659999999999997</v>
      </c>
      <c r="C4423" s="3">
        <f t="shared" si="621"/>
        <v>35.659999999999997</v>
      </c>
      <c r="D4423" s="3">
        <f t="shared" si="622"/>
        <v>-2.5238362310711247E-3</v>
      </c>
      <c r="E4423" s="3">
        <f t="shared" si="623"/>
        <v>-4.2523836231071123E-2</v>
      </c>
      <c r="G4423" s="1">
        <v>38540</v>
      </c>
      <c r="H4423">
        <v>1197.8699999999999</v>
      </c>
      <c r="I4423">
        <f t="shared" ref="I4423:I4486" si="627">(H4423-H4422)/H4422</f>
        <v>-1.1544237783242298E-2</v>
      </c>
      <c r="R4423" s="3"/>
      <c r="S4423">
        <f t="shared" si="624"/>
        <v>4.5102007760855871E-3</v>
      </c>
      <c r="U4423" t="e">
        <f t="shared" ref="U4423:U4486" si="628">(1+U4422)*(1+S4423)-1</f>
        <v>#NUM!</v>
      </c>
      <c r="V4423" t="e">
        <f t="shared" ref="V4423:V4486" si="629" xml:space="preserve"> MAX(V4422, U4423)</f>
        <v>#NUM!</v>
      </c>
      <c r="W4423" t="e">
        <f t="shared" si="625"/>
        <v>#NUM!</v>
      </c>
      <c r="Y4423" t="e">
        <f t="shared" si="626"/>
        <v>#NUM!</v>
      </c>
    </row>
    <row r="4424" spans="1:25" x14ac:dyDescent="0.2">
      <c r="A4424" s="1" t="s">
        <v>4421</v>
      </c>
      <c r="B4424" s="3">
        <v>35.57</v>
      </c>
      <c r="C4424" s="3">
        <f t="shared" si="621"/>
        <v>35.57</v>
      </c>
      <c r="D4424" s="3">
        <f t="shared" si="622"/>
        <v>3.9359010402024136E-2</v>
      </c>
      <c r="E4424" s="3">
        <f t="shared" si="623"/>
        <v>-6.409895979758648E-4</v>
      </c>
      <c r="G4424" s="1">
        <v>38539</v>
      </c>
      <c r="H4424" s="2">
        <v>11949399</v>
      </c>
      <c r="I4424">
        <f t="shared" si="627"/>
        <v>9974.5390818703218</v>
      </c>
      <c r="R4424" s="3"/>
      <c r="S4424">
        <f t="shared" si="624"/>
        <v>-4987.2498614299602</v>
      </c>
      <c r="U4424" t="e">
        <f t="shared" si="628"/>
        <v>#NUM!</v>
      </c>
      <c r="V4424" t="e">
        <f t="shared" si="629"/>
        <v>#NUM!</v>
      </c>
      <c r="W4424" t="e">
        <f t="shared" si="625"/>
        <v>#NUM!</v>
      </c>
      <c r="Y4424" t="e">
        <f t="shared" si="626"/>
        <v>#NUM!</v>
      </c>
    </row>
    <row r="4425" spans="1:25" x14ac:dyDescent="0.2">
      <c r="A4425" s="1" t="s">
        <v>4422</v>
      </c>
      <c r="B4425" s="3">
        <v>36.97</v>
      </c>
      <c r="C4425" s="3">
        <f t="shared" si="621"/>
        <v>36.97</v>
      </c>
      <c r="D4425" s="3">
        <f t="shared" si="622"/>
        <v>7.0327292399242096E-3</v>
      </c>
      <c r="E4425" s="3">
        <f t="shared" si="623"/>
        <v>-3.2967270760075794E-2</v>
      </c>
      <c r="G4425" s="1">
        <v>38538</v>
      </c>
      <c r="H4425">
        <v>1204.99</v>
      </c>
      <c r="I4425">
        <f t="shared" si="627"/>
        <v>-0.99989915894514858</v>
      </c>
      <c r="R4425" s="3"/>
      <c r="S4425">
        <f t="shared" si="624"/>
        <v>0.50346594409253642</v>
      </c>
      <c r="U4425" t="e">
        <f t="shared" si="628"/>
        <v>#NUM!</v>
      </c>
      <c r="V4425" t="e">
        <f t="shared" si="629"/>
        <v>#NUM!</v>
      </c>
      <c r="W4425" t="e">
        <f t="shared" si="625"/>
        <v>#NUM!</v>
      </c>
      <c r="Y4425" t="e">
        <f t="shared" si="626"/>
        <v>#NUM!</v>
      </c>
    </row>
    <row r="4426" spans="1:25" x14ac:dyDescent="0.2">
      <c r="A4426" s="1" t="s">
        <v>4423</v>
      </c>
      <c r="B4426" s="3">
        <v>37.229999999999997</v>
      </c>
      <c r="C4426" s="3">
        <f t="shared" si="621"/>
        <v>37.229999999999997</v>
      </c>
      <c r="D4426" s="3">
        <f t="shared" si="622"/>
        <v>-1.3698630136986249E-2</v>
      </c>
      <c r="E4426" s="3">
        <f t="shared" si="623"/>
        <v>-5.3698630136986253E-2</v>
      </c>
      <c r="G4426" s="1">
        <v>38534</v>
      </c>
      <c r="H4426" s="2">
        <v>11944399</v>
      </c>
      <c r="I4426">
        <f t="shared" si="627"/>
        <v>9911.4465763201351</v>
      </c>
      <c r="R4426" s="3"/>
      <c r="S4426">
        <f t="shared" si="624"/>
        <v>-4955.730137475136</v>
      </c>
      <c r="U4426" t="e">
        <f t="shared" si="628"/>
        <v>#NUM!</v>
      </c>
      <c r="V4426" t="e">
        <f t="shared" si="629"/>
        <v>#NUM!</v>
      </c>
      <c r="W4426" t="e">
        <f t="shared" si="625"/>
        <v>#NUM!</v>
      </c>
      <c r="Y4426" t="e">
        <f t="shared" si="626"/>
        <v>#NUM!</v>
      </c>
    </row>
    <row r="4427" spans="1:25" x14ac:dyDescent="0.2">
      <c r="A4427" s="1" t="s">
        <v>4424</v>
      </c>
      <c r="B4427" s="3">
        <v>36.72</v>
      </c>
      <c r="C4427" s="3">
        <f t="shared" si="621"/>
        <v>36.72</v>
      </c>
      <c r="D4427" s="3">
        <f t="shared" si="622"/>
        <v>1.2527233115468434E-2</v>
      </c>
      <c r="E4427" s="3">
        <f t="shared" si="623"/>
        <v>-2.7472766884531569E-2</v>
      </c>
      <c r="G4427" s="1">
        <v>38533</v>
      </c>
      <c r="H4427">
        <v>1191.33</v>
      </c>
      <c r="I4427">
        <f t="shared" si="627"/>
        <v>-0.99990026036471147</v>
      </c>
      <c r="R4427" s="3"/>
      <c r="S4427">
        <f t="shared" si="624"/>
        <v>0.5062137467400899</v>
      </c>
      <c r="U4427" t="e">
        <f t="shared" si="628"/>
        <v>#NUM!</v>
      </c>
      <c r="V4427" t="e">
        <f t="shared" si="629"/>
        <v>#NUM!</v>
      </c>
      <c r="W4427" t="e">
        <f t="shared" si="625"/>
        <v>#NUM!</v>
      </c>
      <c r="Y4427" t="e">
        <f t="shared" si="626"/>
        <v>#NUM!</v>
      </c>
    </row>
    <row r="4428" spans="1:25" x14ac:dyDescent="0.2">
      <c r="A4428" s="1" t="s">
        <v>4425</v>
      </c>
      <c r="B4428" s="3">
        <v>37.18</v>
      </c>
      <c r="C4428" s="3">
        <f t="shared" si="621"/>
        <v>37.18</v>
      </c>
      <c r="D4428" s="3">
        <f t="shared" si="622"/>
        <v>-2.1516944593867594E-2</v>
      </c>
      <c r="E4428" s="3">
        <f t="shared" si="623"/>
        <v>-6.1516944593867598E-2</v>
      </c>
      <c r="G4428" s="1">
        <v>38532</v>
      </c>
      <c r="H4428">
        <v>1199.8499999999999</v>
      </c>
      <c r="I4428">
        <f t="shared" si="627"/>
        <v>7.1516708216866716E-3</v>
      </c>
      <c r="R4428" s="3"/>
      <c r="S4428">
        <f t="shared" si="624"/>
        <v>-1.4334307707777133E-2</v>
      </c>
      <c r="U4428" t="e">
        <f t="shared" si="628"/>
        <v>#NUM!</v>
      </c>
      <c r="V4428" t="e">
        <f t="shared" si="629"/>
        <v>#NUM!</v>
      </c>
      <c r="W4428" t="e">
        <f t="shared" si="625"/>
        <v>#NUM!</v>
      </c>
      <c r="Y4428" t="e">
        <f t="shared" si="626"/>
        <v>#NUM!</v>
      </c>
    </row>
    <row r="4429" spans="1:25" x14ac:dyDescent="0.2">
      <c r="A4429" s="1" t="s">
        <v>4426</v>
      </c>
      <c r="B4429" s="3">
        <v>36.380000000000003</v>
      </c>
      <c r="C4429" s="3">
        <f t="shared" si="621"/>
        <v>36.380000000000003</v>
      </c>
      <c r="D4429" s="3">
        <f t="shared" si="622"/>
        <v>6.8719076415612972E-3</v>
      </c>
      <c r="E4429" s="3">
        <f t="shared" si="623"/>
        <v>-3.3128092358438707E-2</v>
      </c>
      <c r="G4429" s="1">
        <v>38531</v>
      </c>
      <c r="H4429" s="2">
        <v>12015699</v>
      </c>
      <c r="I4429">
        <f t="shared" si="627"/>
        <v>10013.334291786474</v>
      </c>
      <c r="R4429" s="3"/>
      <c r="S4429">
        <f t="shared" si="624"/>
        <v>-5006.6637099394165</v>
      </c>
      <c r="U4429" t="e">
        <f t="shared" si="628"/>
        <v>#NUM!</v>
      </c>
      <c r="V4429" t="e">
        <f t="shared" si="629"/>
        <v>#NUM!</v>
      </c>
      <c r="W4429" t="e">
        <f t="shared" si="625"/>
        <v>#NUM!</v>
      </c>
      <c r="Y4429" t="e">
        <f t="shared" si="626"/>
        <v>#NUM!</v>
      </c>
    </row>
    <row r="4430" spans="1:25" x14ac:dyDescent="0.2">
      <c r="A4430" s="1" t="s">
        <v>4427</v>
      </c>
      <c r="B4430" s="3">
        <v>36.630000000000003</v>
      </c>
      <c r="C4430" s="3">
        <f t="shared" si="621"/>
        <v>36.630000000000003</v>
      </c>
      <c r="D4430" s="3">
        <f t="shared" si="622"/>
        <v>-1.5561015561015568E-2</v>
      </c>
      <c r="E4430" s="3">
        <f t="shared" si="623"/>
        <v>-5.5561015561015573E-2</v>
      </c>
      <c r="G4430" s="1">
        <v>38530</v>
      </c>
      <c r="H4430" s="2">
        <v>11906899</v>
      </c>
      <c r="I4430">
        <f t="shared" si="627"/>
        <v>-9.0548206974891757E-3</v>
      </c>
      <c r="R4430" s="3"/>
      <c r="S4430">
        <f t="shared" si="624"/>
        <v>-3.2530974317631963E-3</v>
      </c>
      <c r="U4430" t="e">
        <f t="shared" si="628"/>
        <v>#NUM!</v>
      </c>
      <c r="V4430" t="e">
        <f t="shared" si="629"/>
        <v>#NUM!</v>
      </c>
      <c r="W4430" t="e">
        <f t="shared" si="625"/>
        <v>#NUM!</v>
      </c>
      <c r="Y4430" t="e">
        <f t="shared" si="626"/>
        <v>#NUM!</v>
      </c>
    </row>
    <row r="4431" spans="1:25" x14ac:dyDescent="0.2">
      <c r="A4431" s="1" t="s">
        <v>4428</v>
      </c>
      <c r="B4431" s="3">
        <v>36.06</v>
      </c>
      <c r="C4431" s="3">
        <f t="shared" si="621"/>
        <v>36.06</v>
      </c>
      <c r="D4431" s="3">
        <f t="shared" si="622"/>
        <v>-1.5806988352745431E-2</v>
      </c>
      <c r="E4431" s="3">
        <f t="shared" si="623"/>
        <v>-5.5806988352745432E-2</v>
      </c>
      <c r="G4431" s="1">
        <v>38527</v>
      </c>
      <c r="H4431" s="2">
        <v>11915699</v>
      </c>
      <c r="I4431">
        <f t="shared" si="627"/>
        <v>7.3906732558997939E-4</v>
      </c>
      <c r="R4431" s="3"/>
      <c r="S4431">
        <f t="shared" si="624"/>
        <v>-8.2730278391677046E-3</v>
      </c>
      <c r="U4431" t="e">
        <f t="shared" si="628"/>
        <v>#NUM!</v>
      </c>
      <c r="V4431" t="e">
        <f t="shared" si="629"/>
        <v>#NUM!</v>
      </c>
      <c r="W4431" t="e">
        <f t="shared" si="625"/>
        <v>#NUM!</v>
      </c>
      <c r="Y4431" t="e">
        <f t="shared" si="626"/>
        <v>#NUM!</v>
      </c>
    </row>
    <row r="4432" spans="1:25" x14ac:dyDescent="0.2">
      <c r="A4432" s="1" t="s">
        <v>4429</v>
      </c>
      <c r="B4432" s="3">
        <v>35.49</v>
      </c>
      <c r="C4432" s="3">
        <f t="shared" si="621"/>
        <v>35.49</v>
      </c>
      <c r="D4432" s="3">
        <f t="shared" si="622"/>
        <v>1.4088475626937165E-2</v>
      </c>
      <c r="E4432" s="3">
        <f t="shared" si="623"/>
        <v>-2.5911524373062836E-2</v>
      </c>
      <c r="G4432" s="1">
        <v>38526</v>
      </c>
      <c r="H4432">
        <v>1200.73</v>
      </c>
      <c r="I4432">
        <f t="shared" si="627"/>
        <v>-0.99989923125785563</v>
      </c>
      <c r="R4432" s="3"/>
      <c r="S4432">
        <f t="shared" si="624"/>
        <v>0.50699385344239645</v>
      </c>
      <c r="U4432" t="e">
        <f t="shared" si="628"/>
        <v>#NUM!</v>
      </c>
      <c r="V4432" t="e">
        <f t="shared" si="629"/>
        <v>#NUM!</v>
      </c>
      <c r="W4432" t="e">
        <f t="shared" si="625"/>
        <v>#NUM!</v>
      </c>
      <c r="Y4432" t="e">
        <f t="shared" si="626"/>
        <v>#NUM!</v>
      </c>
    </row>
    <row r="4433" spans="1:25" x14ac:dyDescent="0.2">
      <c r="A4433" s="1" t="s">
        <v>4430</v>
      </c>
      <c r="B4433" s="3">
        <v>35.99</v>
      </c>
      <c r="C4433" s="3">
        <f t="shared" si="621"/>
        <v>35.99</v>
      </c>
      <c r="D4433" s="3">
        <f t="shared" si="622"/>
        <v>-0.98994303973325926</v>
      </c>
      <c r="E4433" s="3">
        <f t="shared" si="623"/>
        <v>-1.0299430397332592</v>
      </c>
      <c r="G4433" s="1">
        <v>38525</v>
      </c>
      <c r="H4433">
        <v>1213.8800000000001</v>
      </c>
      <c r="I4433">
        <f t="shared" si="627"/>
        <v>1.0951671066767792E-2</v>
      </c>
      <c r="R4433" s="3"/>
      <c r="S4433">
        <f t="shared" si="624"/>
        <v>-0.5004473554000135</v>
      </c>
      <c r="U4433" t="e">
        <f t="shared" si="628"/>
        <v>#NUM!</v>
      </c>
      <c r="V4433" t="e">
        <f t="shared" si="629"/>
        <v>#NUM!</v>
      </c>
      <c r="W4433" t="e">
        <f t="shared" si="625"/>
        <v>#NUM!</v>
      </c>
      <c r="Y4433" t="e">
        <f t="shared" si="626"/>
        <v>#NUM!</v>
      </c>
    </row>
    <row r="4434" spans="1:25" x14ac:dyDescent="0.2">
      <c r="A4434" s="1" t="s">
        <v>4431</v>
      </c>
      <c r="B4434" s="3">
        <v>36195</v>
      </c>
      <c r="C4434" s="3">
        <f t="shared" si="621"/>
        <v>0.36194999999999999</v>
      </c>
      <c r="D4434" s="3">
        <f t="shared" si="622"/>
        <v>101.224064097251</v>
      </c>
      <c r="E4434" s="3">
        <f t="shared" si="623"/>
        <v>101.184064097251</v>
      </c>
      <c r="G4434" s="1">
        <v>38524</v>
      </c>
      <c r="H4434">
        <v>1213.6099999999999</v>
      </c>
      <c r="I4434">
        <f t="shared" si="627"/>
        <v>-2.2242725804874383E-4</v>
      </c>
      <c r="R4434" s="3"/>
      <c r="S4434">
        <f t="shared" si="624"/>
        <v>50.612143262254527</v>
      </c>
      <c r="U4434" t="e">
        <f t="shared" si="628"/>
        <v>#NUM!</v>
      </c>
      <c r="V4434" t="e">
        <f t="shared" si="629"/>
        <v>#NUM!</v>
      </c>
      <c r="W4434" t="e">
        <f t="shared" si="625"/>
        <v>#NUM!</v>
      </c>
      <c r="Y4434" t="e">
        <f t="shared" si="626"/>
        <v>#NUM!</v>
      </c>
    </row>
    <row r="4435" spans="1:25" x14ac:dyDescent="0.2">
      <c r="A4435" s="1" t="s">
        <v>4432</v>
      </c>
      <c r="B4435" s="3">
        <v>37</v>
      </c>
      <c r="C4435" s="3">
        <f t="shared" si="621"/>
        <v>37</v>
      </c>
      <c r="D4435" s="3">
        <f t="shared" si="622"/>
        <v>-3.9999999999999918E-2</v>
      </c>
      <c r="E4435" s="3">
        <f t="shared" si="623"/>
        <v>-7.9999999999999918E-2</v>
      </c>
      <c r="G4435" s="1">
        <v>38523</v>
      </c>
      <c r="H4435">
        <v>1216.0999999999999</v>
      </c>
      <c r="I4435">
        <f t="shared" si="627"/>
        <v>2.0517299626733542E-3</v>
      </c>
      <c r="R4435" s="3"/>
      <c r="S4435">
        <f t="shared" si="624"/>
        <v>-2.1025864981336635E-2</v>
      </c>
      <c r="U4435" t="e">
        <f t="shared" si="628"/>
        <v>#NUM!</v>
      </c>
      <c r="V4435" t="e">
        <f t="shared" si="629"/>
        <v>#NUM!</v>
      </c>
      <c r="W4435" t="e">
        <f t="shared" si="625"/>
        <v>#NUM!</v>
      </c>
      <c r="Y4435" t="e">
        <f t="shared" si="626"/>
        <v>#NUM!</v>
      </c>
    </row>
    <row r="4436" spans="1:25" x14ac:dyDescent="0.2">
      <c r="A4436" s="1" t="s">
        <v>4433</v>
      </c>
      <c r="B4436" s="3">
        <v>35.520000000000003</v>
      </c>
      <c r="C4436" s="3">
        <f t="shared" si="621"/>
        <v>35.520000000000003</v>
      </c>
      <c r="D4436" s="3">
        <f t="shared" si="622"/>
        <v>4.7015765765765612E-2</v>
      </c>
      <c r="E4436" s="3">
        <f t="shared" si="623"/>
        <v>7.0157657657656108E-3</v>
      </c>
      <c r="G4436" s="1">
        <v>38520</v>
      </c>
      <c r="H4436">
        <v>1216.96</v>
      </c>
      <c r="I4436">
        <f t="shared" si="627"/>
        <v>7.0717868596343019E-4</v>
      </c>
      <c r="R4436" s="3"/>
      <c r="S4436">
        <f t="shared" si="624"/>
        <v>2.3154293539901092E-2</v>
      </c>
      <c r="U4436" t="e">
        <f t="shared" si="628"/>
        <v>#NUM!</v>
      </c>
      <c r="V4436" t="e">
        <f t="shared" si="629"/>
        <v>#NUM!</v>
      </c>
      <c r="W4436" t="e">
        <f t="shared" si="625"/>
        <v>#NUM!</v>
      </c>
      <c r="Y4436" t="e">
        <f t="shared" si="626"/>
        <v>#NUM!</v>
      </c>
    </row>
    <row r="4437" spans="1:25" x14ac:dyDescent="0.2">
      <c r="A4437" s="1" t="s">
        <v>4434</v>
      </c>
      <c r="B4437" s="3">
        <v>37.19</v>
      </c>
      <c r="C4437" s="3">
        <f t="shared" si="621"/>
        <v>37.19</v>
      </c>
      <c r="D4437" s="3">
        <f t="shared" si="622"/>
        <v>-4.5442323205162623E-2</v>
      </c>
      <c r="E4437" s="3">
        <f t="shared" si="623"/>
        <v>-8.5442323205162624E-2</v>
      </c>
      <c r="G4437" s="1">
        <v>38519</v>
      </c>
      <c r="H4437">
        <v>1210.96</v>
      </c>
      <c r="I4437">
        <f t="shared" si="627"/>
        <v>-4.9303181698658952E-3</v>
      </c>
      <c r="R4437" s="3"/>
      <c r="S4437">
        <f t="shared" si="624"/>
        <v>-2.0256002517648364E-2</v>
      </c>
      <c r="U4437" t="e">
        <f t="shared" si="628"/>
        <v>#NUM!</v>
      </c>
      <c r="V4437" t="e">
        <f t="shared" si="629"/>
        <v>#NUM!</v>
      </c>
      <c r="W4437" t="e">
        <f t="shared" si="625"/>
        <v>#NUM!</v>
      </c>
      <c r="Y4437" t="e">
        <f t="shared" si="626"/>
        <v>#NUM!</v>
      </c>
    </row>
    <row r="4438" spans="1:25" x14ac:dyDescent="0.2">
      <c r="A4438" s="1" t="s">
        <v>4435</v>
      </c>
      <c r="B4438" s="3">
        <v>35.5</v>
      </c>
      <c r="C4438" s="3">
        <f t="shared" si="621"/>
        <v>35.5</v>
      </c>
      <c r="D4438" s="3">
        <f t="shared" si="622"/>
        <v>7.1267605633802855E-2</v>
      </c>
      <c r="E4438" s="3">
        <f t="shared" si="623"/>
        <v>3.1267605633802854E-2</v>
      </c>
      <c r="G4438" s="1">
        <v>38518</v>
      </c>
      <c r="H4438">
        <v>1206.58</v>
      </c>
      <c r="I4438">
        <f t="shared" si="627"/>
        <v>-3.6169650525204045E-3</v>
      </c>
      <c r="R4438" s="3"/>
      <c r="S4438">
        <f t="shared" si="624"/>
        <v>3.744228534316163E-2</v>
      </c>
      <c r="U4438" t="e">
        <f t="shared" si="628"/>
        <v>#NUM!</v>
      </c>
      <c r="V4438" t="e">
        <f t="shared" si="629"/>
        <v>#NUM!</v>
      </c>
      <c r="W4438" t="e">
        <f t="shared" si="625"/>
        <v>#NUM!</v>
      </c>
      <c r="Y4438" t="e">
        <f t="shared" si="626"/>
        <v>#NUM!</v>
      </c>
    </row>
    <row r="4439" spans="1:25" x14ac:dyDescent="0.2">
      <c r="A4439" s="1" t="s">
        <v>4436</v>
      </c>
      <c r="B4439" s="3">
        <v>38.03</v>
      </c>
      <c r="C4439" s="3">
        <f t="shared" si="621"/>
        <v>38.03</v>
      </c>
      <c r="D4439" s="3">
        <f t="shared" si="622"/>
        <v>-6.1267420457533479E-2</v>
      </c>
      <c r="E4439" s="3">
        <f t="shared" si="623"/>
        <v>-0.10126742045753348</v>
      </c>
      <c r="G4439" s="1">
        <v>38517</v>
      </c>
      <c r="H4439">
        <v>1203.9100000000001</v>
      </c>
      <c r="I4439">
        <f t="shared" si="627"/>
        <v>-2.2128661174558219E-3</v>
      </c>
      <c r="R4439" s="3"/>
      <c r="S4439">
        <f t="shared" si="624"/>
        <v>-2.9527277170038828E-2</v>
      </c>
      <c r="U4439" t="e">
        <f t="shared" si="628"/>
        <v>#NUM!</v>
      </c>
      <c r="V4439" t="e">
        <f t="shared" si="629"/>
        <v>#NUM!</v>
      </c>
      <c r="W4439" t="e">
        <f t="shared" si="625"/>
        <v>#NUM!</v>
      </c>
      <c r="Y4439" t="e">
        <f t="shared" si="626"/>
        <v>#NUM!</v>
      </c>
    </row>
    <row r="4440" spans="1:25" x14ac:dyDescent="0.2">
      <c r="A4440" s="1" t="s">
        <v>4437</v>
      </c>
      <c r="B4440" s="3">
        <v>35.700000000000003</v>
      </c>
      <c r="C4440" s="3">
        <f t="shared" si="621"/>
        <v>35.700000000000003</v>
      </c>
      <c r="D4440" s="3">
        <f t="shared" si="622"/>
        <v>-1.0644257703081304E-2</v>
      </c>
      <c r="E4440" s="3">
        <f t="shared" si="623"/>
        <v>-5.0644257703081307E-2</v>
      </c>
      <c r="G4440" s="1">
        <v>38516</v>
      </c>
      <c r="H4440" s="2">
        <v>12008199</v>
      </c>
      <c r="I4440">
        <f t="shared" si="627"/>
        <v>9973.3327989633763</v>
      </c>
      <c r="R4440" s="3"/>
      <c r="S4440">
        <f t="shared" si="624"/>
        <v>-4986.6717216105399</v>
      </c>
      <c r="U4440" t="e">
        <f t="shared" si="628"/>
        <v>#NUM!</v>
      </c>
      <c r="V4440" t="e">
        <f t="shared" si="629"/>
        <v>#NUM!</v>
      </c>
      <c r="W4440" t="e">
        <f t="shared" si="625"/>
        <v>#NUM!</v>
      </c>
      <c r="Y4440" t="e">
        <f t="shared" si="626"/>
        <v>#NUM!</v>
      </c>
    </row>
    <row r="4441" spans="1:25" x14ac:dyDescent="0.2">
      <c r="A4441" s="1" t="s">
        <v>4438</v>
      </c>
      <c r="B4441" s="3">
        <v>35.32</v>
      </c>
      <c r="C4441" s="3">
        <f t="shared" si="621"/>
        <v>35.32</v>
      </c>
      <c r="D4441" s="3">
        <f t="shared" si="622"/>
        <v>5.5492638731596849E-2</v>
      </c>
      <c r="E4441" s="3">
        <f t="shared" si="623"/>
        <v>1.5492638731596849E-2</v>
      </c>
      <c r="G4441" s="1">
        <v>38513</v>
      </c>
      <c r="H4441">
        <v>1198.1099999999999</v>
      </c>
      <c r="I4441">
        <f t="shared" si="627"/>
        <v>-0.99990022567081049</v>
      </c>
      <c r="R4441" s="3"/>
      <c r="S4441">
        <f t="shared" si="624"/>
        <v>0.52769643220120366</v>
      </c>
      <c r="U4441" t="e">
        <f t="shared" si="628"/>
        <v>#NUM!</v>
      </c>
      <c r="V4441" t="e">
        <f t="shared" si="629"/>
        <v>#NUM!</v>
      </c>
      <c r="W4441" t="e">
        <f t="shared" si="625"/>
        <v>#NUM!</v>
      </c>
      <c r="Y4441" t="e">
        <f t="shared" si="626"/>
        <v>#NUM!</v>
      </c>
    </row>
    <row r="4442" spans="1:25" x14ac:dyDescent="0.2">
      <c r="A4442" s="1" t="s">
        <v>4439</v>
      </c>
      <c r="B4442" s="3">
        <v>37.28</v>
      </c>
      <c r="C4442" s="3">
        <f t="shared" si="621"/>
        <v>37.28</v>
      </c>
      <c r="D4442" s="3">
        <f t="shared" si="622"/>
        <v>9.3079399141630867E-2</v>
      </c>
      <c r="E4442" s="3">
        <f t="shared" si="623"/>
        <v>5.3079399141630866E-2</v>
      </c>
      <c r="G4442" s="1">
        <v>38512</v>
      </c>
      <c r="H4442" s="2">
        <v>12009301</v>
      </c>
      <c r="I4442">
        <f t="shared" si="627"/>
        <v>10022.537905534551</v>
      </c>
      <c r="R4442" s="3"/>
      <c r="S4442">
        <f t="shared" si="624"/>
        <v>-5011.222413067705</v>
      </c>
      <c r="U4442" t="e">
        <f t="shared" si="628"/>
        <v>#NUM!</v>
      </c>
      <c r="V4442" t="e">
        <f t="shared" si="629"/>
        <v>#NUM!</v>
      </c>
      <c r="W4442" t="e">
        <f t="shared" si="625"/>
        <v>#NUM!</v>
      </c>
      <c r="Y4442" t="e">
        <f t="shared" si="626"/>
        <v>#NUM!</v>
      </c>
    </row>
    <row r="4443" spans="1:25" x14ac:dyDescent="0.2">
      <c r="A4443" s="1" t="s">
        <v>4440</v>
      </c>
      <c r="B4443" s="3">
        <v>40.75</v>
      </c>
      <c r="C4443" s="3">
        <f t="shared" si="621"/>
        <v>40.75</v>
      </c>
      <c r="D4443" s="3">
        <f t="shared" si="622"/>
        <v>4.8343558282208564E-2</v>
      </c>
      <c r="E4443" s="3">
        <f t="shared" si="623"/>
        <v>8.343558282208563E-3</v>
      </c>
      <c r="G4443" s="1">
        <v>38511</v>
      </c>
      <c r="H4443">
        <v>1194.67</v>
      </c>
      <c r="I4443">
        <f t="shared" si="627"/>
        <v>-0.99990052127097151</v>
      </c>
      <c r="R4443" s="3"/>
      <c r="S4443">
        <f t="shared" si="624"/>
        <v>0.52412203977659</v>
      </c>
      <c r="U4443" t="e">
        <f t="shared" si="628"/>
        <v>#NUM!</v>
      </c>
      <c r="V4443" t="e">
        <f t="shared" si="629"/>
        <v>#NUM!</v>
      </c>
      <c r="W4443" t="e">
        <f t="shared" si="625"/>
        <v>#NUM!</v>
      </c>
      <c r="Y4443" t="e">
        <f t="shared" si="626"/>
        <v>#NUM!</v>
      </c>
    </row>
    <row r="4444" spans="1:25" x14ac:dyDescent="0.2">
      <c r="A4444" s="1" t="s">
        <v>4441</v>
      </c>
      <c r="B4444" s="3">
        <v>42.72</v>
      </c>
      <c r="C4444" s="3">
        <f t="shared" si="621"/>
        <v>42.72</v>
      </c>
      <c r="D4444" s="3">
        <f t="shared" si="622"/>
        <v>-1.8960674157303424E-2</v>
      </c>
      <c r="E4444" s="3">
        <f t="shared" si="623"/>
        <v>-5.8960674157303425E-2</v>
      </c>
      <c r="G4444" s="1">
        <v>38510</v>
      </c>
      <c r="H4444">
        <v>1197.26</v>
      </c>
      <c r="I4444">
        <f t="shared" si="627"/>
        <v>2.1679627009968594E-3</v>
      </c>
      <c r="R4444" s="3"/>
      <c r="S4444">
        <f t="shared" si="624"/>
        <v>-1.0564318429150142E-2</v>
      </c>
      <c r="U4444" t="e">
        <f t="shared" si="628"/>
        <v>#NUM!</v>
      </c>
      <c r="V4444" t="e">
        <f t="shared" si="629"/>
        <v>#NUM!</v>
      </c>
      <c r="W4444" t="e">
        <f t="shared" si="625"/>
        <v>#NUM!</v>
      </c>
      <c r="Y4444" t="e">
        <f t="shared" si="626"/>
        <v>#NUM!</v>
      </c>
    </row>
    <row r="4445" spans="1:25" x14ac:dyDescent="0.2">
      <c r="A4445" s="1" t="s">
        <v>4442</v>
      </c>
      <c r="B4445" s="3">
        <v>41.91</v>
      </c>
      <c r="C4445" s="3">
        <f t="shared" si="621"/>
        <v>41.91</v>
      </c>
      <c r="D4445" s="3">
        <f t="shared" si="622"/>
        <v>-0.89515175375805289</v>
      </c>
      <c r="E4445" s="3">
        <f t="shared" si="623"/>
        <v>-0.93515175375805293</v>
      </c>
      <c r="G4445" s="1">
        <v>38509</v>
      </c>
      <c r="H4445">
        <v>1197.51</v>
      </c>
      <c r="I4445">
        <f t="shared" si="627"/>
        <v>2.0881011643252093E-4</v>
      </c>
      <c r="R4445" s="3"/>
      <c r="S4445">
        <f t="shared" si="624"/>
        <v>-0.44768028193724269</v>
      </c>
      <c r="U4445" t="e">
        <f t="shared" si="628"/>
        <v>#NUM!</v>
      </c>
      <c r="V4445" t="e">
        <f t="shared" si="629"/>
        <v>#NUM!</v>
      </c>
      <c r="W4445" t="e">
        <f t="shared" si="625"/>
        <v>#NUM!</v>
      </c>
      <c r="Y4445" t="e">
        <f t="shared" si="626"/>
        <v>#NUM!</v>
      </c>
    </row>
    <row r="4446" spans="1:25" x14ac:dyDescent="0.2">
      <c r="A4446" s="1" t="s">
        <v>4443</v>
      </c>
      <c r="B4446" s="3">
        <v>439419</v>
      </c>
      <c r="C4446" s="3">
        <f t="shared" si="621"/>
        <v>4.39419</v>
      </c>
      <c r="D4446" s="3">
        <f t="shared" si="622"/>
        <v>8.9130897844653969</v>
      </c>
      <c r="E4446" s="3">
        <f t="shared" si="623"/>
        <v>8.8730897844653978</v>
      </c>
      <c r="G4446" s="1">
        <v>38506</v>
      </c>
      <c r="H4446">
        <v>1196.02</v>
      </c>
      <c r="I4446">
        <f t="shared" si="627"/>
        <v>-1.2442484822673791E-3</v>
      </c>
      <c r="R4446" s="3"/>
      <c r="S4446">
        <f t="shared" si="624"/>
        <v>4.4571670164738322</v>
      </c>
      <c r="U4446" t="e">
        <f t="shared" si="628"/>
        <v>#NUM!</v>
      </c>
      <c r="V4446" t="e">
        <f t="shared" si="629"/>
        <v>#NUM!</v>
      </c>
      <c r="W4446" t="e">
        <f t="shared" si="625"/>
        <v>#NUM!</v>
      </c>
      <c r="Y4446" t="e">
        <f t="shared" si="626"/>
        <v>#NUM!</v>
      </c>
    </row>
    <row r="4447" spans="1:25" x14ac:dyDescent="0.2">
      <c r="A4447" s="1" t="s">
        <v>4444</v>
      </c>
      <c r="B4447" s="3">
        <v>43.56</v>
      </c>
      <c r="C4447" s="3">
        <f t="shared" si="621"/>
        <v>43.56</v>
      </c>
      <c r="D4447" s="3">
        <f t="shared" si="622"/>
        <v>-2.8236914600551055E-2</v>
      </c>
      <c r="E4447" s="3">
        <f t="shared" si="623"/>
        <v>-6.8236914600551063E-2</v>
      </c>
      <c r="G4447" s="1">
        <v>38505</v>
      </c>
      <c r="H4447">
        <v>1204.29</v>
      </c>
      <c r="I4447">
        <f t="shared" si="627"/>
        <v>6.9146000902994779E-3</v>
      </c>
      <c r="R4447" s="3"/>
      <c r="S4447">
        <f t="shared" si="624"/>
        <v>-1.7575757345425266E-2</v>
      </c>
      <c r="U4447" t="e">
        <f t="shared" si="628"/>
        <v>#NUM!</v>
      </c>
      <c r="V4447" t="e">
        <f t="shared" si="629"/>
        <v>#NUM!</v>
      </c>
      <c r="W4447" t="e">
        <f t="shared" si="625"/>
        <v>#NUM!</v>
      </c>
      <c r="Y4447" t="e">
        <f t="shared" si="626"/>
        <v>#NUM!</v>
      </c>
    </row>
    <row r="4448" spans="1:25" x14ac:dyDescent="0.2">
      <c r="A4448" s="1" t="s">
        <v>4445</v>
      </c>
      <c r="B4448" s="3">
        <v>42.33</v>
      </c>
      <c r="C4448" s="3">
        <f t="shared" si="621"/>
        <v>42.33</v>
      </c>
      <c r="D4448" s="3">
        <f t="shared" si="622"/>
        <v>-1.3701866288684108E-2</v>
      </c>
      <c r="E4448" s="3">
        <f t="shared" si="623"/>
        <v>-5.3701866288684105E-2</v>
      </c>
      <c r="G4448" s="1">
        <v>38504</v>
      </c>
      <c r="H4448">
        <v>1202.22</v>
      </c>
      <c r="I4448">
        <f t="shared" si="627"/>
        <v>-1.7188550930423206E-3</v>
      </c>
      <c r="R4448" s="3"/>
      <c r="S4448">
        <f t="shared" si="624"/>
        <v>-5.9915055978208938E-3</v>
      </c>
      <c r="U4448" t="e">
        <f t="shared" si="628"/>
        <v>#NUM!</v>
      </c>
      <c r="V4448" t="e">
        <f t="shared" si="629"/>
        <v>#NUM!</v>
      </c>
      <c r="W4448" t="e">
        <f t="shared" si="625"/>
        <v>#NUM!</v>
      </c>
      <c r="Y4448" t="e">
        <f t="shared" si="626"/>
        <v>#NUM!</v>
      </c>
    </row>
    <row r="4449" spans="1:25" x14ac:dyDescent="0.2">
      <c r="A4449" s="1" t="s">
        <v>4446</v>
      </c>
      <c r="B4449" s="3">
        <v>41.75</v>
      </c>
      <c r="C4449" s="3">
        <f t="shared" si="621"/>
        <v>41.75</v>
      </c>
      <c r="D4449" s="3">
        <f t="shared" si="622"/>
        <v>-1.9640718562874259E-2</v>
      </c>
      <c r="E4449" s="3">
        <f t="shared" si="623"/>
        <v>-5.9640718562874256E-2</v>
      </c>
      <c r="G4449" s="1">
        <v>38503</v>
      </c>
      <c r="H4449">
        <v>1191.5</v>
      </c>
      <c r="I4449">
        <f t="shared" si="627"/>
        <v>-8.9168371845419533E-3</v>
      </c>
      <c r="R4449" s="3"/>
      <c r="S4449">
        <f t="shared" si="624"/>
        <v>-5.3619406891661529E-3</v>
      </c>
      <c r="U4449" t="e">
        <f t="shared" si="628"/>
        <v>#NUM!</v>
      </c>
      <c r="V4449" t="e">
        <f t="shared" si="629"/>
        <v>#NUM!</v>
      </c>
      <c r="W4449" t="e">
        <f t="shared" si="625"/>
        <v>#NUM!</v>
      </c>
      <c r="Y4449" t="e">
        <f t="shared" si="626"/>
        <v>#NUM!</v>
      </c>
    </row>
    <row r="4450" spans="1:25" x14ac:dyDescent="0.2">
      <c r="A4450" s="1" t="s">
        <v>4447</v>
      </c>
      <c r="B4450" s="3">
        <v>40.93</v>
      </c>
      <c r="C4450" s="3">
        <f t="shared" si="621"/>
        <v>40.93</v>
      </c>
      <c r="D4450" s="3">
        <f t="shared" si="622"/>
        <v>7.3295870999269823E-4</v>
      </c>
      <c r="E4450" s="3">
        <f t="shared" si="623"/>
        <v>-3.9267041290007305E-2</v>
      </c>
      <c r="G4450" s="1">
        <v>38499</v>
      </c>
      <c r="H4450">
        <v>1198.78</v>
      </c>
      <c r="I4450">
        <f t="shared" si="627"/>
        <v>6.1099454469156298E-3</v>
      </c>
      <c r="R4450" s="3"/>
      <c r="S4450">
        <f t="shared" si="624"/>
        <v>-2.6884933684614659E-3</v>
      </c>
      <c r="U4450" t="e">
        <f t="shared" si="628"/>
        <v>#NUM!</v>
      </c>
      <c r="V4450" t="e">
        <f t="shared" si="629"/>
        <v>#NUM!</v>
      </c>
      <c r="W4450" t="e">
        <f t="shared" si="625"/>
        <v>#NUM!</v>
      </c>
      <c r="Y4450" t="e">
        <f t="shared" si="626"/>
        <v>#NUM!</v>
      </c>
    </row>
    <row r="4451" spans="1:25" x14ac:dyDescent="0.2">
      <c r="A4451" s="1" t="s">
        <v>4448</v>
      </c>
      <c r="B4451" s="3">
        <v>40.96</v>
      </c>
      <c r="C4451" s="3">
        <f t="shared" si="621"/>
        <v>40.96</v>
      </c>
      <c r="D4451" s="3">
        <f t="shared" si="622"/>
        <v>1.7333984375000021E-2</v>
      </c>
      <c r="E4451" s="3">
        <f t="shared" si="623"/>
        <v>-2.266601562499998E-2</v>
      </c>
      <c r="G4451" s="1">
        <v>38498</v>
      </c>
      <c r="H4451">
        <v>1197.6199999999999</v>
      </c>
      <c r="I4451">
        <f t="shared" si="627"/>
        <v>-9.6765044461876403E-4</v>
      </c>
      <c r="R4451" s="3"/>
      <c r="S4451">
        <f t="shared" si="624"/>
        <v>9.1508174098093916E-3</v>
      </c>
      <c r="U4451" t="e">
        <f t="shared" si="628"/>
        <v>#NUM!</v>
      </c>
      <c r="V4451" t="e">
        <f t="shared" si="629"/>
        <v>#NUM!</v>
      </c>
      <c r="W4451" t="e">
        <f t="shared" si="625"/>
        <v>#NUM!</v>
      </c>
      <c r="Y4451" t="e">
        <f t="shared" si="626"/>
        <v>#NUM!</v>
      </c>
    </row>
    <row r="4452" spans="1:25" x14ac:dyDescent="0.2">
      <c r="A4452" s="1" t="s">
        <v>4449</v>
      </c>
      <c r="B4452" s="3">
        <v>41.67</v>
      </c>
      <c r="C4452" s="3">
        <f t="shared" si="621"/>
        <v>41.67</v>
      </c>
      <c r="D4452" s="3">
        <f t="shared" si="622"/>
        <v>1.8238540916726612E-2</v>
      </c>
      <c r="E4452" s="3">
        <f t="shared" si="623"/>
        <v>-2.1761459083273389E-2</v>
      </c>
      <c r="G4452" s="1">
        <v>38497</v>
      </c>
      <c r="H4452">
        <v>1190.01</v>
      </c>
      <c r="I4452">
        <f t="shared" si="627"/>
        <v>-6.354269300779797E-3</v>
      </c>
      <c r="R4452" s="3"/>
      <c r="S4452">
        <f t="shared" si="624"/>
        <v>1.2296405108753204E-2</v>
      </c>
      <c r="U4452" t="e">
        <f t="shared" si="628"/>
        <v>#NUM!</v>
      </c>
      <c r="V4452" t="e">
        <f t="shared" si="629"/>
        <v>#NUM!</v>
      </c>
      <c r="W4452" t="e">
        <f t="shared" si="625"/>
        <v>#NUM!</v>
      </c>
      <c r="Y4452" t="e">
        <f t="shared" si="626"/>
        <v>#NUM!</v>
      </c>
    </row>
    <row r="4453" spans="1:25" x14ac:dyDescent="0.2">
      <c r="A4453" s="1" t="s">
        <v>4450</v>
      </c>
      <c r="B4453" s="3">
        <v>42.43</v>
      </c>
      <c r="C4453" s="3">
        <f t="shared" si="621"/>
        <v>42.43</v>
      </c>
      <c r="D4453" s="3">
        <f t="shared" si="622"/>
        <v>-1.602639641762903E-2</v>
      </c>
      <c r="E4453" s="3">
        <f t="shared" si="623"/>
        <v>-5.6026396417629035E-2</v>
      </c>
      <c r="G4453" s="1">
        <v>38496</v>
      </c>
      <c r="H4453" s="2">
        <v>11940699</v>
      </c>
      <c r="I4453">
        <f t="shared" si="627"/>
        <v>10033.116520029243</v>
      </c>
      <c r="R4453" s="3"/>
      <c r="S4453">
        <f t="shared" si="624"/>
        <v>-5016.5662732128303</v>
      </c>
      <c r="U4453" t="e">
        <f t="shared" si="628"/>
        <v>#NUM!</v>
      </c>
      <c r="V4453" t="e">
        <f t="shared" si="629"/>
        <v>#NUM!</v>
      </c>
      <c r="W4453" t="e">
        <f t="shared" si="625"/>
        <v>#NUM!</v>
      </c>
      <c r="Y4453" t="e">
        <f t="shared" si="626"/>
        <v>#NUM!</v>
      </c>
    </row>
    <row r="4454" spans="1:25" x14ac:dyDescent="0.2">
      <c r="A4454" s="1" t="s">
        <v>4451</v>
      </c>
      <c r="B4454" s="3">
        <v>41.75</v>
      </c>
      <c r="C4454" s="3">
        <f t="shared" si="621"/>
        <v>41.75</v>
      </c>
      <c r="D4454" s="3">
        <f t="shared" si="622"/>
        <v>1.8682634730538949E-2</v>
      </c>
      <c r="E4454" s="3">
        <f t="shared" si="623"/>
        <v>-2.1317365269461052E-2</v>
      </c>
      <c r="G4454" s="1">
        <v>38495</v>
      </c>
      <c r="H4454">
        <v>1193.8599999999999</v>
      </c>
      <c r="I4454">
        <f t="shared" si="627"/>
        <v>-0.99990001757853542</v>
      </c>
      <c r="R4454" s="3"/>
      <c r="S4454">
        <f t="shared" si="624"/>
        <v>0.50929132615453721</v>
      </c>
      <c r="U4454" t="e">
        <f t="shared" si="628"/>
        <v>#NUM!</v>
      </c>
      <c r="V4454" t="e">
        <f t="shared" si="629"/>
        <v>#NUM!</v>
      </c>
      <c r="W4454" t="e">
        <f t="shared" si="625"/>
        <v>#NUM!</v>
      </c>
      <c r="Y4454" t="e">
        <f t="shared" si="626"/>
        <v>#NUM!</v>
      </c>
    </row>
    <row r="4455" spans="1:25" x14ac:dyDescent="0.2">
      <c r="A4455" s="1" t="s">
        <v>4452</v>
      </c>
      <c r="B4455" s="3">
        <v>42.53</v>
      </c>
      <c r="C4455" s="3">
        <f t="shared" si="621"/>
        <v>42.53</v>
      </c>
      <c r="D4455" s="3">
        <f t="shared" si="622"/>
        <v>-7.053844345168384E-4</v>
      </c>
      <c r="E4455" s="3">
        <f t="shared" si="623"/>
        <v>-4.0705384434516836E-2</v>
      </c>
      <c r="G4455" s="1">
        <v>38492</v>
      </c>
      <c r="H4455">
        <v>1189.28</v>
      </c>
      <c r="I4455">
        <f t="shared" si="627"/>
        <v>-3.836295713065123E-3</v>
      </c>
      <c r="R4455" s="3"/>
      <c r="S4455">
        <f t="shared" si="624"/>
        <v>1.5654556392741422E-3</v>
      </c>
      <c r="U4455" t="e">
        <f t="shared" si="628"/>
        <v>#NUM!</v>
      </c>
      <c r="V4455" t="e">
        <f t="shared" si="629"/>
        <v>#NUM!</v>
      </c>
      <c r="W4455" t="e">
        <f t="shared" si="625"/>
        <v>#NUM!</v>
      </c>
      <c r="Y4455" t="e">
        <f t="shared" si="626"/>
        <v>#NUM!</v>
      </c>
    </row>
    <row r="4456" spans="1:25" x14ac:dyDescent="0.2">
      <c r="A4456" s="1" t="s">
        <v>4453</v>
      </c>
      <c r="B4456" s="3">
        <v>42.5</v>
      </c>
      <c r="C4456" s="3">
        <f t="shared" si="621"/>
        <v>42.5</v>
      </c>
      <c r="D4456" s="3">
        <f t="shared" si="622"/>
        <v>4.7058823529412437E-3</v>
      </c>
      <c r="E4456" s="3">
        <f t="shared" si="623"/>
        <v>-3.5294117647058754E-2</v>
      </c>
      <c r="G4456" s="1">
        <v>38491</v>
      </c>
      <c r="H4456">
        <v>1191.08</v>
      </c>
      <c r="I4456">
        <f t="shared" si="627"/>
        <v>1.5135207856854186E-3</v>
      </c>
      <c r="R4456" s="3"/>
      <c r="S4456">
        <f t="shared" si="624"/>
        <v>1.5961807836279126E-3</v>
      </c>
      <c r="U4456" t="e">
        <f t="shared" si="628"/>
        <v>#NUM!</v>
      </c>
      <c r="V4456" t="e">
        <f t="shared" si="629"/>
        <v>#NUM!</v>
      </c>
      <c r="W4456" t="e">
        <f t="shared" si="625"/>
        <v>#NUM!</v>
      </c>
      <c r="Y4456" t="e">
        <f t="shared" si="626"/>
        <v>#NUM!</v>
      </c>
    </row>
    <row r="4457" spans="1:25" x14ac:dyDescent="0.2">
      <c r="A4457" s="1" t="s">
        <v>4454</v>
      </c>
      <c r="B4457" s="3">
        <v>42.7</v>
      </c>
      <c r="C4457" s="3">
        <f t="shared" si="621"/>
        <v>42.7</v>
      </c>
      <c r="D4457" s="3">
        <f t="shared" si="622"/>
        <v>3.0444964871193313E-3</v>
      </c>
      <c r="E4457" s="3">
        <f t="shared" si="623"/>
        <v>-3.6955503512880669E-2</v>
      </c>
      <c r="G4457" s="1">
        <v>38490</v>
      </c>
      <c r="H4457" s="2">
        <v>11855601</v>
      </c>
      <c r="I4457">
        <f t="shared" si="627"/>
        <v>9952.6563455015621</v>
      </c>
      <c r="R4457" s="3"/>
      <c r="S4457">
        <f t="shared" si="624"/>
        <v>-4976.3266505025376</v>
      </c>
      <c r="U4457" t="e">
        <f t="shared" si="628"/>
        <v>#NUM!</v>
      </c>
      <c r="V4457" t="e">
        <f t="shared" si="629"/>
        <v>#NUM!</v>
      </c>
      <c r="W4457" t="e">
        <f t="shared" si="625"/>
        <v>#NUM!</v>
      </c>
      <c r="Y4457" t="e">
        <f t="shared" si="626"/>
        <v>#NUM!</v>
      </c>
    </row>
    <row r="4458" spans="1:25" x14ac:dyDescent="0.2">
      <c r="A4458" s="1" t="s">
        <v>4455</v>
      </c>
      <c r="B4458" s="3">
        <v>42.83</v>
      </c>
      <c r="C4458" s="3">
        <f t="shared" si="621"/>
        <v>42.83</v>
      </c>
      <c r="D4458" s="3">
        <f t="shared" si="622"/>
        <v>2.6149894933457964E-2</v>
      </c>
      <c r="E4458" s="3">
        <f t="shared" si="623"/>
        <v>-1.3850105066542037E-2</v>
      </c>
      <c r="G4458" s="1">
        <v>38489</v>
      </c>
      <c r="H4458">
        <v>1173.8</v>
      </c>
      <c r="I4458">
        <f t="shared" si="627"/>
        <v>-0.99990099194465121</v>
      </c>
      <c r="R4458" s="3"/>
      <c r="S4458">
        <f t="shared" si="624"/>
        <v>0.51302544343905454</v>
      </c>
      <c r="U4458" t="e">
        <f t="shared" si="628"/>
        <v>#NUM!</v>
      </c>
      <c r="V4458" t="e">
        <f t="shared" si="629"/>
        <v>#NUM!</v>
      </c>
      <c r="W4458" t="e">
        <f t="shared" si="625"/>
        <v>#NUM!</v>
      </c>
      <c r="Y4458" t="e">
        <f t="shared" si="626"/>
        <v>#NUM!</v>
      </c>
    </row>
    <row r="4459" spans="1:25" x14ac:dyDescent="0.2">
      <c r="A4459" s="1" t="s">
        <v>4456</v>
      </c>
      <c r="B4459" s="3">
        <v>43.95</v>
      </c>
      <c r="C4459" s="3">
        <f t="shared" si="621"/>
        <v>43.95</v>
      </c>
      <c r="D4459" s="3">
        <f t="shared" si="622"/>
        <v>-2.2525597269624616E-2</v>
      </c>
      <c r="E4459" s="3">
        <f t="shared" si="623"/>
        <v>-6.2525597269624617E-2</v>
      </c>
      <c r="G4459" s="1">
        <v>38488</v>
      </c>
      <c r="H4459" s="2">
        <v>11656899</v>
      </c>
      <c r="I4459">
        <f t="shared" si="627"/>
        <v>9929.9073095927761</v>
      </c>
      <c r="R4459" s="3"/>
      <c r="S4459">
        <f t="shared" si="624"/>
        <v>-4964.9649175950226</v>
      </c>
      <c r="U4459" t="e">
        <f t="shared" si="628"/>
        <v>#NUM!</v>
      </c>
      <c r="V4459" t="e">
        <f t="shared" si="629"/>
        <v>#NUM!</v>
      </c>
      <c r="W4459" t="e">
        <f t="shared" si="625"/>
        <v>#NUM!</v>
      </c>
      <c r="Y4459" t="e">
        <f t="shared" si="626"/>
        <v>#NUM!</v>
      </c>
    </row>
    <row r="4460" spans="1:25" x14ac:dyDescent="0.2">
      <c r="A4460" s="1" t="s">
        <v>4457</v>
      </c>
      <c r="B4460" s="3">
        <v>42.96</v>
      </c>
      <c r="C4460" s="3">
        <f t="shared" si="621"/>
        <v>42.96</v>
      </c>
      <c r="D4460" s="3">
        <f t="shared" si="622"/>
        <v>-1.6527001862197414E-2</v>
      </c>
      <c r="E4460" s="3">
        <f t="shared" si="623"/>
        <v>-5.6527001862197418E-2</v>
      </c>
      <c r="G4460" s="1">
        <v>38485</v>
      </c>
      <c r="H4460">
        <v>1154.05</v>
      </c>
      <c r="I4460">
        <f t="shared" si="627"/>
        <v>-0.99990099854172187</v>
      </c>
      <c r="R4460" s="3"/>
      <c r="S4460">
        <f t="shared" si="624"/>
        <v>0.4916869983397622</v>
      </c>
      <c r="U4460" t="e">
        <f t="shared" si="628"/>
        <v>#NUM!</v>
      </c>
      <c r="V4460" t="e">
        <f t="shared" si="629"/>
        <v>#NUM!</v>
      </c>
      <c r="W4460" t="e">
        <f t="shared" si="625"/>
        <v>#NUM!</v>
      </c>
      <c r="Y4460" t="e">
        <f t="shared" si="626"/>
        <v>#NUM!</v>
      </c>
    </row>
    <row r="4461" spans="1:25" x14ac:dyDescent="0.2">
      <c r="A4461" s="1" t="s">
        <v>4458</v>
      </c>
      <c r="B4461" s="3">
        <v>42.25</v>
      </c>
      <c r="C4461" s="3">
        <f t="shared" si="621"/>
        <v>42.25</v>
      </c>
      <c r="D4461" s="3">
        <f t="shared" si="622"/>
        <v>-2.5562130177514752E-2</v>
      </c>
      <c r="E4461" s="3">
        <f t="shared" si="623"/>
        <v>-6.5562130177514749E-2</v>
      </c>
      <c r="G4461" s="1">
        <v>38484</v>
      </c>
      <c r="H4461">
        <v>1159.3599999999999</v>
      </c>
      <c r="I4461">
        <f t="shared" si="627"/>
        <v>4.6011871236081156E-3</v>
      </c>
      <c r="R4461" s="3"/>
      <c r="S4461">
        <f t="shared" si="624"/>
        <v>-1.5081658650561434E-2</v>
      </c>
      <c r="U4461" t="e">
        <f t="shared" si="628"/>
        <v>#NUM!</v>
      </c>
      <c r="V4461" t="e">
        <f t="shared" si="629"/>
        <v>#NUM!</v>
      </c>
      <c r="W4461" t="e">
        <f t="shared" si="625"/>
        <v>#NUM!</v>
      </c>
      <c r="Y4461" t="e">
        <f t="shared" si="626"/>
        <v>#NUM!</v>
      </c>
    </row>
    <row r="4462" spans="1:25" x14ac:dyDescent="0.2">
      <c r="A4462" s="1" t="s">
        <v>4459</v>
      </c>
      <c r="B4462" s="3">
        <v>41.17</v>
      </c>
      <c r="C4462" s="3">
        <f t="shared" si="621"/>
        <v>41.17</v>
      </c>
      <c r="D4462" s="3">
        <f t="shared" si="622"/>
        <v>-5.1008015545300177E-3</v>
      </c>
      <c r="E4462" s="3">
        <f t="shared" si="623"/>
        <v>-4.5100801554530015E-2</v>
      </c>
      <c r="G4462" s="1">
        <v>38483</v>
      </c>
      <c r="H4462">
        <v>1171.1099999999999</v>
      </c>
      <c r="I4462">
        <f t="shared" si="627"/>
        <v>1.0134902014904777E-2</v>
      </c>
      <c r="R4462" s="3"/>
      <c r="S4462">
        <f t="shared" si="624"/>
        <v>-7.6178517847173971E-3</v>
      </c>
      <c r="U4462" t="e">
        <f t="shared" si="628"/>
        <v>#NUM!</v>
      </c>
      <c r="V4462" t="e">
        <f t="shared" si="629"/>
        <v>#NUM!</v>
      </c>
      <c r="W4462" t="e">
        <f t="shared" si="625"/>
        <v>#NUM!</v>
      </c>
      <c r="Y4462" t="e">
        <f t="shared" si="626"/>
        <v>#NUM!</v>
      </c>
    </row>
    <row r="4463" spans="1:25" x14ac:dyDescent="0.2">
      <c r="A4463" s="1" t="s">
        <v>4460</v>
      </c>
      <c r="B4463" s="3">
        <v>40.96</v>
      </c>
      <c r="C4463" s="3">
        <f t="shared" si="621"/>
        <v>40.96</v>
      </c>
      <c r="D4463" s="3">
        <f t="shared" si="622"/>
        <v>-1.6845703124999944E-2</v>
      </c>
      <c r="E4463" s="3">
        <f t="shared" si="623"/>
        <v>-5.6845703124999945E-2</v>
      </c>
      <c r="G4463" s="1">
        <v>38482</v>
      </c>
      <c r="H4463">
        <v>1166.22</v>
      </c>
      <c r="I4463">
        <f t="shared" si="627"/>
        <v>-4.175525783231185E-3</v>
      </c>
      <c r="R4463" s="3"/>
      <c r="S4463">
        <f t="shared" si="624"/>
        <v>-6.3350886708843802E-3</v>
      </c>
      <c r="U4463" t="e">
        <f t="shared" si="628"/>
        <v>#NUM!</v>
      </c>
      <c r="V4463" t="e">
        <f t="shared" si="629"/>
        <v>#NUM!</v>
      </c>
      <c r="W4463" t="e">
        <f t="shared" si="625"/>
        <v>#NUM!</v>
      </c>
      <c r="Y4463" t="e">
        <f t="shared" si="626"/>
        <v>#NUM!</v>
      </c>
    </row>
    <row r="4464" spans="1:25" x14ac:dyDescent="0.2">
      <c r="A4464" s="1" t="s">
        <v>4461</v>
      </c>
      <c r="B4464" s="3">
        <v>40.270000000000003</v>
      </c>
      <c r="C4464" s="3">
        <f t="shared" si="621"/>
        <v>40.270000000000003</v>
      </c>
      <c r="D4464" s="3">
        <f t="shared" si="622"/>
        <v>0</v>
      </c>
      <c r="E4464" s="3">
        <f t="shared" si="623"/>
        <v>-0.04</v>
      </c>
      <c r="G4464" s="1">
        <v>38481</v>
      </c>
      <c r="H4464">
        <v>1178.8399999999999</v>
      </c>
      <c r="I4464">
        <f t="shared" si="627"/>
        <v>1.0821285863730592E-2</v>
      </c>
      <c r="R4464" s="3"/>
      <c r="S4464">
        <f t="shared" si="624"/>
        <v>-5.4106429318652961E-3</v>
      </c>
      <c r="U4464" t="e">
        <f t="shared" si="628"/>
        <v>#NUM!</v>
      </c>
      <c r="V4464" t="e">
        <f t="shared" si="629"/>
        <v>#NUM!</v>
      </c>
      <c r="W4464" t="e">
        <f t="shared" si="625"/>
        <v>#NUM!</v>
      </c>
      <c r="Y4464" t="e">
        <f t="shared" si="626"/>
        <v>#NUM!</v>
      </c>
    </row>
    <row r="4465" spans="1:25" x14ac:dyDescent="0.2">
      <c r="A4465" s="1" t="s">
        <v>4462</v>
      </c>
      <c r="B4465" s="3">
        <v>40.270000000000003</v>
      </c>
      <c r="C4465" s="3">
        <f t="shared" si="621"/>
        <v>40.270000000000003</v>
      </c>
      <c r="D4465" s="3">
        <f t="shared" si="622"/>
        <v>-8.9396573131364909E-3</v>
      </c>
      <c r="E4465" s="3">
        <f t="shared" si="623"/>
        <v>-4.8939657313136493E-2</v>
      </c>
      <c r="G4465" s="1">
        <v>38478</v>
      </c>
      <c r="H4465">
        <v>1171.3499999999999</v>
      </c>
      <c r="I4465">
        <f t="shared" si="627"/>
        <v>-6.3537036408673015E-3</v>
      </c>
      <c r="R4465" s="3"/>
      <c r="S4465">
        <f t="shared" si="624"/>
        <v>-1.2929768361345947E-3</v>
      </c>
      <c r="U4465" t="e">
        <f t="shared" si="628"/>
        <v>#NUM!</v>
      </c>
      <c r="V4465" t="e">
        <f t="shared" si="629"/>
        <v>#NUM!</v>
      </c>
      <c r="W4465" t="e">
        <f t="shared" si="625"/>
        <v>#NUM!</v>
      </c>
      <c r="Y4465" t="e">
        <f t="shared" si="626"/>
        <v>#NUM!</v>
      </c>
    </row>
    <row r="4466" spans="1:25" x14ac:dyDescent="0.2">
      <c r="A4466" s="1" t="s">
        <v>4463</v>
      </c>
      <c r="B4466" s="3">
        <v>39.909999999999997</v>
      </c>
      <c r="C4466" s="3">
        <f t="shared" si="621"/>
        <v>39.909999999999997</v>
      </c>
      <c r="D4466" s="3">
        <f t="shared" si="622"/>
        <v>-1.4031571034828244E-2</v>
      </c>
      <c r="E4466" s="3">
        <f t="shared" si="623"/>
        <v>-5.4031571034828245E-2</v>
      </c>
      <c r="G4466" s="1">
        <v>38477</v>
      </c>
      <c r="H4466">
        <v>1172.0999999999999</v>
      </c>
      <c r="I4466">
        <f t="shared" si="627"/>
        <v>6.4028684850813171E-4</v>
      </c>
      <c r="R4466" s="3"/>
      <c r="S4466">
        <f t="shared" si="624"/>
        <v>-7.3359289416681881E-3</v>
      </c>
      <c r="U4466" t="e">
        <f t="shared" si="628"/>
        <v>#NUM!</v>
      </c>
      <c r="V4466" t="e">
        <f t="shared" si="629"/>
        <v>#NUM!</v>
      </c>
      <c r="W4466" t="e">
        <f t="shared" si="625"/>
        <v>#NUM!</v>
      </c>
      <c r="Y4466" t="e">
        <f t="shared" si="626"/>
        <v>#NUM!</v>
      </c>
    </row>
    <row r="4467" spans="1:25" x14ac:dyDescent="0.2">
      <c r="A4467" s="1" t="s">
        <v>4464</v>
      </c>
      <c r="B4467" s="3">
        <v>39.35</v>
      </c>
      <c r="C4467" s="3">
        <f t="shared" si="621"/>
        <v>39.35</v>
      </c>
      <c r="D4467" s="3">
        <f t="shared" si="622"/>
        <v>2.9479034307496734E-2</v>
      </c>
      <c r="E4467" s="3">
        <f t="shared" si="623"/>
        <v>-1.0520965692503267E-2</v>
      </c>
      <c r="G4467" s="1">
        <v>38476</v>
      </c>
      <c r="H4467">
        <v>1175.6500000000001</v>
      </c>
      <c r="I4467">
        <f t="shared" si="627"/>
        <v>3.0287518129853957E-3</v>
      </c>
      <c r="R4467" s="3"/>
      <c r="S4467">
        <f t="shared" si="624"/>
        <v>1.322514124725567E-2</v>
      </c>
      <c r="U4467" t="e">
        <f t="shared" si="628"/>
        <v>#NUM!</v>
      </c>
      <c r="V4467" t="e">
        <f t="shared" si="629"/>
        <v>#NUM!</v>
      </c>
      <c r="W4467" t="e">
        <f t="shared" si="625"/>
        <v>#NUM!</v>
      </c>
      <c r="Y4467" t="e">
        <f t="shared" si="626"/>
        <v>#NUM!</v>
      </c>
    </row>
    <row r="4468" spans="1:25" x14ac:dyDescent="0.2">
      <c r="A4468" s="1" t="s">
        <v>4465</v>
      </c>
      <c r="B4468" s="3">
        <v>40.51</v>
      </c>
      <c r="C4468" s="3">
        <f t="shared" si="621"/>
        <v>40.51</v>
      </c>
      <c r="D4468" s="3">
        <f t="shared" si="622"/>
        <v>5.5294988891631751E-2</v>
      </c>
      <c r="E4468" s="3">
        <f t="shared" si="623"/>
        <v>1.529498889163175E-2</v>
      </c>
      <c r="G4468" s="1">
        <v>38475</v>
      </c>
      <c r="H4468">
        <v>1161.17</v>
      </c>
      <c r="I4468">
        <f t="shared" si="627"/>
        <v>-1.2316590822098428E-2</v>
      </c>
      <c r="R4468" s="3"/>
      <c r="S4468">
        <f t="shared" si="624"/>
        <v>3.3805789856865089E-2</v>
      </c>
      <c r="U4468" t="e">
        <f t="shared" si="628"/>
        <v>#NUM!</v>
      </c>
      <c r="V4468" t="e">
        <f t="shared" si="629"/>
        <v>#NUM!</v>
      </c>
      <c r="W4468" t="e">
        <f t="shared" si="625"/>
        <v>#NUM!</v>
      </c>
      <c r="Y4468" t="e">
        <f t="shared" si="626"/>
        <v>#NUM!</v>
      </c>
    </row>
    <row r="4469" spans="1:25" x14ac:dyDescent="0.2">
      <c r="A4469" s="1" t="s">
        <v>4466</v>
      </c>
      <c r="B4469" s="3">
        <v>42.75</v>
      </c>
      <c r="C4469" s="3">
        <f t="shared" si="621"/>
        <v>42.75</v>
      </c>
      <c r="D4469" s="3">
        <f t="shared" si="622"/>
        <v>1.4035087719298778E-3</v>
      </c>
      <c r="E4469" s="3">
        <f t="shared" si="623"/>
        <v>-3.8596491228070122E-2</v>
      </c>
      <c r="G4469" s="1">
        <v>38474</v>
      </c>
      <c r="H4469">
        <v>1162.1600000000001</v>
      </c>
      <c r="I4469">
        <f t="shared" si="627"/>
        <v>8.5258833762498942E-4</v>
      </c>
      <c r="R4469" s="3"/>
      <c r="S4469">
        <f t="shared" si="624"/>
        <v>2.7546021715244419E-4</v>
      </c>
      <c r="U4469" t="e">
        <f t="shared" si="628"/>
        <v>#NUM!</v>
      </c>
      <c r="V4469" t="e">
        <f t="shared" si="629"/>
        <v>#NUM!</v>
      </c>
      <c r="W4469" t="e">
        <f t="shared" si="625"/>
        <v>#NUM!</v>
      </c>
      <c r="Y4469" t="e">
        <f t="shared" si="626"/>
        <v>#NUM!</v>
      </c>
    </row>
    <row r="4470" spans="1:25" x14ac:dyDescent="0.2">
      <c r="A4470" s="1" t="s">
        <v>4467</v>
      </c>
      <c r="B4470" s="3">
        <v>42.81</v>
      </c>
      <c r="C4470" s="3">
        <f t="shared" si="621"/>
        <v>42.81</v>
      </c>
      <c r="D4470" s="3">
        <f t="shared" si="622"/>
        <v>-2.3359028264424198E-2</v>
      </c>
      <c r="E4470" s="3">
        <f t="shared" si="623"/>
        <v>-6.3359028264424203E-2</v>
      </c>
      <c r="G4470" s="1">
        <v>38471</v>
      </c>
      <c r="H4470">
        <v>1156.8499999999999</v>
      </c>
      <c r="I4470">
        <f t="shared" si="627"/>
        <v>-4.5690782680527404E-3</v>
      </c>
      <c r="R4470" s="3"/>
      <c r="S4470">
        <f t="shared" si="624"/>
        <v>-9.3949749981857289E-3</v>
      </c>
      <c r="U4470" t="e">
        <f t="shared" si="628"/>
        <v>#NUM!</v>
      </c>
      <c r="V4470" t="e">
        <f t="shared" si="629"/>
        <v>#NUM!</v>
      </c>
      <c r="W4470" t="e">
        <f t="shared" si="625"/>
        <v>#NUM!</v>
      </c>
      <c r="Y4470" t="e">
        <f t="shared" si="626"/>
        <v>#NUM!</v>
      </c>
    </row>
    <row r="4471" spans="1:25" x14ac:dyDescent="0.2">
      <c r="A4471" s="1" t="s">
        <v>4468</v>
      </c>
      <c r="B4471" s="3">
        <v>41.81</v>
      </c>
      <c r="C4471" s="3">
        <f t="shared" si="621"/>
        <v>41.81</v>
      </c>
      <c r="D4471" s="3">
        <f t="shared" si="622"/>
        <v>5.6445826357330767E-2</v>
      </c>
      <c r="E4471" s="3">
        <f t="shared" si="623"/>
        <v>1.6445826357330766E-2</v>
      </c>
      <c r="G4471" s="1">
        <v>38470</v>
      </c>
      <c r="H4471">
        <v>1143.22</v>
      </c>
      <c r="I4471">
        <f t="shared" si="627"/>
        <v>-1.1781994208410669E-2</v>
      </c>
      <c r="R4471" s="3"/>
      <c r="S4471">
        <f t="shared" si="624"/>
        <v>3.4113910282870717E-2</v>
      </c>
      <c r="U4471" t="e">
        <f t="shared" si="628"/>
        <v>#NUM!</v>
      </c>
      <c r="V4471" t="e">
        <f t="shared" si="629"/>
        <v>#NUM!</v>
      </c>
      <c r="W4471" t="e">
        <f t="shared" si="625"/>
        <v>#NUM!</v>
      </c>
      <c r="Y4471" t="e">
        <f t="shared" si="626"/>
        <v>#NUM!</v>
      </c>
    </row>
    <row r="4472" spans="1:25" x14ac:dyDescent="0.2">
      <c r="A4472" s="1" t="s">
        <v>4469</v>
      </c>
      <c r="B4472" s="3">
        <v>44.17</v>
      </c>
      <c r="C4472" s="3">
        <f t="shared" si="621"/>
        <v>44.17</v>
      </c>
      <c r="D4472" s="3">
        <f t="shared" si="622"/>
        <v>-0.89926465927099841</v>
      </c>
      <c r="E4472" s="3">
        <f t="shared" si="623"/>
        <v>-0.93926465927099845</v>
      </c>
      <c r="G4472" s="1">
        <v>38469</v>
      </c>
      <c r="H4472">
        <v>1156.3800000000001</v>
      </c>
      <c r="I4472">
        <f t="shared" si="627"/>
        <v>1.1511345147915608E-2</v>
      </c>
      <c r="R4472" s="3"/>
      <c r="S4472">
        <f t="shared" si="624"/>
        <v>-0.45538800220945702</v>
      </c>
      <c r="U4472" t="e">
        <f t="shared" si="628"/>
        <v>#NUM!</v>
      </c>
      <c r="V4472" t="e">
        <f t="shared" si="629"/>
        <v>#NUM!</v>
      </c>
      <c r="W4472" t="e">
        <f t="shared" si="625"/>
        <v>#NUM!</v>
      </c>
      <c r="Y4472" t="e">
        <f t="shared" si="626"/>
        <v>#NUM!</v>
      </c>
    </row>
    <row r="4473" spans="1:25" x14ac:dyDescent="0.2">
      <c r="A4473" s="1" t="s">
        <v>4470</v>
      </c>
      <c r="B4473" s="3">
        <v>444948</v>
      </c>
      <c r="C4473" s="3">
        <f t="shared" si="621"/>
        <v>4.4494800000000003</v>
      </c>
      <c r="D4473" s="3">
        <f t="shared" si="622"/>
        <v>9.0820770067513497</v>
      </c>
      <c r="E4473" s="3">
        <f t="shared" si="623"/>
        <v>9.0420770067513505</v>
      </c>
      <c r="G4473" s="1">
        <v>38468</v>
      </c>
      <c r="H4473">
        <v>1151.74</v>
      </c>
      <c r="I4473">
        <f t="shared" si="627"/>
        <v>-4.0125218353829189E-3</v>
      </c>
      <c r="R4473" s="3"/>
      <c r="S4473">
        <f t="shared" si="624"/>
        <v>4.5430447642933665</v>
      </c>
      <c r="U4473" t="e">
        <f t="shared" si="628"/>
        <v>#NUM!</v>
      </c>
      <c r="V4473" t="e">
        <f t="shared" si="629"/>
        <v>#NUM!</v>
      </c>
      <c r="W4473" t="e">
        <f t="shared" si="625"/>
        <v>#NUM!</v>
      </c>
      <c r="Y4473" t="e">
        <f t="shared" si="626"/>
        <v>#NUM!</v>
      </c>
    </row>
    <row r="4474" spans="1:25" x14ac:dyDescent="0.2">
      <c r="A4474" s="1" t="s">
        <v>4471</v>
      </c>
      <c r="B4474" s="3">
        <v>44.86</v>
      </c>
      <c r="C4474" s="3">
        <f t="shared" si="621"/>
        <v>44.86</v>
      </c>
      <c r="D4474" s="3">
        <f t="shared" si="622"/>
        <v>0.98461881408827467</v>
      </c>
      <c r="E4474" s="3">
        <f t="shared" si="623"/>
        <v>0.94461881408827464</v>
      </c>
      <c r="G4474" s="1">
        <v>38467</v>
      </c>
      <c r="H4474">
        <v>1162.0999999999999</v>
      </c>
      <c r="I4474">
        <f t="shared" si="627"/>
        <v>8.9950856964244527E-3</v>
      </c>
      <c r="R4474" s="3"/>
      <c r="S4474">
        <f t="shared" si="624"/>
        <v>0.48781186419592509</v>
      </c>
      <c r="U4474" t="e">
        <f t="shared" si="628"/>
        <v>#NUM!</v>
      </c>
      <c r="V4474" t="e">
        <f t="shared" si="629"/>
        <v>#NUM!</v>
      </c>
      <c r="W4474" t="e">
        <f t="shared" si="625"/>
        <v>#NUM!</v>
      </c>
      <c r="Y4474" t="e">
        <f t="shared" si="626"/>
        <v>#NUM!</v>
      </c>
    </row>
    <row r="4475" spans="1:25" x14ac:dyDescent="0.2">
      <c r="A4475" s="1" t="s">
        <v>4472</v>
      </c>
      <c r="B4475" s="3">
        <v>89.03</v>
      </c>
      <c r="C4475" s="3">
        <f t="shared" si="621"/>
        <v>89.03</v>
      </c>
      <c r="D4475" s="3">
        <f t="shared" si="622"/>
        <v>-1.4601819611366443E-3</v>
      </c>
      <c r="E4475" s="3">
        <f t="shared" si="623"/>
        <v>-4.1460181961136648E-2</v>
      </c>
      <c r="G4475" s="1">
        <v>38464</v>
      </c>
      <c r="H4475">
        <v>1152.1199999999999</v>
      </c>
      <c r="I4475">
        <f t="shared" si="627"/>
        <v>-8.5879012133207294E-3</v>
      </c>
      <c r="R4475" s="3"/>
      <c r="S4475">
        <f t="shared" si="624"/>
        <v>3.5638596260920427E-3</v>
      </c>
      <c r="U4475" t="e">
        <f t="shared" si="628"/>
        <v>#NUM!</v>
      </c>
      <c r="V4475" t="e">
        <f t="shared" si="629"/>
        <v>#NUM!</v>
      </c>
      <c r="W4475" t="e">
        <f t="shared" si="625"/>
        <v>#NUM!</v>
      </c>
      <c r="Y4475" t="e">
        <f t="shared" si="626"/>
        <v>#NUM!</v>
      </c>
    </row>
    <row r="4476" spans="1:25" x14ac:dyDescent="0.2">
      <c r="A4476" s="1" t="s">
        <v>4473</v>
      </c>
      <c r="B4476" s="3">
        <v>88.9</v>
      </c>
      <c r="C4476" s="3">
        <f t="shared" si="621"/>
        <v>88.9</v>
      </c>
      <c r="D4476" s="3">
        <f t="shared" si="622"/>
        <v>-7.9865016872891787E-3</v>
      </c>
      <c r="E4476" s="3">
        <f t="shared" si="623"/>
        <v>-4.7986501687289178E-2</v>
      </c>
      <c r="G4476" s="1">
        <v>38463</v>
      </c>
      <c r="H4476">
        <v>1159.95</v>
      </c>
      <c r="I4476">
        <f t="shared" si="627"/>
        <v>6.7961670659307674E-3</v>
      </c>
      <c r="R4476" s="3"/>
      <c r="S4476">
        <f t="shared" si="624"/>
        <v>-7.3913343766099735E-3</v>
      </c>
      <c r="U4476" t="e">
        <f t="shared" si="628"/>
        <v>#NUM!</v>
      </c>
      <c r="V4476" t="e">
        <f t="shared" si="629"/>
        <v>#NUM!</v>
      </c>
      <c r="W4476" t="e">
        <f t="shared" si="625"/>
        <v>#NUM!</v>
      </c>
      <c r="Y4476" t="e">
        <f t="shared" si="626"/>
        <v>#NUM!</v>
      </c>
    </row>
    <row r="4477" spans="1:25" x14ac:dyDescent="0.2">
      <c r="A4477" s="1" t="s">
        <v>4474</v>
      </c>
      <c r="B4477" s="3">
        <v>88.19</v>
      </c>
      <c r="C4477" s="3">
        <f t="shared" si="621"/>
        <v>88.19</v>
      </c>
      <c r="D4477" s="3">
        <f t="shared" si="622"/>
        <v>-3.1636239936500644E-2</v>
      </c>
      <c r="E4477" s="3">
        <f t="shared" si="623"/>
        <v>-7.1636239936500645E-2</v>
      </c>
      <c r="G4477" s="1">
        <v>38462</v>
      </c>
      <c r="H4477">
        <v>1137.5</v>
      </c>
      <c r="I4477">
        <f t="shared" si="627"/>
        <v>-1.9354282512177287E-2</v>
      </c>
      <c r="R4477" s="3"/>
      <c r="S4477">
        <f t="shared" si="624"/>
        <v>-6.1409787121616786E-3</v>
      </c>
      <c r="U4477" t="e">
        <f t="shared" si="628"/>
        <v>#NUM!</v>
      </c>
      <c r="V4477" t="e">
        <f t="shared" si="629"/>
        <v>#NUM!</v>
      </c>
      <c r="W4477" t="e">
        <f t="shared" si="625"/>
        <v>#NUM!</v>
      </c>
      <c r="Y4477" t="e">
        <f t="shared" si="626"/>
        <v>#NUM!</v>
      </c>
    </row>
    <row r="4478" spans="1:25" x14ac:dyDescent="0.2">
      <c r="A4478" s="1" t="s">
        <v>4475</v>
      </c>
      <c r="B4478" s="3">
        <v>85.4</v>
      </c>
      <c r="C4478" s="3">
        <f t="shared" si="621"/>
        <v>85.4</v>
      </c>
      <c r="D4478" s="3">
        <f t="shared" si="622"/>
        <v>1.651053864168614E-2</v>
      </c>
      <c r="E4478" s="3">
        <f t="shared" si="623"/>
        <v>-2.3489461358313861E-2</v>
      </c>
      <c r="G4478" s="1">
        <v>38461</v>
      </c>
      <c r="H4478">
        <v>1152.78</v>
      </c>
      <c r="I4478">
        <f t="shared" si="627"/>
        <v>1.3432967032967008E-2</v>
      </c>
      <c r="R4478" s="3"/>
      <c r="S4478">
        <f t="shared" si="624"/>
        <v>1.5387858043595659E-3</v>
      </c>
      <c r="U4478" t="e">
        <f t="shared" si="628"/>
        <v>#NUM!</v>
      </c>
      <c r="V4478" t="e">
        <f t="shared" si="629"/>
        <v>#NUM!</v>
      </c>
      <c r="W4478" t="e">
        <f t="shared" si="625"/>
        <v>#NUM!</v>
      </c>
      <c r="Y4478" t="e">
        <f t="shared" si="626"/>
        <v>#NUM!</v>
      </c>
    </row>
    <row r="4479" spans="1:25" x14ac:dyDescent="0.2">
      <c r="A4479" s="1" t="s">
        <v>4476</v>
      </c>
      <c r="B4479" s="3">
        <v>86.81</v>
      </c>
      <c r="C4479" s="3">
        <f t="shared" si="621"/>
        <v>86.81</v>
      </c>
      <c r="D4479" s="3">
        <f t="shared" si="622"/>
        <v>1.1519410206197442E-2</v>
      </c>
      <c r="E4479" s="3">
        <f t="shared" si="623"/>
        <v>-2.8480589793802559E-2</v>
      </c>
      <c r="G4479" s="1">
        <v>38460</v>
      </c>
      <c r="H4479">
        <v>1145.98</v>
      </c>
      <c r="I4479">
        <f t="shared" si="627"/>
        <v>-5.8987838095733401E-3</v>
      </c>
      <c r="R4479" s="3"/>
      <c r="S4479">
        <f t="shared" si="624"/>
        <v>8.709097007885391E-3</v>
      </c>
      <c r="U4479" t="e">
        <f t="shared" si="628"/>
        <v>#NUM!</v>
      </c>
      <c r="V4479" t="e">
        <f t="shared" si="629"/>
        <v>#NUM!</v>
      </c>
      <c r="W4479" t="e">
        <f t="shared" si="625"/>
        <v>#NUM!</v>
      </c>
      <c r="Y4479" t="e">
        <f t="shared" si="626"/>
        <v>#NUM!</v>
      </c>
    </row>
    <row r="4480" spans="1:25" x14ac:dyDescent="0.2">
      <c r="A4480" s="1" t="s">
        <v>4477</v>
      </c>
      <c r="B4480" s="3">
        <v>87.81</v>
      </c>
      <c r="C4480" s="3">
        <f t="shared" si="621"/>
        <v>87.81</v>
      </c>
      <c r="D4480" s="3">
        <f t="shared" si="622"/>
        <v>2.630679877007177E-2</v>
      </c>
      <c r="E4480" s="3">
        <f t="shared" si="623"/>
        <v>-1.3693201229928231E-2</v>
      </c>
      <c r="G4480" s="1">
        <v>38457</v>
      </c>
      <c r="H4480">
        <v>1142.6199999999999</v>
      </c>
      <c r="I4480">
        <f t="shared" si="627"/>
        <v>-2.9319883418559901E-3</v>
      </c>
      <c r="R4480" s="3"/>
      <c r="S4480">
        <f t="shared" si="624"/>
        <v>1.461939355596388E-2</v>
      </c>
      <c r="U4480" t="e">
        <f t="shared" si="628"/>
        <v>#NUM!</v>
      </c>
      <c r="V4480" t="e">
        <f t="shared" si="629"/>
        <v>#NUM!</v>
      </c>
      <c r="W4480" t="e">
        <f t="shared" si="625"/>
        <v>#NUM!</v>
      </c>
      <c r="Y4480" t="e">
        <f t="shared" si="626"/>
        <v>#NUM!</v>
      </c>
    </row>
    <row r="4481" spans="1:25" x14ac:dyDescent="0.2">
      <c r="A4481" s="1" t="s">
        <v>4478</v>
      </c>
      <c r="B4481" s="3">
        <v>90.12</v>
      </c>
      <c r="C4481" s="3">
        <f t="shared" si="621"/>
        <v>90.12</v>
      </c>
      <c r="D4481" s="3">
        <f t="shared" si="622"/>
        <v>-1.8974700399467463E-2</v>
      </c>
      <c r="E4481" s="3">
        <f t="shared" si="623"/>
        <v>-5.8974700399467464E-2</v>
      </c>
      <c r="G4481" s="1">
        <v>38456</v>
      </c>
      <c r="H4481">
        <v>1162.05</v>
      </c>
      <c r="I4481">
        <f t="shared" si="627"/>
        <v>1.7004778491537052E-2</v>
      </c>
      <c r="R4481" s="3"/>
      <c r="S4481">
        <f t="shared" si="624"/>
        <v>-1.7989739445502258E-2</v>
      </c>
      <c r="U4481" t="e">
        <f t="shared" si="628"/>
        <v>#NUM!</v>
      </c>
      <c r="V4481" t="e">
        <f t="shared" si="629"/>
        <v>#NUM!</v>
      </c>
      <c r="W4481" t="e">
        <f t="shared" si="625"/>
        <v>#NUM!</v>
      </c>
      <c r="Y4481" t="e">
        <f t="shared" si="626"/>
        <v>#NUM!</v>
      </c>
    </row>
    <row r="4482" spans="1:25" x14ac:dyDescent="0.2">
      <c r="A4482" s="1" t="s">
        <v>4479</v>
      </c>
      <c r="B4482" s="3">
        <v>88.41</v>
      </c>
      <c r="C4482" s="3">
        <f t="shared" si="621"/>
        <v>88.41</v>
      </c>
      <c r="D4482" s="3">
        <f t="shared" si="622"/>
        <v>-4.2302906910982867E-2</v>
      </c>
      <c r="E4482" s="3">
        <f t="shared" si="623"/>
        <v>-8.2302906910982868E-2</v>
      </c>
      <c r="G4482" s="1">
        <v>38455</v>
      </c>
      <c r="H4482">
        <v>1173.79</v>
      </c>
      <c r="I4482">
        <f t="shared" si="627"/>
        <v>1.0102835506217468E-2</v>
      </c>
      <c r="R4482" s="3"/>
      <c r="S4482">
        <f t="shared" si="624"/>
        <v>-2.6202871208600167E-2</v>
      </c>
      <c r="U4482" t="e">
        <f t="shared" si="628"/>
        <v>#NUM!</v>
      </c>
      <c r="V4482" t="e">
        <f t="shared" si="629"/>
        <v>#NUM!</v>
      </c>
      <c r="W4482" t="e">
        <f t="shared" si="625"/>
        <v>#NUM!</v>
      </c>
      <c r="Y4482" t="e">
        <f t="shared" si="626"/>
        <v>#NUM!</v>
      </c>
    </row>
    <row r="4483" spans="1:25" x14ac:dyDescent="0.2">
      <c r="A4483" s="1" t="s">
        <v>4480</v>
      </c>
      <c r="B4483" s="3">
        <v>84.67</v>
      </c>
      <c r="C4483" s="3">
        <f t="shared" si="621"/>
        <v>84.67</v>
      </c>
      <c r="D4483" s="3">
        <f t="shared" si="622"/>
        <v>-4.0864532892405901E-2</v>
      </c>
      <c r="E4483" s="3">
        <f t="shared" si="623"/>
        <v>-8.0864532892405902E-2</v>
      </c>
      <c r="G4483" s="1">
        <v>38454</v>
      </c>
      <c r="H4483">
        <v>1187.76</v>
      </c>
      <c r="I4483">
        <f t="shared" si="627"/>
        <v>1.1901617836239897E-2</v>
      </c>
      <c r="R4483" s="3"/>
      <c r="S4483">
        <f t="shared" si="624"/>
        <v>-2.6383075364322897E-2</v>
      </c>
      <c r="U4483" t="e">
        <f t="shared" si="628"/>
        <v>#NUM!</v>
      </c>
      <c r="V4483" t="e">
        <f t="shared" si="629"/>
        <v>#NUM!</v>
      </c>
      <c r="W4483" t="e">
        <f t="shared" si="625"/>
        <v>#NUM!</v>
      </c>
      <c r="Y4483" t="e">
        <f t="shared" si="626"/>
        <v>#NUM!</v>
      </c>
    </row>
    <row r="4484" spans="1:25" x14ac:dyDescent="0.2">
      <c r="A4484" s="1" t="s">
        <v>4481</v>
      </c>
      <c r="B4484" s="3">
        <v>81.209999999999994</v>
      </c>
      <c r="C4484" s="3">
        <f t="shared" si="621"/>
        <v>81.209999999999994</v>
      </c>
      <c r="D4484" s="3">
        <f t="shared" si="622"/>
        <v>-3.5094200221647512E-2</v>
      </c>
      <c r="E4484" s="3">
        <f t="shared" si="623"/>
        <v>-7.5094200221647506E-2</v>
      </c>
      <c r="G4484" s="1">
        <v>38453</v>
      </c>
      <c r="H4484">
        <v>1181.21</v>
      </c>
      <c r="I4484">
        <f t="shared" si="627"/>
        <v>-5.5145820704519052E-3</v>
      </c>
      <c r="R4484" s="3"/>
      <c r="S4484">
        <f t="shared" si="624"/>
        <v>-1.4789809075597803E-2</v>
      </c>
      <c r="U4484" t="e">
        <f t="shared" si="628"/>
        <v>#NUM!</v>
      </c>
      <c r="V4484" t="e">
        <f t="shared" si="629"/>
        <v>#NUM!</v>
      </c>
      <c r="W4484" t="e">
        <f t="shared" si="625"/>
        <v>#NUM!</v>
      </c>
      <c r="Y4484" t="e">
        <f t="shared" si="626"/>
        <v>#NUM!</v>
      </c>
    </row>
    <row r="4485" spans="1:25" x14ac:dyDescent="0.2">
      <c r="A4485" s="1" t="s">
        <v>4482</v>
      </c>
      <c r="B4485" s="3">
        <v>78.36</v>
      </c>
      <c r="C4485" s="3">
        <f t="shared" ref="C4485:C4548" si="630">IF(B4485&gt;1000,B4485/100000,B4485)</f>
        <v>78.36</v>
      </c>
      <c r="D4485" s="3">
        <f t="shared" si="622"/>
        <v>4.8494129657988194E-3</v>
      </c>
      <c r="E4485" s="3">
        <f t="shared" si="623"/>
        <v>-3.5150587034201181E-2</v>
      </c>
      <c r="G4485" s="1">
        <v>38450</v>
      </c>
      <c r="H4485">
        <v>1181.2</v>
      </c>
      <c r="I4485">
        <f t="shared" si="627"/>
        <v>-8.4658951414150789E-6</v>
      </c>
      <c r="R4485" s="3"/>
      <c r="S4485">
        <f t="shared" si="624"/>
        <v>2.4289394304701172E-3</v>
      </c>
      <c r="U4485" t="e">
        <f t="shared" si="628"/>
        <v>#NUM!</v>
      </c>
      <c r="V4485" t="e">
        <f t="shared" si="629"/>
        <v>#NUM!</v>
      </c>
      <c r="W4485" t="e">
        <f t="shared" si="625"/>
        <v>#NUM!</v>
      </c>
      <c r="Y4485" t="e">
        <f t="shared" si="626"/>
        <v>#NUM!</v>
      </c>
    </row>
    <row r="4486" spans="1:25" x14ac:dyDescent="0.2">
      <c r="A4486" s="1" t="s">
        <v>4483</v>
      </c>
      <c r="B4486" s="3">
        <v>78.739999999999995</v>
      </c>
      <c r="C4486" s="3">
        <f t="shared" si="630"/>
        <v>78.739999999999995</v>
      </c>
      <c r="D4486" s="3">
        <f t="shared" ref="D4486:D4549" si="631">(C4487-C4486)/C4486</f>
        <v>1.6383032766065612E-2</v>
      </c>
      <c r="E4486" s="3">
        <f t="shared" ref="E4486:E4549" si="632">D4486-$N$5</f>
        <v>-2.3616967233934388E-2</v>
      </c>
      <c r="G4486" s="1">
        <v>38449</v>
      </c>
      <c r="H4486">
        <v>1191.1400000000001</v>
      </c>
      <c r="I4486">
        <f t="shared" si="627"/>
        <v>8.415171012529676E-3</v>
      </c>
      <c r="R4486" s="3"/>
      <c r="S4486">
        <f t="shared" ref="S4486:S4549" si="633" xml:space="preserve"> (D4486-I4486)/2</f>
        <v>3.9839308767679682E-3</v>
      </c>
      <c r="U4486" t="e">
        <f t="shared" si="628"/>
        <v>#NUM!</v>
      </c>
      <c r="V4486" t="e">
        <f t="shared" si="629"/>
        <v>#NUM!</v>
      </c>
      <c r="W4486" t="e">
        <f t="shared" ref="W4486:W4549" si="634">(1+V4486)/(1+U4486)-1</f>
        <v>#NUM!</v>
      </c>
      <c r="Y4486" t="e">
        <f t="shared" ref="Y4486:Y4549" si="635">IF(W4486=0,0,Y4485+1)</f>
        <v>#NUM!</v>
      </c>
    </row>
    <row r="4487" spans="1:25" x14ac:dyDescent="0.2">
      <c r="A4487" s="1" t="s">
        <v>4484</v>
      </c>
      <c r="B4487" s="3">
        <v>80.03</v>
      </c>
      <c r="C4487" s="3">
        <f t="shared" si="630"/>
        <v>80.03</v>
      </c>
      <c r="D4487" s="3">
        <f t="shared" si="631"/>
        <v>-1.2870173684868189E-2</v>
      </c>
      <c r="E4487" s="3">
        <f t="shared" si="632"/>
        <v>-5.2870173684868189E-2</v>
      </c>
      <c r="G4487" s="1">
        <v>38448</v>
      </c>
      <c r="H4487" s="2">
        <v>11840699</v>
      </c>
      <c r="I4487">
        <f t="shared" ref="I4487:I4550" si="636">(H4487-H4486)/H4486</f>
        <v>9939.6442567624272</v>
      </c>
      <c r="R4487" s="3"/>
      <c r="S4487">
        <f t="shared" si="633"/>
        <v>-4969.828563468056</v>
      </c>
      <c r="U4487" t="e">
        <f t="shared" ref="U4487:U4550" si="637">(1+U4486)*(1+S4487)-1</f>
        <v>#NUM!</v>
      </c>
      <c r="V4487" t="e">
        <f t="shared" ref="V4487:V4550" si="638" xml:space="preserve"> MAX(V4486, U4487)</f>
        <v>#NUM!</v>
      </c>
      <c r="W4487" t="e">
        <f t="shared" si="634"/>
        <v>#NUM!</v>
      </c>
      <c r="Y4487" t="e">
        <f t="shared" si="635"/>
        <v>#NUM!</v>
      </c>
    </row>
    <row r="4488" spans="1:25" x14ac:dyDescent="0.2">
      <c r="A4488" s="1" t="s">
        <v>4485</v>
      </c>
      <c r="B4488" s="3">
        <v>79</v>
      </c>
      <c r="C4488" s="3">
        <f t="shared" si="630"/>
        <v>79</v>
      </c>
      <c r="D4488" s="3">
        <f t="shared" si="631"/>
        <v>-1.6455696202531071E-3</v>
      </c>
      <c r="E4488" s="3">
        <f t="shared" si="632"/>
        <v>-4.1645569620253106E-2</v>
      </c>
      <c r="G4488" s="1">
        <v>38447</v>
      </c>
      <c r="H4488">
        <v>1181.3900000000001</v>
      </c>
      <c r="I4488">
        <f t="shared" si="636"/>
        <v>-0.99990022632954345</v>
      </c>
      <c r="R4488" s="3"/>
      <c r="S4488">
        <f t="shared" si="633"/>
        <v>0.49912732835464518</v>
      </c>
      <c r="U4488" t="e">
        <f t="shared" si="637"/>
        <v>#NUM!</v>
      </c>
      <c r="V4488" t="e">
        <f t="shared" si="638"/>
        <v>#NUM!</v>
      </c>
      <c r="W4488" t="e">
        <f t="shared" si="634"/>
        <v>#NUM!</v>
      </c>
      <c r="Y4488" t="e">
        <f t="shared" si="635"/>
        <v>#NUM!</v>
      </c>
    </row>
    <row r="4489" spans="1:25" x14ac:dyDescent="0.2">
      <c r="A4489" s="1" t="s">
        <v>4486</v>
      </c>
      <c r="B4489" s="3">
        <v>78.87</v>
      </c>
      <c r="C4489" s="3">
        <f t="shared" si="630"/>
        <v>78.87</v>
      </c>
      <c r="D4489" s="3">
        <f t="shared" si="631"/>
        <v>-1.4073792316470133E-2</v>
      </c>
      <c r="E4489" s="3">
        <f t="shared" si="632"/>
        <v>-5.4073792316470137E-2</v>
      </c>
      <c r="G4489" s="1">
        <v>38446</v>
      </c>
      <c r="H4489">
        <v>1176.1199999999999</v>
      </c>
      <c r="I4489">
        <f t="shared" si="636"/>
        <v>-4.460846968401805E-3</v>
      </c>
      <c r="R4489" s="3"/>
      <c r="S4489">
        <f t="shared" si="633"/>
        <v>-4.8064726740341644E-3</v>
      </c>
      <c r="U4489" t="e">
        <f t="shared" si="637"/>
        <v>#NUM!</v>
      </c>
      <c r="V4489" t="e">
        <f t="shared" si="638"/>
        <v>#NUM!</v>
      </c>
      <c r="W4489" t="e">
        <f t="shared" si="634"/>
        <v>#NUM!</v>
      </c>
      <c r="Y4489" t="e">
        <f t="shared" si="635"/>
        <v>#NUM!</v>
      </c>
    </row>
    <row r="4490" spans="1:25" x14ac:dyDescent="0.2">
      <c r="A4490" s="1" t="s">
        <v>4487</v>
      </c>
      <c r="B4490" s="3">
        <v>77.760000000000005</v>
      </c>
      <c r="C4490" s="3">
        <f t="shared" si="630"/>
        <v>77.760000000000005</v>
      </c>
      <c r="D4490" s="3">
        <f t="shared" si="631"/>
        <v>2.4048353909464894E-2</v>
      </c>
      <c r="E4490" s="3">
        <f t="shared" si="632"/>
        <v>-1.5951646090535107E-2</v>
      </c>
      <c r="G4490" s="1">
        <v>38443</v>
      </c>
      <c r="H4490">
        <v>1172.92</v>
      </c>
      <c r="I4490">
        <f t="shared" si="636"/>
        <v>-2.7208108016187281E-3</v>
      </c>
      <c r="R4490" s="3"/>
      <c r="S4490">
        <f t="shared" si="633"/>
        <v>1.338458235554181E-2</v>
      </c>
      <c r="U4490" t="e">
        <f t="shared" si="637"/>
        <v>#NUM!</v>
      </c>
      <c r="V4490" t="e">
        <f t="shared" si="638"/>
        <v>#NUM!</v>
      </c>
      <c r="W4490" t="e">
        <f t="shared" si="634"/>
        <v>#NUM!</v>
      </c>
      <c r="Y4490" t="e">
        <f t="shared" si="635"/>
        <v>#NUM!</v>
      </c>
    </row>
    <row r="4491" spans="1:25" x14ac:dyDescent="0.2">
      <c r="A4491" s="1" t="s">
        <v>4488</v>
      </c>
      <c r="B4491" s="3">
        <v>79.63</v>
      </c>
      <c r="C4491" s="3">
        <f t="shared" si="630"/>
        <v>79.63</v>
      </c>
      <c r="D4491" s="3">
        <f t="shared" si="631"/>
        <v>-3.239984930302648E-2</v>
      </c>
      <c r="E4491" s="3">
        <f t="shared" si="632"/>
        <v>-7.2399849303026481E-2</v>
      </c>
      <c r="G4491" s="1">
        <v>38442</v>
      </c>
      <c r="H4491">
        <v>1180.5899999999999</v>
      </c>
      <c r="I4491">
        <f t="shared" si="636"/>
        <v>6.5392354124747167E-3</v>
      </c>
      <c r="R4491" s="3"/>
      <c r="S4491">
        <f t="shared" si="633"/>
        <v>-1.9469542357750599E-2</v>
      </c>
      <c r="U4491" t="e">
        <f t="shared" si="637"/>
        <v>#NUM!</v>
      </c>
      <c r="V4491" t="e">
        <f t="shared" si="638"/>
        <v>#NUM!</v>
      </c>
      <c r="W4491" t="e">
        <f t="shared" si="634"/>
        <v>#NUM!</v>
      </c>
      <c r="Y4491" t="e">
        <f t="shared" si="635"/>
        <v>#NUM!</v>
      </c>
    </row>
    <row r="4492" spans="1:25" x14ac:dyDescent="0.2">
      <c r="A4492" s="1" t="s">
        <v>4489</v>
      </c>
      <c r="B4492" s="3">
        <v>77.05</v>
      </c>
      <c r="C4492" s="3">
        <f t="shared" si="630"/>
        <v>77.05</v>
      </c>
      <c r="D4492" s="3">
        <f t="shared" si="631"/>
        <v>-0.9002116807268008</v>
      </c>
      <c r="E4492" s="3">
        <f t="shared" si="632"/>
        <v>-0.94021168072680084</v>
      </c>
      <c r="G4492" s="1">
        <v>38441</v>
      </c>
      <c r="H4492">
        <v>1181.4100000000001</v>
      </c>
      <c r="I4492">
        <f t="shared" si="636"/>
        <v>6.945679702523008E-4</v>
      </c>
      <c r="R4492" s="3"/>
      <c r="S4492">
        <f t="shared" si="633"/>
        <v>-0.45045312434852652</v>
      </c>
      <c r="U4492" t="e">
        <f t="shared" si="637"/>
        <v>#NUM!</v>
      </c>
      <c r="V4492" t="e">
        <f t="shared" si="638"/>
        <v>#NUM!</v>
      </c>
      <c r="W4492" t="e">
        <f t="shared" si="634"/>
        <v>#NUM!</v>
      </c>
      <c r="Y4492" t="e">
        <f t="shared" si="635"/>
        <v>#NUM!</v>
      </c>
    </row>
    <row r="4493" spans="1:25" x14ac:dyDescent="0.2">
      <c r="A4493" s="1" t="s">
        <v>4490</v>
      </c>
      <c r="B4493" s="3">
        <v>768869</v>
      </c>
      <c r="C4493" s="3">
        <f t="shared" si="630"/>
        <v>7.6886900000000002</v>
      </c>
      <c r="D4493" s="3">
        <f t="shared" si="631"/>
        <v>8.6219251914175246</v>
      </c>
      <c r="E4493" s="3">
        <f t="shared" si="632"/>
        <v>8.5819251914175254</v>
      </c>
      <c r="G4493" s="1">
        <v>38440</v>
      </c>
      <c r="H4493">
        <v>1165.3599999999999</v>
      </c>
      <c r="I4493">
        <f t="shared" si="636"/>
        <v>-1.358546144014371E-2</v>
      </c>
      <c r="R4493" s="3"/>
      <c r="S4493">
        <f t="shared" si="633"/>
        <v>4.3177553264288342</v>
      </c>
      <c r="U4493" t="e">
        <f t="shared" si="637"/>
        <v>#NUM!</v>
      </c>
      <c r="V4493" t="e">
        <f t="shared" si="638"/>
        <v>#NUM!</v>
      </c>
      <c r="W4493" t="e">
        <f t="shared" si="634"/>
        <v>#NUM!</v>
      </c>
      <c r="Y4493" t="e">
        <f t="shared" si="635"/>
        <v>#NUM!</v>
      </c>
    </row>
    <row r="4494" spans="1:25" x14ac:dyDescent="0.2">
      <c r="A4494" s="1" t="s">
        <v>4491</v>
      </c>
      <c r="B4494" s="3">
        <v>73.98</v>
      </c>
      <c r="C4494" s="3">
        <f t="shared" si="630"/>
        <v>73.98</v>
      </c>
      <c r="D4494" s="3">
        <f t="shared" si="631"/>
        <v>-0.90192660178426598</v>
      </c>
      <c r="E4494" s="3">
        <f t="shared" si="632"/>
        <v>-0.94192660178426602</v>
      </c>
      <c r="G4494" s="1">
        <v>38439</v>
      </c>
      <c r="H4494">
        <v>1174.28</v>
      </c>
      <c r="I4494">
        <f t="shared" si="636"/>
        <v>7.6542870872520711E-3</v>
      </c>
      <c r="R4494" s="3"/>
      <c r="S4494">
        <f t="shared" si="633"/>
        <v>-0.454790444435759</v>
      </c>
      <c r="U4494" t="e">
        <f t="shared" si="637"/>
        <v>#NUM!</v>
      </c>
      <c r="V4494" t="e">
        <f t="shared" si="638"/>
        <v>#NUM!</v>
      </c>
      <c r="W4494" t="e">
        <f t="shared" si="634"/>
        <v>#NUM!</v>
      </c>
      <c r="Y4494" t="e">
        <f t="shared" si="635"/>
        <v>#NUM!</v>
      </c>
    </row>
    <row r="4495" spans="1:25" x14ac:dyDescent="0.2">
      <c r="A4495" s="1" t="s">
        <v>4492</v>
      </c>
      <c r="B4495" s="3">
        <v>725547</v>
      </c>
      <c r="C4495" s="3">
        <f t="shared" si="630"/>
        <v>7.2554699999999999</v>
      </c>
      <c r="D4495" s="3">
        <f t="shared" si="631"/>
        <v>8.8008812661343789</v>
      </c>
      <c r="E4495" s="3">
        <f t="shared" si="632"/>
        <v>8.7608812661343798</v>
      </c>
      <c r="G4495" s="1">
        <v>38435</v>
      </c>
      <c r="H4495">
        <v>1171.42</v>
      </c>
      <c r="I4495">
        <f t="shared" si="636"/>
        <v>-2.4355349661068057E-3</v>
      </c>
      <c r="R4495" s="3"/>
      <c r="S4495">
        <f t="shared" si="633"/>
        <v>4.401658400550243</v>
      </c>
      <c r="U4495" t="e">
        <f t="shared" si="637"/>
        <v>#NUM!</v>
      </c>
      <c r="V4495" t="e">
        <f t="shared" si="638"/>
        <v>#NUM!</v>
      </c>
      <c r="W4495" t="e">
        <f t="shared" si="634"/>
        <v>#NUM!</v>
      </c>
      <c r="Y4495" t="e">
        <f t="shared" si="635"/>
        <v>#NUM!</v>
      </c>
    </row>
    <row r="4496" spans="1:25" x14ac:dyDescent="0.2">
      <c r="A4496" s="1" t="s">
        <v>4493</v>
      </c>
      <c r="B4496" s="3">
        <v>71.11</v>
      </c>
      <c r="C4496" s="3">
        <f t="shared" si="630"/>
        <v>71.11</v>
      </c>
      <c r="D4496" s="3">
        <f t="shared" si="631"/>
        <v>1.3218956546196002E-2</v>
      </c>
      <c r="E4496" s="3">
        <f t="shared" si="632"/>
        <v>-2.6781043453803999E-2</v>
      </c>
      <c r="G4496" s="1">
        <v>38434</v>
      </c>
      <c r="H4496">
        <v>1172.53</v>
      </c>
      <c r="I4496">
        <f t="shared" si="636"/>
        <v>9.4756790903339529E-4</v>
      </c>
      <c r="R4496" s="3"/>
      <c r="S4496">
        <f t="shared" si="633"/>
        <v>6.1356943185813034E-3</v>
      </c>
      <c r="U4496" t="e">
        <f t="shared" si="637"/>
        <v>#NUM!</v>
      </c>
      <c r="V4496" t="e">
        <f t="shared" si="638"/>
        <v>#NUM!</v>
      </c>
      <c r="W4496" t="e">
        <f t="shared" si="634"/>
        <v>#NUM!</v>
      </c>
      <c r="Y4496" t="e">
        <f t="shared" si="635"/>
        <v>#NUM!</v>
      </c>
    </row>
    <row r="4497" spans="1:25" x14ac:dyDescent="0.2">
      <c r="A4497" s="1" t="s">
        <v>4494</v>
      </c>
      <c r="B4497" s="3">
        <v>72.05</v>
      </c>
      <c r="C4497" s="3">
        <f t="shared" si="630"/>
        <v>72.05</v>
      </c>
      <c r="D4497" s="3">
        <f t="shared" si="631"/>
        <v>-1.7904233171408636E-2</v>
      </c>
      <c r="E4497" s="3">
        <f t="shared" si="632"/>
        <v>-5.7904233171408637E-2</v>
      </c>
      <c r="G4497" s="1">
        <v>38433</v>
      </c>
      <c r="H4497">
        <v>1171.71</v>
      </c>
      <c r="I4497">
        <f t="shared" si="636"/>
        <v>-6.9934244752794074E-4</v>
      </c>
      <c r="R4497" s="3"/>
      <c r="S4497">
        <f t="shared" si="633"/>
        <v>-8.6024453619403477E-3</v>
      </c>
      <c r="U4497" t="e">
        <f t="shared" si="637"/>
        <v>#NUM!</v>
      </c>
      <c r="V4497" t="e">
        <f t="shared" si="638"/>
        <v>#NUM!</v>
      </c>
      <c r="W4497" t="e">
        <f t="shared" si="634"/>
        <v>#NUM!</v>
      </c>
      <c r="Y4497" t="e">
        <f t="shared" si="635"/>
        <v>#NUM!</v>
      </c>
    </row>
    <row r="4498" spans="1:25" x14ac:dyDescent="0.2">
      <c r="A4498" s="1" t="s">
        <v>4495</v>
      </c>
      <c r="B4498" s="3">
        <v>70.760000000000005</v>
      </c>
      <c r="C4498" s="3">
        <f t="shared" si="630"/>
        <v>70.760000000000005</v>
      </c>
      <c r="D4498" s="3">
        <f t="shared" si="631"/>
        <v>-0.90039966082532508</v>
      </c>
      <c r="E4498" s="3">
        <f t="shared" si="632"/>
        <v>-0.94039966082532511</v>
      </c>
      <c r="G4498" s="1">
        <v>38432</v>
      </c>
      <c r="H4498">
        <v>1183.78</v>
      </c>
      <c r="I4498">
        <f t="shared" si="636"/>
        <v>1.0301183740003871E-2</v>
      </c>
      <c r="R4498" s="3"/>
      <c r="S4498">
        <f t="shared" si="633"/>
        <v>-0.45535042228266448</v>
      </c>
      <c r="U4498" t="e">
        <f t="shared" si="637"/>
        <v>#NUM!</v>
      </c>
      <c r="V4498" t="e">
        <f t="shared" si="638"/>
        <v>#NUM!</v>
      </c>
      <c r="W4498" t="e">
        <f t="shared" si="634"/>
        <v>#NUM!</v>
      </c>
      <c r="Y4498" t="e">
        <f t="shared" si="635"/>
        <v>#NUM!</v>
      </c>
    </row>
    <row r="4499" spans="1:25" x14ac:dyDescent="0.2">
      <c r="A4499" s="1" t="s">
        <v>4496</v>
      </c>
      <c r="B4499" s="3">
        <v>704772</v>
      </c>
      <c r="C4499" s="3">
        <f t="shared" si="630"/>
        <v>7.04772</v>
      </c>
      <c r="D4499" s="3">
        <f t="shared" si="631"/>
        <v>8.9975594944180521</v>
      </c>
      <c r="E4499" s="3">
        <f t="shared" si="632"/>
        <v>8.957559494418053</v>
      </c>
      <c r="G4499" s="1">
        <v>38429</v>
      </c>
      <c r="H4499">
        <v>1189.6500000000001</v>
      </c>
      <c r="I4499">
        <f t="shared" si="636"/>
        <v>4.9586916487861918E-3</v>
      </c>
      <c r="R4499" s="3"/>
      <c r="S4499">
        <f t="shared" si="633"/>
        <v>4.4963004013846328</v>
      </c>
      <c r="U4499" t="e">
        <f t="shared" si="637"/>
        <v>#NUM!</v>
      </c>
      <c r="V4499" t="e">
        <f t="shared" si="638"/>
        <v>#NUM!</v>
      </c>
      <c r="W4499" t="e">
        <f t="shared" si="634"/>
        <v>#NUM!</v>
      </c>
      <c r="Y4499" t="e">
        <f t="shared" si="635"/>
        <v>#NUM!</v>
      </c>
    </row>
    <row r="4500" spans="1:25" x14ac:dyDescent="0.2">
      <c r="A4500" s="1" t="s">
        <v>4497</v>
      </c>
      <c r="B4500" s="3">
        <v>70.459999999999994</v>
      </c>
      <c r="C4500" s="3">
        <f t="shared" si="630"/>
        <v>70.459999999999994</v>
      </c>
      <c r="D4500" s="3">
        <f t="shared" si="631"/>
        <v>-8.2316207777462149E-3</v>
      </c>
      <c r="E4500" s="3">
        <f t="shared" si="632"/>
        <v>-4.8231620777746217E-2</v>
      </c>
      <c r="G4500" s="1">
        <v>38428</v>
      </c>
      <c r="H4500">
        <v>1190.21</v>
      </c>
      <c r="I4500">
        <f t="shared" si="636"/>
        <v>4.707266843188714E-4</v>
      </c>
      <c r="R4500" s="3"/>
      <c r="S4500">
        <f t="shared" si="633"/>
        <v>-4.3511737310325434E-3</v>
      </c>
      <c r="U4500" t="e">
        <f t="shared" si="637"/>
        <v>#NUM!</v>
      </c>
      <c r="V4500" t="e">
        <f t="shared" si="638"/>
        <v>#NUM!</v>
      </c>
      <c r="W4500" t="e">
        <f t="shared" si="634"/>
        <v>#NUM!</v>
      </c>
      <c r="Y4500" t="e">
        <f t="shared" si="635"/>
        <v>#NUM!</v>
      </c>
    </row>
    <row r="4501" spans="1:25" x14ac:dyDescent="0.2">
      <c r="A4501" s="1" t="s">
        <v>4498</v>
      </c>
      <c r="B4501" s="3">
        <v>69.88</v>
      </c>
      <c r="C4501" s="3">
        <f t="shared" si="630"/>
        <v>69.88</v>
      </c>
      <c r="D4501" s="3">
        <f t="shared" si="631"/>
        <v>1.1591299370349204E-2</v>
      </c>
      <c r="E4501" s="3">
        <f t="shared" si="632"/>
        <v>-2.8408700629650799E-2</v>
      </c>
      <c r="G4501" s="1">
        <v>38427</v>
      </c>
      <c r="H4501" s="2">
        <v>11880699</v>
      </c>
      <c r="I4501">
        <f t="shared" si="636"/>
        <v>9981.0191394795875</v>
      </c>
      <c r="R4501" s="3"/>
      <c r="S4501">
        <f t="shared" si="633"/>
        <v>-4990.5037740901089</v>
      </c>
      <c r="U4501" t="e">
        <f t="shared" si="637"/>
        <v>#NUM!</v>
      </c>
      <c r="V4501" t="e">
        <f t="shared" si="638"/>
        <v>#NUM!</v>
      </c>
      <c r="W4501" t="e">
        <f t="shared" si="634"/>
        <v>#NUM!</v>
      </c>
      <c r="Y4501" t="e">
        <f t="shared" si="635"/>
        <v>#NUM!</v>
      </c>
    </row>
    <row r="4502" spans="1:25" x14ac:dyDescent="0.2">
      <c r="A4502" s="1" t="s">
        <v>4499</v>
      </c>
      <c r="B4502" s="3">
        <v>70.69</v>
      </c>
      <c r="C4502" s="3">
        <f t="shared" si="630"/>
        <v>70.69</v>
      </c>
      <c r="D4502" s="3">
        <f t="shared" si="631"/>
        <v>-6.9316735040316152E-3</v>
      </c>
      <c r="E4502" s="3">
        <f t="shared" si="632"/>
        <v>-4.6931673504031615E-2</v>
      </c>
      <c r="G4502" s="1">
        <v>38426</v>
      </c>
      <c r="H4502">
        <v>1197.75</v>
      </c>
      <c r="I4502">
        <f t="shared" si="636"/>
        <v>-0.99989918522470778</v>
      </c>
      <c r="R4502" s="3"/>
      <c r="S4502">
        <f t="shared" si="633"/>
        <v>0.49648375586033811</v>
      </c>
      <c r="U4502" t="e">
        <f t="shared" si="637"/>
        <v>#NUM!</v>
      </c>
      <c r="V4502" t="e">
        <f t="shared" si="638"/>
        <v>#NUM!</v>
      </c>
      <c r="W4502" t="e">
        <f t="shared" si="634"/>
        <v>#NUM!</v>
      </c>
      <c r="Y4502" t="e">
        <f t="shared" si="635"/>
        <v>#NUM!</v>
      </c>
    </row>
    <row r="4503" spans="1:25" x14ac:dyDescent="0.2">
      <c r="A4503" s="1" t="s">
        <v>4500</v>
      </c>
      <c r="B4503" s="3">
        <v>70.2</v>
      </c>
      <c r="C4503" s="3">
        <f t="shared" si="630"/>
        <v>70.2</v>
      </c>
      <c r="D4503" s="3">
        <f t="shared" si="631"/>
        <v>-0.98975541310541304</v>
      </c>
      <c r="E4503" s="3">
        <f t="shared" si="632"/>
        <v>-1.029755413105413</v>
      </c>
      <c r="G4503" s="1">
        <v>38425</v>
      </c>
      <c r="H4503">
        <v>1206.83</v>
      </c>
      <c r="I4503">
        <f t="shared" si="636"/>
        <v>7.5808808182007328E-3</v>
      </c>
      <c r="R4503" s="3"/>
      <c r="S4503">
        <f t="shared" si="633"/>
        <v>-0.49866814696180689</v>
      </c>
      <c r="U4503" t="e">
        <f t="shared" si="637"/>
        <v>#NUM!</v>
      </c>
      <c r="V4503" t="e">
        <f t="shared" si="638"/>
        <v>#NUM!</v>
      </c>
      <c r="W4503" t="e">
        <f t="shared" si="634"/>
        <v>#NUM!</v>
      </c>
      <c r="Y4503" t="e">
        <f t="shared" si="635"/>
        <v>#NUM!</v>
      </c>
    </row>
    <row r="4504" spans="1:25" x14ac:dyDescent="0.2">
      <c r="A4504" s="1" t="s">
        <v>4501</v>
      </c>
      <c r="B4504" s="3">
        <v>71917</v>
      </c>
      <c r="C4504" s="3">
        <f t="shared" si="630"/>
        <v>0.71916999999999998</v>
      </c>
      <c r="D4504" s="3">
        <f t="shared" si="631"/>
        <v>101.1733387099017</v>
      </c>
      <c r="E4504" s="3">
        <f t="shared" si="632"/>
        <v>101.13333870990169</v>
      </c>
      <c r="G4504" s="1">
        <v>38422</v>
      </c>
      <c r="H4504">
        <v>1200.08</v>
      </c>
      <c r="I4504">
        <f t="shared" si="636"/>
        <v>-5.5931655659869246E-3</v>
      </c>
      <c r="R4504" s="3"/>
      <c r="S4504">
        <f t="shared" si="633"/>
        <v>50.589465937733841</v>
      </c>
      <c r="U4504" t="e">
        <f t="shared" si="637"/>
        <v>#NUM!</v>
      </c>
      <c r="V4504" t="e">
        <f t="shared" si="638"/>
        <v>#NUM!</v>
      </c>
      <c r="W4504" t="e">
        <f t="shared" si="634"/>
        <v>#NUM!</v>
      </c>
      <c r="Y4504" t="e">
        <f t="shared" si="635"/>
        <v>#NUM!</v>
      </c>
    </row>
    <row r="4505" spans="1:25" x14ac:dyDescent="0.2">
      <c r="A4505" s="1" t="s">
        <v>4502</v>
      </c>
      <c r="B4505" s="3">
        <v>73.48</v>
      </c>
      <c r="C4505" s="3">
        <f t="shared" si="630"/>
        <v>73.48</v>
      </c>
      <c r="D4505" s="3">
        <f t="shared" si="631"/>
        <v>-0.12221012520413722</v>
      </c>
      <c r="E4505" s="3">
        <f t="shared" si="632"/>
        <v>-0.16221012520413722</v>
      </c>
      <c r="G4505" s="1">
        <v>38421</v>
      </c>
      <c r="H4505">
        <v>1209.25</v>
      </c>
      <c r="I4505">
        <f t="shared" si="636"/>
        <v>7.6411572561829819E-3</v>
      </c>
      <c r="R4505" s="3"/>
      <c r="S4505">
        <f t="shared" si="633"/>
        <v>-6.4925641230160105E-2</v>
      </c>
      <c r="U4505" t="e">
        <f t="shared" si="637"/>
        <v>#NUM!</v>
      </c>
      <c r="V4505" t="e">
        <f t="shared" si="638"/>
        <v>#NUM!</v>
      </c>
      <c r="W4505" t="e">
        <f t="shared" si="634"/>
        <v>#NUM!</v>
      </c>
      <c r="Y4505" t="e">
        <f t="shared" si="635"/>
        <v>#NUM!</v>
      </c>
    </row>
    <row r="4506" spans="1:25" x14ac:dyDescent="0.2">
      <c r="A4506" s="1" t="s">
        <v>4503</v>
      </c>
      <c r="B4506" s="3">
        <v>64.5</v>
      </c>
      <c r="C4506" s="3">
        <f t="shared" si="630"/>
        <v>64.5</v>
      </c>
      <c r="D4506" s="3">
        <f t="shared" si="631"/>
        <v>6.9302325581395333E-2</v>
      </c>
      <c r="E4506" s="3">
        <f t="shared" si="632"/>
        <v>2.9302325581395332E-2</v>
      </c>
      <c r="G4506" s="1">
        <v>38420</v>
      </c>
      <c r="H4506">
        <v>1207.01</v>
      </c>
      <c r="I4506">
        <f t="shared" si="636"/>
        <v>-1.8523878437047832E-3</v>
      </c>
      <c r="R4506" s="3"/>
      <c r="S4506">
        <f t="shared" si="633"/>
        <v>3.5577356712550058E-2</v>
      </c>
      <c r="U4506" t="e">
        <f t="shared" si="637"/>
        <v>#NUM!</v>
      </c>
      <c r="V4506" t="e">
        <f t="shared" si="638"/>
        <v>#NUM!</v>
      </c>
      <c r="W4506" t="e">
        <f t="shared" si="634"/>
        <v>#NUM!</v>
      </c>
      <c r="Y4506" t="e">
        <f t="shared" si="635"/>
        <v>#NUM!</v>
      </c>
    </row>
    <row r="4507" spans="1:25" x14ac:dyDescent="0.2">
      <c r="A4507" s="1" t="s">
        <v>4504</v>
      </c>
      <c r="B4507" s="3">
        <v>68.97</v>
      </c>
      <c r="C4507" s="3">
        <f t="shared" si="630"/>
        <v>68.97</v>
      </c>
      <c r="D4507" s="3">
        <f t="shared" si="631"/>
        <v>-6.4375815571987793E-2</v>
      </c>
      <c r="E4507" s="3">
        <f t="shared" si="632"/>
        <v>-0.1043758155719878</v>
      </c>
      <c r="G4507" s="1">
        <v>38419</v>
      </c>
      <c r="H4507" s="2">
        <v>12194301</v>
      </c>
      <c r="I4507">
        <f t="shared" si="636"/>
        <v>10101.899727425622</v>
      </c>
      <c r="R4507" s="3"/>
      <c r="S4507">
        <f t="shared" si="633"/>
        <v>-5050.9820516205964</v>
      </c>
      <c r="U4507" t="e">
        <f t="shared" si="637"/>
        <v>#NUM!</v>
      </c>
      <c r="V4507" t="e">
        <f t="shared" si="638"/>
        <v>#NUM!</v>
      </c>
      <c r="W4507" t="e">
        <f t="shared" si="634"/>
        <v>#NUM!</v>
      </c>
      <c r="Y4507" t="e">
        <f t="shared" si="635"/>
        <v>#NUM!</v>
      </c>
    </row>
    <row r="4508" spans="1:25" x14ac:dyDescent="0.2">
      <c r="A4508" s="1" t="s">
        <v>4505</v>
      </c>
      <c r="B4508" s="3">
        <v>64.53</v>
      </c>
      <c r="C4508" s="3">
        <f t="shared" si="630"/>
        <v>64.53</v>
      </c>
      <c r="D4508" s="3">
        <f t="shared" si="631"/>
        <v>-4.6490004649002225E-4</v>
      </c>
      <c r="E4508" s="3">
        <f t="shared" si="632"/>
        <v>-4.0464900046490025E-2</v>
      </c>
      <c r="G4508" s="1">
        <v>38418</v>
      </c>
      <c r="H4508" s="2">
        <v>12253101</v>
      </c>
      <c r="I4508">
        <f t="shared" si="636"/>
        <v>4.8219246023203793E-3</v>
      </c>
      <c r="R4508" s="3"/>
      <c r="S4508">
        <f t="shared" si="633"/>
        <v>-2.643412324405201E-3</v>
      </c>
      <c r="U4508" t="e">
        <f t="shared" si="637"/>
        <v>#NUM!</v>
      </c>
      <c r="V4508" t="e">
        <f t="shared" si="638"/>
        <v>#NUM!</v>
      </c>
      <c r="W4508" t="e">
        <f t="shared" si="634"/>
        <v>#NUM!</v>
      </c>
      <c r="Y4508" t="e">
        <f t="shared" si="635"/>
        <v>#NUM!</v>
      </c>
    </row>
    <row r="4509" spans="1:25" x14ac:dyDescent="0.2">
      <c r="A4509" s="1" t="s">
        <v>4506</v>
      </c>
      <c r="B4509" s="3">
        <v>64.5</v>
      </c>
      <c r="C4509" s="3">
        <f t="shared" si="630"/>
        <v>64.5</v>
      </c>
      <c r="D4509" s="3">
        <f t="shared" si="631"/>
        <v>-1.4573643410852677E-2</v>
      </c>
      <c r="E4509" s="3">
        <f t="shared" si="632"/>
        <v>-5.4573643410852676E-2</v>
      </c>
      <c r="G4509" s="1">
        <v>38415</v>
      </c>
      <c r="H4509">
        <v>1222.1199999999999</v>
      </c>
      <c r="I4509">
        <f t="shared" si="636"/>
        <v>-0.99990026035042079</v>
      </c>
      <c r="R4509" s="3"/>
      <c r="S4509">
        <f t="shared" si="633"/>
        <v>0.49266330846978407</v>
      </c>
      <c r="U4509" t="e">
        <f t="shared" si="637"/>
        <v>#NUM!</v>
      </c>
      <c r="V4509" t="e">
        <f t="shared" si="638"/>
        <v>#NUM!</v>
      </c>
      <c r="W4509" t="e">
        <f t="shared" si="634"/>
        <v>#NUM!</v>
      </c>
      <c r="Y4509" t="e">
        <f t="shared" si="635"/>
        <v>#NUM!</v>
      </c>
    </row>
    <row r="4510" spans="1:25" x14ac:dyDescent="0.2">
      <c r="A4510" s="1" t="s">
        <v>4507</v>
      </c>
      <c r="B4510" s="3">
        <v>63.56</v>
      </c>
      <c r="C4510" s="3">
        <f t="shared" si="630"/>
        <v>63.56</v>
      </c>
      <c r="D4510" s="3">
        <f t="shared" si="631"/>
        <v>-3.4612964128382449E-3</v>
      </c>
      <c r="E4510" s="3">
        <f t="shared" si="632"/>
        <v>-4.3461296412838246E-2</v>
      </c>
      <c r="G4510" s="1">
        <v>38414</v>
      </c>
      <c r="H4510">
        <v>1210.47</v>
      </c>
      <c r="I4510">
        <f t="shared" si="636"/>
        <v>-9.5326154551106795E-3</v>
      </c>
      <c r="R4510" s="3"/>
      <c r="S4510">
        <f t="shared" si="633"/>
        <v>3.0356595211362171E-3</v>
      </c>
      <c r="U4510" t="e">
        <f t="shared" si="637"/>
        <v>#NUM!</v>
      </c>
      <c r="V4510" t="e">
        <f t="shared" si="638"/>
        <v>#NUM!</v>
      </c>
      <c r="W4510" t="e">
        <f t="shared" si="634"/>
        <v>#NUM!</v>
      </c>
      <c r="Y4510" t="e">
        <f t="shared" si="635"/>
        <v>#NUM!</v>
      </c>
    </row>
    <row r="4511" spans="1:25" x14ac:dyDescent="0.2">
      <c r="A4511" s="1" t="s">
        <v>4508</v>
      </c>
      <c r="B4511" s="3">
        <v>63.34</v>
      </c>
      <c r="C4511" s="3">
        <f t="shared" si="630"/>
        <v>63.34</v>
      </c>
      <c r="D4511" s="3">
        <f t="shared" si="631"/>
        <v>2.2576570887274907E-2</v>
      </c>
      <c r="E4511" s="3">
        <f t="shared" si="632"/>
        <v>-1.7423429112725094E-2</v>
      </c>
      <c r="G4511" s="1">
        <v>38413</v>
      </c>
      <c r="H4511">
        <v>1210.08</v>
      </c>
      <c r="I4511">
        <f t="shared" si="636"/>
        <v>-3.2218890183160261E-4</v>
      </c>
      <c r="R4511" s="3"/>
      <c r="S4511">
        <f t="shared" si="633"/>
        <v>1.1449379894553255E-2</v>
      </c>
      <c r="U4511" t="e">
        <f t="shared" si="637"/>
        <v>#NUM!</v>
      </c>
      <c r="V4511" t="e">
        <f t="shared" si="638"/>
        <v>#NUM!</v>
      </c>
      <c r="W4511" t="e">
        <f t="shared" si="634"/>
        <v>#NUM!</v>
      </c>
      <c r="Y4511" t="e">
        <f t="shared" si="635"/>
        <v>#NUM!</v>
      </c>
    </row>
    <row r="4512" spans="1:25" x14ac:dyDescent="0.2">
      <c r="A4512" s="1" t="s">
        <v>4509</v>
      </c>
      <c r="B4512" s="3">
        <v>64.77</v>
      </c>
      <c r="C4512" s="3">
        <f t="shared" si="630"/>
        <v>64.77</v>
      </c>
      <c r="D4512" s="3">
        <f t="shared" si="631"/>
        <v>-5.0949513663732949E-3</v>
      </c>
      <c r="E4512" s="3">
        <f t="shared" si="632"/>
        <v>-4.5094951366373294E-2</v>
      </c>
      <c r="G4512" s="1">
        <v>38412</v>
      </c>
      <c r="H4512">
        <v>1210.4100000000001</v>
      </c>
      <c r="I4512">
        <f t="shared" si="636"/>
        <v>2.72709242364269E-4</v>
      </c>
      <c r="R4512" s="3"/>
      <c r="S4512">
        <f t="shared" si="633"/>
        <v>-2.6838303043687818E-3</v>
      </c>
      <c r="U4512" t="e">
        <f t="shared" si="637"/>
        <v>#NUM!</v>
      </c>
      <c r="V4512" t="e">
        <f t="shared" si="638"/>
        <v>#NUM!</v>
      </c>
      <c r="W4512" t="e">
        <f t="shared" si="634"/>
        <v>#NUM!</v>
      </c>
      <c r="Y4512" t="e">
        <f t="shared" si="635"/>
        <v>#NUM!</v>
      </c>
    </row>
    <row r="4513" spans="1:25" x14ac:dyDescent="0.2">
      <c r="A4513" s="1" t="s">
        <v>4510</v>
      </c>
      <c r="B4513" s="3">
        <v>64.44</v>
      </c>
      <c r="C4513" s="3">
        <f t="shared" si="630"/>
        <v>64.44</v>
      </c>
      <c r="D4513" s="3">
        <f t="shared" si="631"/>
        <v>-3.7243947858472204E-3</v>
      </c>
      <c r="E4513" s="3">
        <f t="shared" si="632"/>
        <v>-4.372439478584722E-2</v>
      </c>
      <c r="G4513" s="1">
        <v>38411</v>
      </c>
      <c r="H4513">
        <v>1203.5999999999999</v>
      </c>
      <c r="I4513">
        <f t="shared" si="636"/>
        <v>-5.6261927776539954E-3</v>
      </c>
      <c r="R4513" s="3"/>
      <c r="S4513">
        <f t="shared" si="633"/>
        <v>9.5089899590338747E-4</v>
      </c>
      <c r="U4513" t="e">
        <f t="shared" si="637"/>
        <v>#NUM!</v>
      </c>
      <c r="V4513" t="e">
        <f t="shared" si="638"/>
        <v>#NUM!</v>
      </c>
      <c r="W4513" t="e">
        <f t="shared" si="634"/>
        <v>#NUM!</v>
      </c>
      <c r="Y4513" t="e">
        <f t="shared" si="635"/>
        <v>#NUM!</v>
      </c>
    </row>
    <row r="4514" spans="1:25" x14ac:dyDescent="0.2">
      <c r="A4514" s="1" t="s">
        <v>4511</v>
      </c>
      <c r="B4514" s="3">
        <v>64.2</v>
      </c>
      <c r="C4514" s="3">
        <f t="shared" si="630"/>
        <v>64.2</v>
      </c>
      <c r="D4514" s="3">
        <f t="shared" si="631"/>
        <v>-1.6199376947040597E-2</v>
      </c>
      <c r="E4514" s="3">
        <f t="shared" si="632"/>
        <v>-5.6199376947040594E-2</v>
      </c>
      <c r="G4514" s="1">
        <v>38408</v>
      </c>
      <c r="H4514">
        <v>1211.3699999999999</v>
      </c>
      <c r="I4514">
        <f t="shared" si="636"/>
        <v>6.4556331006978915E-3</v>
      </c>
      <c r="R4514" s="3"/>
      <c r="S4514">
        <f t="shared" si="633"/>
        <v>-1.1327505023869245E-2</v>
      </c>
      <c r="U4514" t="e">
        <f t="shared" si="637"/>
        <v>#NUM!</v>
      </c>
      <c r="V4514" t="e">
        <f t="shared" si="638"/>
        <v>#NUM!</v>
      </c>
      <c r="W4514" t="e">
        <f t="shared" si="634"/>
        <v>#NUM!</v>
      </c>
      <c r="Y4514" t="e">
        <f t="shared" si="635"/>
        <v>#NUM!</v>
      </c>
    </row>
    <row r="4515" spans="1:25" x14ac:dyDescent="0.2">
      <c r="A4515" s="1" t="s">
        <v>4512</v>
      </c>
      <c r="B4515" s="3">
        <v>63.16</v>
      </c>
      <c r="C4515" s="3">
        <f t="shared" si="630"/>
        <v>63.16</v>
      </c>
      <c r="D4515" s="3">
        <f t="shared" si="631"/>
        <v>1.3141228625712563E-2</v>
      </c>
      <c r="E4515" s="3">
        <f t="shared" si="632"/>
        <v>-2.6858771374287438E-2</v>
      </c>
      <c r="G4515" s="1">
        <v>38407</v>
      </c>
      <c r="H4515">
        <v>1200.2</v>
      </c>
      <c r="I4515">
        <f t="shared" si="636"/>
        <v>-9.2209646928682783E-3</v>
      </c>
      <c r="R4515" s="3"/>
      <c r="S4515">
        <f t="shared" si="633"/>
        <v>1.1181096659290421E-2</v>
      </c>
      <c r="U4515" t="e">
        <f t="shared" si="637"/>
        <v>#NUM!</v>
      </c>
      <c r="V4515" t="e">
        <f t="shared" si="638"/>
        <v>#NUM!</v>
      </c>
      <c r="W4515" t="e">
        <f t="shared" si="634"/>
        <v>#NUM!</v>
      </c>
      <c r="Y4515" t="e">
        <f t="shared" si="635"/>
        <v>#NUM!</v>
      </c>
    </row>
    <row r="4516" spans="1:25" x14ac:dyDescent="0.2">
      <c r="A4516" s="1" t="s">
        <v>4513</v>
      </c>
      <c r="B4516" s="3">
        <v>63.99</v>
      </c>
      <c r="C4516" s="3">
        <f t="shared" si="630"/>
        <v>63.99</v>
      </c>
      <c r="D4516" s="3">
        <f t="shared" si="631"/>
        <v>-3.5943116111893103E-3</v>
      </c>
      <c r="E4516" s="3">
        <f t="shared" si="632"/>
        <v>-4.3594311611189311E-2</v>
      </c>
      <c r="G4516" s="1">
        <v>38406</v>
      </c>
      <c r="H4516">
        <v>1190.8</v>
      </c>
      <c r="I4516">
        <f t="shared" si="636"/>
        <v>-7.8320279953341867E-3</v>
      </c>
      <c r="R4516" s="3"/>
      <c r="S4516">
        <f t="shared" si="633"/>
        <v>2.1188581920724382E-3</v>
      </c>
      <c r="U4516" t="e">
        <f t="shared" si="637"/>
        <v>#NUM!</v>
      </c>
      <c r="V4516" t="e">
        <f t="shared" si="638"/>
        <v>#NUM!</v>
      </c>
      <c r="W4516" t="e">
        <f t="shared" si="634"/>
        <v>#NUM!</v>
      </c>
      <c r="Y4516" t="e">
        <f t="shared" si="635"/>
        <v>#NUM!</v>
      </c>
    </row>
    <row r="4517" spans="1:25" x14ac:dyDescent="0.2">
      <c r="A4517" s="1" t="s">
        <v>4514</v>
      </c>
      <c r="B4517" s="3">
        <v>63.76</v>
      </c>
      <c r="C4517" s="3">
        <f t="shared" si="630"/>
        <v>63.76</v>
      </c>
      <c r="D4517" s="3">
        <f t="shared" si="631"/>
        <v>-6.9008782936009682E-3</v>
      </c>
      <c r="E4517" s="3">
        <f t="shared" si="632"/>
        <v>-4.690087829360097E-2</v>
      </c>
      <c r="G4517" s="1">
        <v>38405</v>
      </c>
      <c r="H4517">
        <v>1184.22</v>
      </c>
      <c r="I4517">
        <f t="shared" si="636"/>
        <v>-5.5256970104131066E-3</v>
      </c>
      <c r="R4517" s="3"/>
      <c r="S4517">
        <f t="shared" si="633"/>
        <v>-6.8759064159393084E-4</v>
      </c>
      <c r="U4517" t="e">
        <f t="shared" si="637"/>
        <v>#NUM!</v>
      </c>
      <c r="V4517" t="e">
        <f t="shared" si="638"/>
        <v>#NUM!</v>
      </c>
      <c r="W4517" t="e">
        <f t="shared" si="634"/>
        <v>#NUM!</v>
      </c>
      <c r="Y4517" t="e">
        <f t="shared" si="635"/>
        <v>#NUM!</v>
      </c>
    </row>
    <row r="4518" spans="1:25" x14ac:dyDescent="0.2">
      <c r="A4518" s="1" t="s">
        <v>4515</v>
      </c>
      <c r="B4518" s="3">
        <v>63.32</v>
      </c>
      <c r="C4518" s="3">
        <f t="shared" si="630"/>
        <v>63.32</v>
      </c>
      <c r="D4518" s="3">
        <f t="shared" si="631"/>
        <v>-9.4756790903348289E-3</v>
      </c>
      <c r="E4518" s="3">
        <f t="shared" si="632"/>
        <v>-4.9475679090334831E-2</v>
      </c>
      <c r="G4518" s="1">
        <v>38401</v>
      </c>
      <c r="H4518">
        <v>1201.5899999999999</v>
      </c>
      <c r="I4518">
        <f t="shared" si="636"/>
        <v>1.4667882656938651E-2</v>
      </c>
      <c r="R4518" s="3"/>
      <c r="S4518">
        <f t="shared" si="633"/>
        <v>-1.207178087363674E-2</v>
      </c>
      <c r="U4518" t="e">
        <f t="shared" si="637"/>
        <v>#NUM!</v>
      </c>
      <c r="V4518" t="e">
        <f t="shared" si="638"/>
        <v>#NUM!</v>
      </c>
      <c r="W4518" t="e">
        <f t="shared" si="634"/>
        <v>#NUM!</v>
      </c>
      <c r="Y4518" t="e">
        <f t="shared" si="635"/>
        <v>#NUM!</v>
      </c>
    </row>
    <row r="4519" spans="1:25" x14ac:dyDescent="0.2">
      <c r="A4519" s="1" t="s">
        <v>4516</v>
      </c>
      <c r="B4519" s="3">
        <v>62.72</v>
      </c>
      <c r="C4519" s="3">
        <f t="shared" si="630"/>
        <v>62.72</v>
      </c>
      <c r="D4519" s="3">
        <f t="shared" si="631"/>
        <v>3.8105867346938785E-2</v>
      </c>
      <c r="E4519" s="3">
        <f t="shared" si="632"/>
        <v>-1.894132653061216E-3</v>
      </c>
      <c r="G4519" s="1">
        <v>38400</v>
      </c>
      <c r="H4519">
        <v>1200.75</v>
      </c>
      <c r="I4519">
        <f t="shared" si="636"/>
        <v>-6.9907372731124447E-4</v>
      </c>
      <c r="R4519" s="3"/>
      <c r="S4519">
        <f t="shared" si="633"/>
        <v>1.9402470537125016E-2</v>
      </c>
      <c r="U4519" t="e">
        <f t="shared" si="637"/>
        <v>#NUM!</v>
      </c>
      <c r="V4519" t="e">
        <f t="shared" si="638"/>
        <v>#NUM!</v>
      </c>
      <c r="W4519" t="e">
        <f t="shared" si="634"/>
        <v>#NUM!</v>
      </c>
      <c r="Y4519" t="e">
        <f t="shared" si="635"/>
        <v>#NUM!</v>
      </c>
    </row>
    <row r="4520" spans="1:25" x14ac:dyDescent="0.2">
      <c r="A4520" s="1" t="s">
        <v>4517</v>
      </c>
      <c r="B4520" s="3">
        <v>65.11</v>
      </c>
      <c r="C4520" s="3">
        <f t="shared" si="630"/>
        <v>65.11</v>
      </c>
      <c r="D4520" s="3">
        <f t="shared" si="631"/>
        <v>2.1348487175549078E-2</v>
      </c>
      <c r="E4520" s="3">
        <f t="shared" si="632"/>
        <v>-1.8651512824450923E-2</v>
      </c>
      <c r="G4520" s="1">
        <v>38399</v>
      </c>
      <c r="H4520">
        <v>1210.3399999999999</v>
      </c>
      <c r="I4520">
        <f t="shared" si="636"/>
        <v>7.9866749947948516E-3</v>
      </c>
      <c r="R4520" s="3"/>
      <c r="S4520">
        <f t="shared" si="633"/>
        <v>6.6809060903771133E-3</v>
      </c>
      <c r="U4520" t="e">
        <f t="shared" si="637"/>
        <v>#NUM!</v>
      </c>
      <c r="V4520" t="e">
        <f t="shared" si="638"/>
        <v>#NUM!</v>
      </c>
      <c r="W4520" t="e">
        <f t="shared" si="634"/>
        <v>#NUM!</v>
      </c>
      <c r="Y4520" t="e">
        <f t="shared" si="635"/>
        <v>#NUM!</v>
      </c>
    </row>
    <row r="4521" spans="1:25" x14ac:dyDescent="0.2">
      <c r="A4521" s="1" t="s">
        <v>4518</v>
      </c>
      <c r="B4521" s="3">
        <v>66.5</v>
      </c>
      <c r="C4521" s="3">
        <f t="shared" si="630"/>
        <v>66.5</v>
      </c>
      <c r="D4521" s="3">
        <f t="shared" si="631"/>
        <v>-1.8646616541353307E-2</v>
      </c>
      <c r="E4521" s="3">
        <f t="shared" si="632"/>
        <v>-5.8646616541353308E-2</v>
      </c>
      <c r="G4521" s="1">
        <v>38398</v>
      </c>
      <c r="H4521">
        <v>1210.1199999999999</v>
      </c>
      <c r="I4521">
        <f t="shared" si="636"/>
        <v>-1.8176710676341137E-4</v>
      </c>
      <c r="R4521" s="3"/>
      <c r="S4521">
        <f t="shared" si="633"/>
        <v>-9.2324247172949486E-3</v>
      </c>
      <c r="U4521" t="e">
        <f t="shared" si="637"/>
        <v>#NUM!</v>
      </c>
      <c r="V4521" t="e">
        <f t="shared" si="638"/>
        <v>#NUM!</v>
      </c>
      <c r="W4521" t="e">
        <f t="shared" si="634"/>
        <v>#NUM!</v>
      </c>
      <c r="Y4521" t="e">
        <f t="shared" si="635"/>
        <v>#NUM!</v>
      </c>
    </row>
    <row r="4522" spans="1:25" x14ac:dyDescent="0.2">
      <c r="A4522" s="1" t="s">
        <v>4519</v>
      </c>
      <c r="B4522" s="3">
        <v>65.260000000000005</v>
      </c>
      <c r="C4522" s="3">
        <f t="shared" si="630"/>
        <v>65.260000000000005</v>
      </c>
      <c r="D4522" s="3">
        <f t="shared" si="631"/>
        <v>2.1452650934722733E-3</v>
      </c>
      <c r="E4522" s="3">
        <f t="shared" si="632"/>
        <v>-3.7854734906527729E-2</v>
      </c>
      <c r="G4522" s="1">
        <v>38397</v>
      </c>
      <c r="H4522">
        <v>1206.1400000000001</v>
      </c>
      <c r="I4522">
        <f t="shared" si="636"/>
        <v>-3.2889300234685745E-3</v>
      </c>
      <c r="R4522" s="3"/>
      <c r="S4522">
        <f t="shared" si="633"/>
        <v>2.7170975584704239E-3</v>
      </c>
      <c r="U4522" t="e">
        <f t="shared" si="637"/>
        <v>#NUM!</v>
      </c>
      <c r="V4522" t="e">
        <f t="shared" si="638"/>
        <v>#NUM!</v>
      </c>
      <c r="W4522" t="e">
        <f t="shared" si="634"/>
        <v>#NUM!</v>
      </c>
      <c r="Y4522" t="e">
        <f t="shared" si="635"/>
        <v>#NUM!</v>
      </c>
    </row>
    <row r="4523" spans="1:25" x14ac:dyDescent="0.2">
      <c r="A4523" s="1" t="s">
        <v>4520</v>
      </c>
      <c r="B4523" s="3">
        <v>65.400000000000006</v>
      </c>
      <c r="C4523" s="3">
        <f t="shared" si="630"/>
        <v>65.400000000000006</v>
      </c>
      <c r="D4523" s="3">
        <f t="shared" si="631"/>
        <v>-6.2691131498472594E-3</v>
      </c>
      <c r="E4523" s="3">
        <f t="shared" si="632"/>
        <v>-4.626911314984726E-2</v>
      </c>
      <c r="G4523" s="1">
        <v>38394</v>
      </c>
      <c r="H4523">
        <v>1205.3</v>
      </c>
      <c r="I4523">
        <f t="shared" si="636"/>
        <v>-6.9643656623621258E-4</v>
      </c>
      <c r="R4523" s="3"/>
      <c r="S4523">
        <f t="shared" si="633"/>
        <v>-2.7863382918055235E-3</v>
      </c>
      <c r="U4523" t="e">
        <f t="shared" si="637"/>
        <v>#NUM!</v>
      </c>
      <c r="V4523" t="e">
        <f t="shared" si="638"/>
        <v>#NUM!</v>
      </c>
      <c r="W4523" t="e">
        <f t="shared" si="634"/>
        <v>#NUM!</v>
      </c>
      <c r="Y4523" t="e">
        <f t="shared" si="635"/>
        <v>#NUM!</v>
      </c>
    </row>
    <row r="4524" spans="1:25" x14ac:dyDescent="0.2">
      <c r="A4524" s="1" t="s">
        <v>4521</v>
      </c>
      <c r="B4524" s="3">
        <v>64.989999999999995</v>
      </c>
      <c r="C4524" s="3">
        <f t="shared" si="630"/>
        <v>64.989999999999995</v>
      </c>
      <c r="D4524" s="3">
        <f t="shared" si="631"/>
        <v>-4.6160947838130698E-4</v>
      </c>
      <c r="E4524" s="3">
        <f t="shared" si="632"/>
        <v>-4.0461609478381309E-2</v>
      </c>
      <c r="G4524" s="1">
        <v>38393</v>
      </c>
      <c r="H4524">
        <v>1197.01</v>
      </c>
      <c r="I4524">
        <f t="shared" si="636"/>
        <v>-6.8779556956773949E-3</v>
      </c>
      <c r="R4524" s="3"/>
      <c r="S4524">
        <f t="shared" si="633"/>
        <v>3.208173108648044E-3</v>
      </c>
      <c r="U4524" t="e">
        <f t="shared" si="637"/>
        <v>#NUM!</v>
      </c>
      <c r="V4524" t="e">
        <f t="shared" si="638"/>
        <v>#NUM!</v>
      </c>
      <c r="W4524" t="e">
        <f t="shared" si="634"/>
        <v>#NUM!</v>
      </c>
      <c r="Y4524" t="e">
        <f t="shared" si="635"/>
        <v>#NUM!</v>
      </c>
    </row>
    <row r="4525" spans="1:25" x14ac:dyDescent="0.2">
      <c r="A4525" s="1" t="s">
        <v>4522</v>
      </c>
      <c r="B4525" s="3">
        <v>64.959999999999994</v>
      </c>
      <c r="C4525" s="3">
        <f t="shared" si="630"/>
        <v>64.959999999999994</v>
      </c>
      <c r="D4525" s="3">
        <f t="shared" si="631"/>
        <v>-1.4932266009852091E-2</v>
      </c>
      <c r="E4525" s="3">
        <f t="shared" si="632"/>
        <v>-5.4932266009852092E-2</v>
      </c>
      <c r="G4525" s="1">
        <v>38392</v>
      </c>
      <c r="H4525">
        <v>1191.99</v>
      </c>
      <c r="I4525">
        <f t="shared" si="636"/>
        <v>-4.1937828422485878E-3</v>
      </c>
      <c r="R4525" s="3"/>
      <c r="S4525">
        <f t="shared" si="633"/>
        <v>-5.369241583801752E-3</v>
      </c>
      <c r="U4525" t="e">
        <f t="shared" si="637"/>
        <v>#NUM!</v>
      </c>
      <c r="V4525" t="e">
        <f t="shared" si="638"/>
        <v>#NUM!</v>
      </c>
      <c r="W4525" t="e">
        <f t="shared" si="634"/>
        <v>#NUM!</v>
      </c>
      <c r="Y4525" t="e">
        <f t="shared" si="635"/>
        <v>#NUM!</v>
      </c>
    </row>
    <row r="4526" spans="1:25" x14ac:dyDescent="0.2">
      <c r="A4526" s="1" t="s">
        <v>4523</v>
      </c>
      <c r="B4526" s="3">
        <v>63.99</v>
      </c>
      <c r="C4526" s="3">
        <f t="shared" si="630"/>
        <v>63.99</v>
      </c>
      <c r="D4526" s="3">
        <f t="shared" si="631"/>
        <v>-1.8909204563213013E-2</v>
      </c>
      <c r="E4526" s="3">
        <f t="shared" si="632"/>
        <v>-5.8909204563213011E-2</v>
      </c>
      <c r="G4526" s="1">
        <v>38391</v>
      </c>
      <c r="H4526">
        <v>1202.3</v>
      </c>
      <c r="I4526">
        <f t="shared" si="636"/>
        <v>8.6494014211528168E-3</v>
      </c>
      <c r="R4526" s="3"/>
      <c r="S4526">
        <f t="shared" si="633"/>
        <v>-1.3779302992182916E-2</v>
      </c>
      <c r="U4526" t="e">
        <f t="shared" si="637"/>
        <v>#NUM!</v>
      </c>
      <c r="V4526" t="e">
        <f t="shared" si="638"/>
        <v>#NUM!</v>
      </c>
      <c r="W4526" t="e">
        <f t="shared" si="634"/>
        <v>#NUM!</v>
      </c>
      <c r="Y4526" t="e">
        <f t="shared" si="635"/>
        <v>#NUM!</v>
      </c>
    </row>
    <row r="4527" spans="1:25" x14ac:dyDescent="0.2">
      <c r="A4527" s="1" t="s">
        <v>4524</v>
      </c>
      <c r="B4527" s="3">
        <v>62.78</v>
      </c>
      <c r="C4527" s="3">
        <f t="shared" si="630"/>
        <v>62.78</v>
      </c>
      <c r="D4527" s="3">
        <f t="shared" si="631"/>
        <v>0</v>
      </c>
      <c r="E4527" s="3">
        <f t="shared" si="632"/>
        <v>-0.04</v>
      </c>
      <c r="G4527" s="1">
        <v>38390</v>
      </c>
      <c r="H4527">
        <v>1201.72</v>
      </c>
      <c r="I4527">
        <f t="shared" si="636"/>
        <v>-4.8240871662640544E-4</v>
      </c>
      <c r="R4527" s="3"/>
      <c r="S4527">
        <f t="shared" si="633"/>
        <v>2.4120435831320272E-4</v>
      </c>
      <c r="U4527" t="e">
        <f t="shared" si="637"/>
        <v>#NUM!</v>
      </c>
      <c r="V4527" t="e">
        <f t="shared" si="638"/>
        <v>#NUM!</v>
      </c>
      <c r="W4527" t="e">
        <f t="shared" si="634"/>
        <v>#NUM!</v>
      </c>
      <c r="Y4527" t="e">
        <f t="shared" si="635"/>
        <v>#NUM!</v>
      </c>
    </row>
    <row r="4528" spans="1:25" x14ac:dyDescent="0.2">
      <c r="A4528" s="1" t="s">
        <v>4525</v>
      </c>
      <c r="B4528" s="3">
        <v>62.78</v>
      </c>
      <c r="C4528" s="3">
        <f t="shared" si="630"/>
        <v>62.78</v>
      </c>
      <c r="D4528" s="3">
        <f t="shared" si="631"/>
        <v>4.7785919082510356E-2</v>
      </c>
      <c r="E4528" s="3">
        <f t="shared" si="632"/>
        <v>7.785919082510355E-3</v>
      </c>
      <c r="G4528" s="1">
        <v>38387</v>
      </c>
      <c r="H4528">
        <v>1203.03</v>
      </c>
      <c r="I4528">
        <f t="shared" si="636"/>
        <v>1.0901041840028836E-3</v>
      </c>
      <c r="R4528" s="3"/>
      <c r="S4528">
        <f t="shared" si="633"/>
        <v>2.3347907449253736E-2</v>
      </c>
      <c r="U4528" t="e">
        <f t="shared" si="637"/>
        <v>#NUM!</v>
      </c>
      <c r="V4528" t="e">
        <f t="shared" si="638"/>
        <v>#NUM!</v>
      </c>
      <c r="W4528" t="e">
        <f t="shared" si="634"/>
        <v>#NUM!</v>
      </c>
      <c r="Y4528" t="e">
        <f t="shared" si="635"/>
        <v>#NUM!</v>
      </c>
    </row>
    <row r="4529" spans="1:25" x14ac:dyDescent="0.2">
      <c r="A4529" s="1" t="s">
        <v>4526</v>
      </c>
      <c r="B4529" s="3">
        <v>65.78</v>
      </c>
      <c r="C4529" s="3">
        <f t="shared" si="630"/>
        <v>65.78</v>
      </c>
      <c r="D4529" s="3">
        <f t="shared" si="631"/>
        <v>-4.7126786257221061E-2</v>
      </c>
      <c r="E4529" s="3">
        <f t="shared" si="632"/>
        <v>-8.7126786257221062E-2</v>
      </c>
      <c r="G4529" s="1">
        <v>38386</v>
      </c>
      <c r="H4529">
        <v>1189.8900000000001</v>
      </c>
      <c r="I4529">
        <f t="shared" si="636"/>
        <v>-1.0922420887259563E-2</v>
      </c>
      <c r="R4529" s="3"/>
      <c r="S4529">
        <f t="shared" si="633"/>
        <v>-1.8102182684980747E-2</v>
      </c>
      <c r="U4529" t="e">
        <f t="shared" si="637"/>
        <v>#NUM!</v>
      </c>
      <c r="V4529" t="e">
        <f t="shared" si="638"/>
        <v>#NUM!</v>
      </c>
      <c r="W4529" t="e">
        <f t="shared" si="634"/>
        <v>#NUM!</v>
      </c>
      <c r="Y4529" t="e">
        <f t="shared" si="635"/>
        <v>#NUM!</v>
      </c>
    </row>
    <row r="4530" spans="1:25" x14ac:dyDescent="0.2">
      <c r="A4530" s="1" t="s">
        <v>4527</v>
      </c>
      <c r="B4530" s="3">
        <v>62.68</v>
      </c>
      <c r="C4530" s="3">
        <f t="shared" si="630"/>
        <v>62.68</v>
      </c>
      <c r="D4530" s="3">
        <f t="shared" si="631"/>
        <v>4.0363752393107757E-2</v>
      </c>
      <c r="E4530" s="3">
        <f t="shared" si="632"/>
        <v>3.6375239310775659E-4</v>
      </c>
      <c r="G4530" s="1">
        <v>38385</v>
      </c>
      <c r="H4530" s="2">
        <v>11931899</v>
      </c>
      <c r="I4530">
        <f t="shared" si="636"/>
        <v>10026.732815638419</v>
      </c>
      <c r="R4530" s="3"/>
      <c r="S4530">
        <f t="shared" si="633"/>
        <v>-5013.3462259430135</v>
      </c>
      <c r="U4530" t="e">
        <f t="shared" si="637"/>
        <v>#NUM!</v>
      </c>
      <c r="V4530" t="e">
        <f t="shared" si="638"/>
        <v>#NUM!</v>
      </c>
      <c r="W4530" t="e">
        <f t="shared" si="634"/>
        <v>#NUM!</v>
      </c>
      <c r="Y4530" t="e">
        <f t="shared" si="635"/>
        <v>#NUM!</v>
      </c>
    </row>
    <row r="4531" spans="1:25" x14ac:dyDescent="0.2">
      <c r="A4531" s="1" t="s">
        <v>4528</v>
      </c>
      <c r="B4531" s="3">
        <v>65.209999999999994</v>
      </c>
      <c r="C4531" s="3">
        <f t="shared" si="630"/>
        <v>65.209999999999994</v>
      </c>
      <c r="D4531" s="3">
        <f t="shared" si="631"/>
        <v>3.9564483974850677E-2</v>
      </c>
      <c r="E4531" s="3">
        <f t="shared" si="632"/>
        <v>-4.3551602514932397E-4</v>
      </c>
      <c r="G4531" s="1">
        <v>38384</v>
      </c>
      <c r="H4531">
        <v>1189.4100000000001</v>
      </c>
      <c r="I4531">
        <f t="shared" si="636"/>
        <v>-0.99990031678947333</v>
      </c>
      <c r="R4531" s="3"/>
      <c r="S4531">
        <f t="shared" si="633"/>
        <v>0.51973240038216195</v>
      </c>
      <c r="U4531" t="e">
        <f t="shared" si="637"/>
        <v>#NUM!</v>
      </c>
      <c r="V4531" t="e">
        <f t="shared" si="638"/>
        <v>#NUM!</v>
      </c>
      <c r="W4531" t="e">
        <f t="shared" si="634"/>
        <v>#NUM!</v>
      </c>
      <c r="Y4531" t="e">
        <f t="shared" si="635"/>
        <v>#NUM!</v>
      </c>
    </row>
    <row r="4532" spans="1:25" x14ac:dyDescent="0.2">
      <c r="A4532" s="1" t="s">
        <v>4529</v>
      </c>
      <c r="B4532" s="3">
        <v>67.790000000000006</v>
      </c>
      <c r="C4532" s="3">
        <f t="shared" si="630"/>
        <v>67.790000000000006</v>
      </c>
      <c r="D4532" s="3">
        <f t="shared" si="631"/>
        <v>-1.0916064316270969E-2</v>
      </c>
      <c r="E4532" s="3">
        <f t="shared" si="632"/>
        <v>-5.0916064316270972E-2</v>
      </c>
      <c r="G4532" s="1">
        <v>38383</v>
      </c>
      <c r="H4532">
        <v>1181.27</v>
      </c>
      <c r="I4532">
        <f t="shared" si="636"/>
        <v>-6.8437292439109303E-3</v>
      </c>
      <c r="R4532" s="3"/>
      <c r="S4532">
        <f t="shared" si="633"/>
        <v>-2.0361675361800194E-3</v>
      </c>
      <c r="U4532" t="e">
        <f t="shared" si="637"/>
        <v>#NUM!</v>
      </c>
      <c r="V4532" t="e">
        <f t="shared" si="638"/>
        <v>#NUM!</v>
      </c>
      <c r="W4532" t="e">
        <f t="shared" si="634"/>
        <v>#NUM!</v>
      </c>
      <c r="Y4532" t="e">
        <f t="shared" si="635"/>
        <v>#NUM!</v>
      </c>
    </row>
    <row r="4533" spans="1:25" x14ac:dyDescent="0.2">
      <c r="A4533" s="1" t="s">
        <v>4530</v>
      </c>
      <c r="B4533" s="3">
        <v>67.05</v>
      </c>
      <c r="C4533" s="3">
        <f t="shared" si="630"/>
        <v>67.05</v>
      </c>
      <c r="D4533" s="3">
        <f t="shared" si="631"/>
        <v>2.0730797912005976E-2</v>
      </c>
      <c r="E4533" s="3">
        <f t="shared" si="632"/>
        <v>-1.9269202087994024E-2</v>
      </c>
      <c r="G4533" s="1">
        <v>38380</v>
      </c>
      <c r="H4533">
        <v>1171.3599999999999</v>
      </c>
      <c r="I4533">
        <f t="shared" si="636"/>
        <v>-8.3892759487670752E-3</v>
      </c>
      <c r="R4533" s="3"/>
      <c r="S4533">
        <f t="shared" si="633"/>
        <v>1.4560036930386527E-2</v>
      </c>
      <c r="U4533" t="e">
        <f t="shared" si="637"/>
        <v>#NUM!</v>
      </c>
      <c r="V4533" t="e">
        <f t="shared" si="638"/>
        <v>#NUM!</v>
      </c>
      <c r="W4533" t="e">
        <f t="shared" si="634"/>
        <v>#NUM!</v>
      </c>
      <c r="Y4533" t="e">
        <f t="shared" si="635"/>
        <v>#NUM!</v>
      </c>
    </row>
    <row r="4534" spans="1:25" x14ac:dyDescent="0.2">
      <c r="A4534" s="1" t="s">
        <v>4531</v>
      </c>
      <c r="B4534" s="3">
        <v>68.44</v>
      </c>
      <c r="C4534" s="3">
        <f t="shared" si="630"/>
        <v>68.44</v>
      </c>
      <c r="D4534" s="3">
        <f t="shared" si="631"/>
        <v>-5.6838106370543554E-2</v>
      </c>
      <c r="E4534" s="3">
        <f t="shared" si="632"/>
        <v>-9.6838106370543547E-2</v>
      </c>
      <c r="G4534" s="1">
        <v>38379</v>
      </c>
      <c r="H4534">
        <v>1174.55</v>
      </c>
      <c r="I4534">
        <f t="shared" si="636"/>
        <v>2.7233301461549436E-3</v>
      </c>
      <c r="R4534" s="3"/>
      <c r="S4534">
        <f t="shared" si="633"/>
        <v>-2.9780718258349249E-2</v>
      </c>
      <c r="U4534" t="e">
        <f t="shared" si="637"/>
        <v>#NUM!</v>
      </c>
      <c r="V4534" t="e">
        <f t="shared" si="638"/>
        <v>#NUM!</v>
      </c>
      <c r="W4534" t="e">
        <f t="shared" si="634"/>
        <v>#NUM!</v>
      </c>
      <c r="Y4534" t="e">
        <f t="shared" si="635"/>
        <v>#NUM!</v>
      </c>
    </row>
    <row r="4535" spans="1:25" x14ac:dyDescent="0.2">
      <c r="A4535" s="1" t="s">
        <v>4532</v>
      </c>
      <c r="B4535" s="3">
        <v>64.55</v>
      </c>
      <c r="C4535" s="3">
        <f t="shared" si="630"/>
        <v>64.55</v>
      </c>
      <c r="D4535" s="3">
        <f t="shared" si="631"/>
        <v>-8.8303640588690991E-3</v>
      </c>
      <c r="E4535" s="3">
        <f t="shared" si="632"/>
        <v>-4.8830364058869098E-2</v>
      </c>
      <c r="G4535" s="1">
        <v>38378</v>
      </c>
      <c r="H4535" s="2">
        <v>11740699</v>
      </c>
      <c r="I4535">
        <f t="shared" si="636"/>
        <v>9994.9124771188963</v>
      </c>
      <c r="R4535" s="3"/>
      <c r="S4535">
        <f t="shared" si="633"/>
        <v>-4997.4606537414775</v>
      </c>
      <c r="U4535" t="e">
        <f t="shared" si="637"/>
        <v>#NUM!</v>
      </c>
      <c r="V4535" t="e">
        <f t="shared" si="638"/>
        <v>#NUM!</v>
      </c>
      <c r="W4535" t="e">
        <f t="shared" si="634"/>
        <v>#NUM!</v>
      </c>
      <c r="Y4535" t="e">
        <f t="shared" si="635"/>
        <v>#NUM!</v>
      </c>
    </row>
    <row r="4536" spans="1:25" x14ac:dyDescent="0.2">
      <c r="A4536" s="1" t="s">
        <v>4533</v>
      </c>
      <c r="B4536" s="3">
        <v>63.98</v>
      </c>
      <c r="C4536" s="3">
        <f t="shared" si="630"/>
        <v>63.98</v>
      </c>
      <c r="D4536" s="3">
        <f t="shared" si="631"/>
        <v>-4.2356986558299371E-2</v>
      </c>
      <c r="E4536" s="3">
        <f t="shared" si="632"/>
        <v>-8.2356986558299372E-2</v>
      </c>
      <c r="G4536" s="1">
        <v>38377</v>
      </c>
      <c r="H4536">
        <v>1168.4100000000001</v>
      </c>
      <c r="I4536">
        <f t="shared" si="636"/>
        <v>-0.99990048207521542</v>
      </c>
      <c r="R4536" s="3"/>
      <c r="S4536">
        <f t="shared" si="633"/>
        <v>0.47877174775845804</v>
      </c>
      <c r="U4536" t="e">
        <f t="shared" si="637"/>
        <v>#NUM!</v>
      </c>
      <c r="V4536" t="e">
        <f t="shared" si="638"/>
        <v>#NUM!</v>
      </c>
      <c r="W4536" t="e">
        <f t="shared" si="634"/>
        <v>#NUM!</v>
      </c>
      <c r="Y4536" t="e">
        <f t="shared" si="635"/>
        <v>#NUM!</v>
      </c>
    </row>
    <row r="4537" spans="1:25" x14ac:dyDescent="0.2">
      <c r="A4537" s="1" t="s">
        <v>4534</v>
      </c>
      <c r="B4537" s="3">
        <v>61.27</v>
      </c>
      <c r="C4537" s="3">
        <f t="shared" si="630"/>
        <v>61.27</v>
      </c>
      <c r="D4537" s="3">
        <f t="shared" si="631"/>
        <v>6.5284804961643784E-4</v>
      </c>
      <c r="E4537" s="3">
        <f t="shared" si="632"/>
        <v>-3.934715195038356E-2</v>
      </c>
      <c r="G4537" s="1">
        <v>38376</v>
      </c>
      <c r="H4537">
        <v>1163.75</v>
      </c>
      <c r="I4537">
        <f t="shared" si="636"/>
        <v>-3.9883260156966145E-3</v>
      </c>
      <c r="R4537" s="3"/>
      <c r="S4537">
        <f t="shared" si="633"/>
        <v>2.3205870326565262E-3</v>
      </c>
      <c r="U4537" t="e">
        <f t="shared" si="637"/>
        <v>#NUM!</v>
      </c>
      <c r="V4537" t="e">
        <f t="shared" si="638"/>
        <v>#NUM!</v>
      </c>
      <c r="W4537" t="e">
        <f t="shared" si="634"/>
        <v>#NUM!</v>
      </c>
      <c r="Y4537" t="e">
        <f t="shared" si="635"/>
        <v>#NUM!</v>
      </c>
    </row>
    <row r="4538" spans="1:25" x14ac:dyDescent="0.2">
      <c r="A4538" s="1" t="s">
        <v>4535</v>
      </c>
      <c r="B4538" s="3">
        <v>61.31</v>
      </c>
      <c r="C4538" s="3">
        <f t="shared" si="630"/>
        <v>61.31</v>
      </c>
      <c r="D4538" s="3">
        <f t="shared" si="631"/>
        <v>-0.10014679497634971</v>
      </c>
      <c r="E4538" s="3">
        <f t="shared" si="632"/>
        <v>-0.14014679497634971</v>
      </c>
      <c r="G4538" s="1">
        <v>38373</v>
      </c>
      <c r="H4538">
        <v>1167.8699999999999</v>
      </c>
      <c r="I4538">
        <f t="shared" si="636"/>
        <v>3.5402792696024839E-3</v>
      </c>
      <c r="R4538" s="3"/>
      <c r="S4538">
        <f t="shared" si="633"/>
        <v>-5.1843537122976097E-2</v>
      </c>
      <c r="U4538" t="e">
        <f t="shared" si="637"/>
        <v>#NUM!</v>
      </c>
      <c r="V4538" t="e">
        <f t="shared" si="638"/>
        <v>#NUM!</v>
      </c>
      <c r="W4538" t="e">
        <f t="shared" si="634"/>
        <v>#NUM!</v>
      </c>
      <c r="Y4538" t="e">
        <f t="shared" si="635"/>
        <v>#NUM!</v>
      </c>
    </row>
    <row r="4539" spans="1:25" x14ac:dyDescent="0.2">
      <c r="A4539" s="1" t="s">
        <v>4536</v>
      </c>
      <c r="B4539" s="3">
        <v>55.17</v>
      </c>
      <c r="C4539" s="3">
        <f t="shared" si="630"/>
        <v>55.17</v>
      </c>
      <c r="D4539" s="3">
        <f t="shared" si="631"/>
        <v>3.987674460757637E-3</v>
      </c>
      <c r="E4539" s="3">
        <f t="shared" si="632"/>
        <v>-3.6012325539242364E-2</v>
      </c>
      <c r="G4539" s="1">
        <v>38372</v>
      </c>
      <c r="H4539">
        <v>1175.4100000000001</v>
      </c>
      <c r="I4539">
        <f t="shared" si="636"/>
        <v>6.4561980357404434E-3</v>
      </c>
      <c r="R4539" s="3"/>
      <c r="S4539">
        <f t="shared" si="633"/>
        <v>-1.2342617874914032E-3</v>
      </c>
      <c r="U4539" t="e">
        <f t="shared" si="637"/>
        <v>#NUM!</v>
      </c>
      <c r="V4539" t="e">
        <f t="shared" si="638"/>
        <v>#NUM!</v>
      </c>
      <c r="W4539" t="e">
        <f t="shared" si="634"/>
        <v>#NUM!</v>
      </c>
      <c r="Y4539" t="e">
        <f t="shared" si="635"/>
        <v>#NUM!</v>
      </c>
    </row>
    <row r="4540" spans="1:25" x14ac:dyDescent="0.2">
      <c r="A4540" s="1" t="s">
        <v>4537</v>
      </c>
      <c r="B4540" s="3">
        <v>55.39</v>
      </c>
      <c r="C4540" s="3">
        <f t="shared" si="630"/>
        <v>55.39</v>
      </c>
      <c r="D4540" s="3">
        <f t="shared" si="631"/>
        <v>-8.8463621592345543E-3</v>
      </c>
      <c r="E4540" s="3">
        <f t="shared" si="632"/>
        <v>-4.8846362159234553E-2</v>
      </c>
      <c r="G4540" s="1">
        <v>38371</v>
      </c>
      <c r="H4540">
        <v>1184.6300000000001</v>
      </c>
      <c r="I4540">
        <f t="shared" si="636"/>
        <v>7.8440714303945232E-3</v>
      </c>
      <c r="R4540" s="3"/>
      <c r="S4540">
        <f t="shared" si="633"/>
        <v>-8.3452167948145396E-3</v>
      </c>
      <c r="U4540" t="e">
        <f t="shared" si="637"/>
        <v>#NUM!</v>
      </c>
      <c r="V4540" t="e">
        <f t="shared" si="638"/>
        <v>#NUM!</v>
      </c>
      <c r="W4540" t="e">
        <f t="shared" si="634"/>
        <v>#NUM!</v>
      </c>
      <c r="Y4540" t="e">
        <f t="shared" si="635"/>
        <v>#NUM!</v>
      </c>
    </row>
    <row r="4541" spans="1:25" x14ac:dyDescent="0.2">
      <c r="A4541" s="1" t="s">
        <v>4538</v>
      </c>
      <c r="B4541" s="3">
        <v>54.9</v>
      </c>
      <c r="C4541" s="3">
        <f t="shared" si="630"/>
        <v>54.9</v>
      </c>
      <c r="D4541" s="3">
        <f t="shared" si="631"/>
        <v>-0.98999362477231334</v>
      </c>
      <c r="E4541" s="3">
        <f t="shared" si="632"/>
        <v>-1.0299936247723134</v>
      </c>
      <c r="G4541" s="1">
        <v>38370</v>
      </c>
      <c r="H4541">
        <v>1195.98</v>
      </c>
      <c r="I4541">
        <f t="shared" si="636"/>
        <v>9.5810506234013226E-3</v>
      </c>
      <c r="R4541" s="3"/>
      <c r="S4541">
        <f t="shared" si="633"/>
        <v>-0.49978733769785733</v>
      </c>
      <c r="U4541" t="e">
        <f t="shared" si="637"/>
        <v>#NUM!</v>
      </c>
      <c r="V4541" t="e">
        <f t="shared" si="638"/>
        <v>#NUM!</v>
      </c>
      <c r="W4541" t="e">
        <f t="shared" si="634"/>
        <v>#NUM!</v>
      </c>
      <c r="Y4541" t="e">
        <f t="shared" si="635"/>
        <v>#NUM!</v>
      </c>
    </row>
    <row r="4542" spans="1:25" x14ac:dyDescent="0.2">
      <c r="A4542" s="1" t="s">
        <v>4539</v>
      </c>
      <c r="B4542" s="3">
        <v>54935</v>
      </c>
      <c r="C4542" s="3">
        <f t="shared" si="630"/>
        <v>0.54935</v>
      </c>
      <c r="D4542" s="3">
        <f t="shared" si="631"/>
        <v>99.55520160189316</v>
      </c>
      <c r="E4542" s="3">
        <f t="shared" si="632"/>
        <v>99.515201601893153</v>
      </c>
      <c r="G4542" s="1">
        <v>38366</v>
      </c>
      <c r="H4542">
        <v>1184.52</v>
      </c>
      <c r="I4542">
        <f t="shared" si="636"/>
        <v>-9.582100035117674E-3</v>
      </c>
      <c r="R4542" s="3"/>
      <c r="S4542">
        <f t="shared" si="633"/>
        <v>49.782391850964139</v>
      </c>
      <c r="U4542" t="e">
        <f t="shared" si="637"/>
        <v>#NUM!</v>
      </c>
      <c r="V4542" t="e">
        <f t="shared" si="638"/>
        <v>#NUM!</v>
      </c>
      <c r="W4542" t="e">
        <f t="shared" si="634"/>
        <v>#NUM!</v>
      </c>
      <c r="Y4542" t="e">
        <f t="shared" si="635"/>
        <v>#NUM!</v>
      </c>
    </row>
    <row r="4543" spans="1:25" x14ac:dyDescent="0.2">
      <c r="A4543" s="1" t="s">
        <v>4540</v>
      </c>
      <c r="B4543" s="3">
        <v>55.24</v>
      </c>
      <c r="C4543" s="3">
        <f t="shared" si="630"/>
        <v>55.24</v>
      </c>
      <c r="D4543" s="3">
        <f t="shared" si="631"/>
        <v>4.7067342505430487E-3</v>
      </c>
      <c r="E4543" s="3">
        <f t="shared" si="632"/>
        <v>-3.5293265749456952E-2</v>
      </c>
      <c r="G4543" s="1">
        <v>38365</v>
      </c>
      <c r="H4543">
        <v>1177.45</v>
      </c>
      <c r="I4543">
        <f t="shared" si="636"/>
        <v>-5.968662411778557E-3</v>
      </c>
      <c r="R4543" s="3"/>
      <c r="S4543">
        <f t="shared" si="633"/>
        <v>5.3376983311608029E-3</v>
      </c>
      <c r="U4543" t="e">
        <f t="shared" si="637"/>
        <v>#NUM!</v>
      </c>
      <c r="V4543" t="e">
        <f t="shared" si="638"/>
        <v>#NUM!</v>
      </c>
      <c r="W4543" t="e">
        <f t="shared" si="634"/>
        <v>#NUM!</v>
      </c>
      <c r="Y4543" t="e">
        <f t="shared" si="635"/>
        <v>#NUM!</v>
      </c>
    </row>
    <row r="4544" spans="1:25" x14ac:dyDescent="0.2">
      <c r="A4544" s="1" t="s">
        <v>4541</v>
      </c>
      <c r="B4544" s="3">
        <v>55.5</v>
      </c>
      <c r="C4544" s="3">
        <f t="shared" si="630"/>
        <v>55.5</v>
      </c>
      <c r="D4544" s="3">
        <f t="shared" si="631"/>
        <v>-3.6036036036036548E-3</v>
      </c>
      <c r="E4544" s="3">
        <f t="shared" si="632"/>
        <v>-4.3603603603603658E-2</v>
      </c>
      <c r="G4544" s="1">
        <v>38364</v>
      </c>
      <c r="H4544">
        <v>1187.7</v>
      </c>
      <c r="I4544">
        <f t="shared" si="636"/>
        <v>8.7052528769799142E-3</v>
      </c>
      <c r="R4544" s="3"/>
      <c r="S4544">
        <f t="shared" si="633"/>
        <v>-6.1544282402917847E-3</v>
      </c>
      <c r="U4544" t="e">
        <f t="shared" si="637"/>
        <v>#NUM!</v>
      </c>
      <c r="V4544" t="e">
        <f t="shared" si="638"/>
        <v>#NUM!</v>
      </c>
      <c r="W4544" t="e">
        <f t="shared" si="634"/>
        <v>#NUM!</v>
      </c>
      <c r="Y4544" t="e">
        <f t="shared" si="635"/>
        <v>#NUM!</v>
      </c>
    </row>
    <row r="4545" spans="1:25" x14ac:dyDescent="0.2">
      <c r="A4545" s="1" t="s">
        <v>4542</v>
      </c>
      <c r="B4545" s="3">
        <v>55.3</v>
      </c>
      <c r="C4545" s="3">
        <f t="shared" si="630"/>
        <v>55.3</v>
      </c>
      <c r="D4545" s="3">
        <f t="shared" si="631"/>
        <v>-9.9457504520795159E-3</v>
      </c>
      <c r="E4545" s="3">
        <f t="shared" si="632"/>
        <v>-4.9945750452079517E-2</v>
      </c>
      <c r="G4545" s="1">
        <v>38363</v>
      </c>
      <c r="H4545">
        <v>1182.99</v>
      </c>
      <c r="I4545">
        <f t="shared" si="636"/>
        <v>-3.9656478908815665E-3</v>
      </c>
      <c r="R4545" s="3"/>
      <c r="S4545">
        <f t="shared" si="633"/>
        <v>-2.9900512805989747E-3</v>
      </c>
      <c r="U4545" t="e">
        <f t="shared" si="637"/>
        <v>#NUM!</v>
      </c>
      <c r="V4545" t="e">
        <f t="shared" si="638"/>
        <v>#NUM!</v>
      </c>
      <c r="W4545" t="e">
        <f t="shared" si="634"/>
        <v>#NUM!</v>
      </c>
      <c r="Y4545" t="e">
        <f t="shared" si="635"/>
        <v>#NUM!</v>
      </c>
    </row>
    <row r="4546" spans="1:25" x14ac:dyDescent="0.2">
      <c r="A4546" s="1" t="s">
        <v>4543</v>
      </c>
      <c r="B4546" s="3">
        <v>54.75</v>
      </c>
      <c r="C4546" s="3">
        <f t="shared" si="630"/>
        <v>54.75</v>
      </c>
      <c r="D4546" s="3">
        <f t="shared" si="631"/>
        <v>-1.2785388127853934E-2</v>
      </c>
      <c r="E4546" s="3">
        <f t="shared" si="632"/>
        <v>-5.2785388127853938E-2</v>
      </c>
      <c r="G4546" s="1">
        <v>38362</v>
      </c>
      <c r="H4546">
        <v>1190.25</v>
      </c>
      <c r="I4546">
        <f t="shared" si="636"/>
        <v>6.1369918596099636E-3</v>
      </c>
      <c r="R4546" s="3"/>
      <c r="S4546">
        <f t="shared" si="633"/>
        <v>-9.4611899937319492E-3</v>
      </c>
      <c r="U4546" t="e">
        <f t="shared" si="637"/>
        <v>#NUM!</v>
      </c>
      <c r="V4546" t="e">
        <f t="shared" si="638"/>
        <v>#NUM!</v>
      </c>
      <c r="W4546" t="e">
        <f t="shared" si="634"/>
        <v>#NUM!</v>
      </c>
      <c r="Y4546" t="e">
        <f t="shared" si="635"/>
        <v>#NUM!</v>
      </c>
    </row>
    <row r="4547" spans="1:25" x14ac:dyDescent="0.2">
      <c r="A4547" s="1" t="s">
        <v>4544</v>
      </c>
      <c r="B4547" s="3">
        <v>54.05</v>
      </c>
      <c r="C4547" s="3">
        <f t="shared" si="630"/>
        <v>54.05</v>
      </c>
      <c r="D4547" s="3">
        <f t="shared" si="631"/>
        <v>6.1054579093433011E-3</v>
      </c>
      <c r="E4547" s="3">
        <f t="shared" si="632"/>
        <v>-3.3894542090656697E-2</v>
      </c>
      <c r="G4547" s="1">
        <v>38359</v>
      </c>
      <c r="H4547" s="2">
        <v>11861899</v>
      </c>
      <c r="I4547">
        <f t="shared" si="636"/>
        <v>9964.8886788489817</v>
      </c>
      <c r="R4547" s="3"/>
      <c r="S4547">
        <f t="shared" si="633"/>
        <v>-4982.4412866955363</v>
      </c>
      <c r="U4547" t="e">
        <f t="shared" si="637"/>
        <v>#NUM!</v>
      </c>
      <c r="V4547" t="e">
        <f t="shared" si="638"/>
        <v>#NUM!</v>
      </c>
      <c r="W4547" t="e">
        <f t="shared" si="634"/>
        <v>#NUM!</v>
      </c>
      <c r="Y4547" t="e">
        <f t="shared" si="635"/>
        <v>#NUM!</v>
      </c>
    </row>
    <row r="4548" spans="1:25" x14ac:dyDescent="0.2">
      <c r="A4548" s="1" t="s">
        <v>4545</v>
      </c>
      <c r="B4548" s="3">
        <v>54.38</v>
      </c>
      <c r="C4548" s="3">
        <f t="shared" si="630"/>
        <v>54.38</v>
      </c>
      <c r="D4548" s="3">
        <f t="shared" si="631"/>
        <v>6.2522986392055217E-3</v>
      </c>
      <c r="E4548" s="3">
        <f t="shared" si="632"/>
        <v>-3.3747701360794483E-2</v>
      </c>
      <c r="G4548" s="1">
        <v>38358</v>
      </c>
      <c r="H4548">
        <v>1187.8900000000001</v>
      </c>
      <c r="I4548">
        <f t="shared" si="636"/>
        <v>-0.99989985667556258</v>
      </c>
      <c r="R4548" s="3"/>
      <c r="S4548">
        <f t="shared" si="633"/>
        <v>0.50307607765738405</v>
      </c>
      <c r="U4548" t="e">
        <f t="shared" si="637"/>
        <v>#NUM!</v>
      </c>
      <c r="V4548" t="e">
        <f t="shared" si="638"/>
        <v>#NUM!</v>
      </c>
      <c r="W4548" t="e">
        <f t="shared" si="634"/>
        <v>#NUM!</v>
      </c>
      <c r="Y4548" t="e">
        <f t="shared" si="635"/>
        <v>#NUM!</v>
      </c>
    </row>
    <row r="4549" spans="1:25" x14ac:dyDescent="0.2">
      <c r="A4549" s="1" t="s">
        <v>4546</v>
      </c>
      <c r="B4549" s="3">
        <v>54.72</v>
      </c>
      <c r="C4549" s="3">
        <f t="shared" ref="C4549:C4612" si="639">IF(B4549&gt;1000,B4549/100000,B4549)</f>
        <v>54.72</v>
      </c>
      <c r="D4549" s="3">
        <f t="shared" si="631"/>
        <v>-4.9342105263157172E-3</v>
      </c>
      <c r="E4549" s="3">
        <f t="shared" si="632"/>
        <v>-4.4934210526315715E-2</v>
      </c>
      <c r="G4549" s="1">
        <v>38357</v>
      </c>
      <c r="H4549">
        <v>1183.74</v>
      </c>
      <c r="I4549">
        <f t="shared" si="636"/>
        <v>-3.4935894737729003E-3</v>
      </c>
      <c r="R4549" s="3"/>
      <c r="S4549">
        <f t="shared" si="633"/>
        <v>-7.2031052627140844E-4</v>
      </c>
      <c r="U4549" t="e">
        <f t="shared" si="637"/>
        <v>#NUM!</v>
      </c>
      <c r="V4549" t="e">
        <f t="shared" si="638"/>
        <v>#NUM!</v>
      </c>
      <c r="W4549" t="e">
        <f t="shared" si="634"/>
        <v>#NUM!</v>
      </c>
      <c r="Y4549" t="e">
        <f t="shared" si="635"/>
        <v>#NUM!</v>
      </c>
    </row>
    <row r="4550" spans="1:25" x14ac:dyDescent="0.2">
      <c r="A4550" s="1" t="s">
        <v>4547</v>
      </c>
      <c r="B4550" s="3">
        <v>54.45</v>
      </c>
      <c r="C4550" s="3">
        <f t="shared" si="639"/>
        <v>54.45</v>
      </c>
      <c r="D4550" s="3">
        <f t="shared" ref="D4550:D4613" si="640">(C4551-C4550)/C4550</f>
        <v>-0.89844095500459131</v>
      </c>
      <c r="E4550" s="3">
        <f t="shared" ref="E4550:E4613" si="641">D4550-$N$5</f>
        <v>-0.93844095500459135</v>
      </c>
      <c r="G4550" s="1">
        <v>38356</v>
      </c>
      <c r="H4550">
        <v>1188.05</v>
      </c>
      <c r="I4550">
        <f t="shared" si="636"/>
        <v>3.6410022471150298E-3</v>
      </c>
      <c r="R4550" s="3"/>
      <c r="S4550">
        <f t="shared" ref="S4550:S4613" si="642" xml:space="preserve"> (D4550-I4550)/2</f>
        <v>-0.45104097862585318</v>
      </c>
      <c r="U4550" t="e">
        <f t="shared" si="637"/>
        <v>#NUM!</v>
      </c>
      <c r="V4550" t="e">
        <f t="shared" si="638"/>
        <v>#NUM!</v>
      </c>
      <c r="W4550" t="e">
        <f t="shared" ref="W4550:W4613" si="643">(1+V4550)/(1+U4550)-1</f>
        <v>#NUM!</v>
      </c>
      <c r="Y4550" t="e">
        <f t="shared" ref="Y4550:Y4613" si="644">IF(W4550=0,0,Y4549+1)</f>
        <v>#NUM!</v>
      </c>
    </row>
    <row r="4551" spans="1:25" x14ac:dyDescent="0.2">
      <c r="A4551" s="1" t="s">
        <v>4548</v>
      </c>
      <c r="B4551" s="3">
        <v>552989</v>
      </c>
      <c r="C4551" s="3">
        <f t="shared" si="639"/>
        <v>5.52989</v>
      </c>
      <c r="D4551" s="3">
        <f t="shared" si="640"/>
        <v>8.7018204702082684</v>
      </c>
      <c r="E4551" s="3">
        <f t="shared" si="641"/>
        <v>8.6618204702082693</v>
      </c>
      <c r="G4551" s="1">
        <v>38355</v>
      </c>
      <c r="H4551">
        <v>1202.08</v>
      </c>
      <c r="I4551">
        <f t="shared" ref="I4551:I4614" si="645">(H4551-H4550)/H4550</f>
        <v>1.1809267286730334E-2</v>
      </c>
      <c r="R4551" s="3"/>
      <c r="S4551">
        <f t="shared" si="642"/>
        <v>4.3450056014607688</v>
      </c>
      <c r="U4551" t="e">
        <f t="shared" ref="U4551:U4614" si="646">(1+U4550)*(1+S4551)-1</f>
        <v>#NUM!</v>
      </c>
      <c r="V4551" t="e">
        <f t="shared" ref="V4551:V4614" si="647" xml:space="preserve"> MAX(V4550, U4551)</f>
        <v>#NUM!</v>
      </c>
      <c r="W4551" t="e">
        <f t="shared" si="643"/>
        <v>#NUM!</v>
      </c>
      <c r="Y4551" t="e">
        <f t="shared" si="644"/>
        <v>#NUM!</v>
      </c>
    </row>
    <row r="4552" spans="1:25" x14ac:dyDescent="0.2">
      <c r="A4552" s="1" t="s">
        <v>4549</v>
      </c>
      <c r="B4552" s="3">
        <v>53.65</v>
      </c>
      <c r="C4552" s="3">
        <f t="shared" si="639"/>
        <v>53.65</v>
      </c>
      <c r="D4552" s="3">
        <f t="shared" si="640"/>
        <v>-1.6775396085740888E-2</v>
      </c>
      <c r="E4552" s="3">
        <f t="shared" si="641"/>
        <v>-5.6775396085740892E-2</v>
      </c>
      <c r="G4552" s="1">
        <v>38352</v>
      </c>
      <c r="H4552">
        <v>1214.26</v>
      </c>
      <c r="I4552">
        <f t="shared" si="645"/>
        <v>1.0132437109011102E-2</v>
      </c>
      <c r="R4552" s="3"/>
      <c r="S4552">
        <f t="shared" si="642"/>
        <v>-1.3453916597375996E-2</v>
      </c>
      <c r="U4552" t="e">
        <f t="shared" si="646"/>
        <v>#NUM!</v>
      </c>
      <c r="V4552" t="e">
        <f t="shared" si="647"/>
        <v>#NUM!</v>
      </c>
      <c r="W4552" t="e">
        <f t="shared" si="643"/>
        <v>#NUM!</v>
      </c>
      <c r="Y4552" t="e">
        <f t="shared" si="644"/>
        <v>#NUM!</v>
      </c>
    </row>
    <row r="4553" spans="1:25" x14ac:dyDescent="0.2">
      <c r="A4553" s="1" t="s">
        <v>4550</v>
      </c>
      <c r="B4553" s="3">
        <v>52.75</v>
      </c>
      <c r="C4553" s="3">
        <f t="shared" si="639"/>
        <v>52.75</v>
      </c>
      <c r="D4553" s="3">
        <f t="shared" si="640"/>
        <v>-1.0616113744075872E-2</v>
      </c>
      <c r="E4553" s="3">
        <f t="shared" si="641"/>
        <v>-5.0616113744075875E-2</v>
      </c>
      <c r="G4553" s="1">
        <v>38351</v>
      </c>
      <c r="H4553">
        <v>1213.55</v>
      </c>
      <c r="I4553">
        <f t="shared" si="645"/>
        <v>-5.8471826462210431E-4</v>
      </c>
      <c r="R4553" s="3"/>
      <c r="S4553">
        <f t="shared" si="642"/>
        <v>-5.0156977397268834E-3</v>
      </c>
      <c r="U4553" t="e">
        <f t="shared" si="646"/>
        <v>#NUM!</v>
      </c>
      <c r="V4553" t="e">
        <f t="shared" si="647"/>
        <v>#NUM!</v>
      </c>
      <c r="W4553" t="e">
        <f t="shared" si="643"/>
        <v>#NUM!</v>
      </c>
      <c r="Y4553" t="e">
        <f t="shared" si="644"/>
        <v>#NUM!</v>
      </c>
    </row>
    <row r="4554" spans="1:25" x14ac:dyDescent="0.2">
      <c r="A4554" s="1" t="s">
        <v>4551</v>
      </c>
      <c r="B4554" s="3">
        <v>52.19</v>
      </c>
      <c r="C4554" s="3">
        <f t="shared" si="639"/>
        <v>52.19</v>
      </c>
      <c r="D4554" s="3">
        <f t="shared" si="640"/>
        <v>-3.6213834067829097E-2</v>
      </c>
      <c r="E4554" s="3">
        <f t="shared" si="641"/>
        <v>-7.6213834067829098E-2</v>
      </c>
      <c r="G4554" s="1">
        <v>38350</v>
      </c>
      <c r="H4554">
        <v>1213.45</v>
      </c>
      <c r="I4554">
        <f t="shared" si="645"/>
        <v>-8.2402867619718232E-5</v>
      </c>
      <c r="R4554" s="3"/>
      <c r="S4554">
        <f t="shared" si="642"/>
        <v>-1.8065715600104688E-2</v>
      </c>
      <c r="U4554" t="e">
        <f t="shared" si="646"/>
        <v>#NUM!</v>
      </c>
      <c r="V4554" t="e">
        <f t="shared" si="647"/>
        <v>#NUM!</v>
      </c>
      <c r="W4554" t="e">
        <f t="shared" si="643"/>
        <v>#NUM!</v>
      </c>
      <c r="Y4554" t="e">
        <f t="shared" si="644"/>
        <v>#NUM!</v>
      </c>
    </row>
    <row r="4555" spans="1:25" x14ac:dyDescent="0.2">
      <c r="A4555" s="1" t="s">
        <v>4552</v>
      </c>
      <c r="B4555" s="3">
        <v>50.3</v>
      </c>
      <c r="C4555" s="3">
        <f t="shared" si="639"/>
        <v>50.3</v>
      </c>
      <c r="D4555" s="3">
        <f t="shared" si="640"/>
        <v>-4.6322067594433365E-2</v>
      </c>
      <c r="E4555" s="3">
        <f t="shared" si="641"/>
        <v>-8.6322067594433366E-2</v>
      </c>
      <c r="G4555" s="1">
        <v>38349</v>
      </c>
      <c r="H4555">
        <v>1213.54</v>
      </c>
      <c r="I4555">
        <f t="shared" si="645"/>
        <v>7.4168692570701836E-5</v>
      </c>
      <c r="R4555" s="3"/>
      <c r="S4555">
        <f t="shared" si="642"/>
        <v>-2.3198118143502033E-2</v>
      </c>
      <c r="U4555" t="e">
        <f t="shared" si="646"/>
        <v>#NUM!</v>
      </c>
      <c r="V4555" t="e">
        <f t="shared" si="647"/>
        <v>#NUM!</v>
      </c>
      <c r="W4555" t="e">
        <f t="shared" si="643"/>
        <v>#NUM!</v>
      </c>
      <c r="Y4555" t="e">
        <f t="shared" si="644"/>
        <v>#NUM!</v>
      </c>
    </row>
    <row r="4556" spans="1:25" x14ac:dyDescent="0.2">
      <c r="A4556" s="1" t="s">
        <v>4553</v>
      </c>
      <c r="B4556" s="3">
        <v>47.97</v>
      </c>
      <c r="C4556" s="3">
        <f t="shared" si="639"/>
        <v>47.97</v>
      </c>
      <c r="D4556" s="3">
        <f t="shared" si="640"/>
        <v>-8.7554721701063529E-3</v>
      </c>
      <c r="E4556" s="3">
        <f t="shared" si="641"/>
        <v>-4.8755472170106354E-2</v>
      </c>
      <c r="G4556" s="1">
        <v>38348</v>
      </c>
      <c r="H4556">
        <v>1204.92</v>
      </c>
      <c r="I4556">
        <f t="shared" si="645"/>
        <v>-7.1031857211133467E-3</v>
      </c>
      <c r="R4556" s="3"/>
      <c r="S4556">
        <f t="shared" si="642"/>
        <v>-8.2614322449650309E-4</v>
      </c>
      <c r="U4556" t="e">
        <f t="shared" si="646"/>
        <v>#NUM!</v>
      </c>
      <c r="V4556" t="e">
        <f t="shared" si="647"/>
        <v>#NUM!</v>
      </c>
      <c r="W4556" t="e">
        <f t="shared" si="643"/>
        <v>#NUM!</v>
      </c>
      <c r="Y4556" t="e">
        <f t="shared" si="644"/>
        <v>#NUM!</v>
      </c>
    </row>
    <row r="4557" spans="1:25" x14ac:dyDescent="0.2">
      <c r="A4557" s="1" t="s">
        <v>4554</v>
      </c>
      <c r="B4557" s="3">
        <v>47.55</v>
      </c>
      <c r="C4557" s="3">
        <f t="shared" si="639"/>
        <v>47.55</v>
      </c>
      <c r="D4557" s="3">
        <f t="shared" si="640"/>
        <v>-2.9442691903259848E-3</v>
      </c>
      <c r="E4557" s="3">
        <f t="shared" si="641"/>
        <v>-4.2944269190325984E-2</v>
      </c>
      <c r="G4557" s="1">
        <v>38344</v>
      </c>
      <c r="H4557">
        <v>1210.1300000000001</v>
      </c>
      <c r="I4557">
        <f t="shared" si="645"/>
        <v>4.323938518739863E-3</v>
      </c>
      <c r="R4557" s="3"/>
      <c r="S4557">
        <f t="shared" si="642"/>
        <v>-3.6341038545329241E-3</v>
      </c>
      <c r="U4557" t="e">
        <f t="shared" si="646"/>
        <v>#NUM!</v>
      </c>
      <c r="V4557" t="e">
        <f t="shared" si="647"/>
        <v>#NUM!</v>
      </c>
      <c r="W4557" t="e">
        <f t="shared" si="643"/>
        <v>#NUM!</v>
      </c>
      <c r="Y4557" t="e">
        <f t="shared" si="644"/>
        <v>#NUM!</v>
      </c>
    </row>
    <row r="4558" spans="1:25" x14ac:dyDescent="0.2">
      <c r="A4558" s="1" t="s">
        <v>4555</v>
      </c>
      <c r="B4558" s="3">
        <v>47.41</v>
      </c>
      <c r="C4558" s="3">
        <f t="shared" si="639"/>
        <v>47.41</v>
      </c>
      <c r="D4558" s="3">
        <f t="shared" si="640"/>
        <v>1.1179076144273385E-2</v>
      </c>
      <c r="E4558" s="3">
        <f t="shared" si="641"/>
        <v>-2.8820923855726616E-2</v>
      </c>
      <c r="G4558" s="1">
        <v>38343</v>
      </c>
      <c r="H4558" s="2">
        <v>12095699</v>
      </c>
      <c r="I4558">
        <f t="shared" si="645"/>
        <v>9994.3715716493261</v>
      </c>
      <c r="R4558" s="3"/>
      <c r="S4558">
        <f t="shared" si="642"/>
        <v>-4997.1801962865911</v>
      </c>
      <c r="U4558" t="e">
        <f t="shared" si="646"/>
        <v>#NUM!</v>
      </c>
      <c r="V4558" t="e">
        <f t="shared" si="647"/>
        <v>#NUM!</v>
      </c>
      <c r="W4558" t="e">
        <f t="shared" si="643"/>
        <v>#NUM!</v>
      </c>
      <c r="Y4558" t="e">
        <f t="shared" si="644"/>
        <v>#NUM!</v>
      </c>
    </row>
    <row r="4559" spans="1:25" x14ac:dyDescent="0.2">
      <c r="A4559" s="1" t="s">
        <v>4556</v>
      </c>
      <c r="B4559" s="3">
        <v>47.94</v>
      </c>
      <c r="C4559" s="3">
        <f t="shared" si="639"/>
        <v>47.94</v>
      </c>
      <c r="D4559" s="3">
        <f t="shared" si="640"/>
        <v>-9.8039215686274283E-3</v>
      </c>
      <c r="E4559" s="3">
        <f t="shared" si="641"/>
        <v>-4.9803921568627431E-2</v>
      </c>
      <c r="G4559" s="1">
        <v>38342</v>
      </c>
      <c r="H4559" s="2">
        <v>12054301</v>
      </c>
      <c r="I4559">
        <f t="shared" si="645"/>
        <v>-3.4225388710482957E-3</v>
      </c>
      <c r="R4559" s="3"/>
      <c r="S4559">
        <f t="shared" si="642"/>
        <v>-3.1906913487895665E-3</v>
      </c>
      <c r="U4559" t="e">
        <f t="shared" si="646"/>
        <v>#NUM!</v>
      </c>
      <c r="V4559" t="e">
        <f t="shared" si="647"/>
        <v>#NUM!</v>
      </c>
      <c r="W4559" t="e">
        <f t="shared" si="643"/>
        <v>#NUM!</v>
      </c>
      <c r="Y4559" t="e">
        <f t="shared" si="644"/>
        <v>#NUM!</v>
      </c>
    </row>
    <row r="4560" spans="1:25" x14ac:dyDescent="0.2">
      <c r="A4560" s="1" t="s">
        <v>4557</v>
      </c>
      <c r="B4560" s="3">
        <v>47.47</v>
      </c>
      <c r="C4560" s="3">
        <f t="shared" si="639"/>
        <v>47.47</v>
      </c>
      <c r="D4560" s="3">
        <f t="shared" si="640"/>
        <v>-1.0532968190435465E-3</v>
      </c>
      <c r="E4560" s="3">
        <f t="shared" si="641"/>
        <v>-4.1053296819043544E-2</v>
      </c>
      <c r="G4560" s="1">
        <v>38341</v>
      </c>
      <c r="H4560">
        <v>1194.6500000000001</v>
      </c>
      <c r="I4560">
        <f t="shared" si="645"/>
        <v>-0.99990089429490769</v>
      </c>
      <c r="R4560" s="3"/>
      <c r="S4560">
        <f t="shared" si="642"/>
        <v>0.49942379873793208</v>
      </c>
      <c r="U4560" t="e">
        <f t="shared" si="646"/>
        <v>#NUM!</v>
      </c>
      <c r="V4560" t="e">
        <f t="shared" si="647"/>
        <v>#NUM!</v>
      </c>
      <c r="W4560" t="e">
        <f t="shared" si="643"/>
        <v>#NUM!</v>
      </c>
      <c r="Y4560" t="e">
        <f t="shared" si="644"/>
        <v>#NUM!</v>
      </c>
    </row>
    <row r="4561" spans="1:25" x14ac:dyDescent="0.2">
      <c r="A4561" s="1" t="s">
        <v>4558</v>
      </c>
      <c r="B4561" s="3">
        <v>47.42</v>
      </c>
      <c r="C4561" s="3">
        <f t="shared" si="639"/>
        <v>47.42</v>
      </c>
      <c r="D4561" s="3">
        <f t="shared" si="640"/>
        <v>-4.0067482075074826E-3</v>
      </c>
      <c r="E4561" s="3">
        <f t="shared" si="641"/>
        <v>-4.4006748207507482E-2</v>
      </c>
      <c r="G4561" s="1">
        <v>38338</v>
      </c>
      <c r="H4561">
        <v>1194.2</v>
      </c>
      <c r="I4561">
        <f t="shared" si="645"/>
        <v>-3.7667936215631811E-4</v>
      </c>
      <c r="R4561" s="3"/>
      <c r="S4561">
        <f t="shared" si="642"/>
        <v>-1.8150344226755823E-3</v>
      </c>
      <c r="U4561" t="e">
        <f t="shared" si="646"/>
        <v>#NUM!</v>
      </c>
      <c r="V4561" t="e">
        <f t="shared" si="647"/>
        <v>#NUM!</v>
      </c>
      <c r="W4561" t="e">
        <f t="shared" si="643"/>
        <v>#NUM!</v>
      </c>
      <c r="Y4561" t="e">
        <f t="shared" si="644"/>
        <v>#NUM!</v>
      </c>
    </row>
    <row r="4562" spans="1:25" x14ac:dyDescent="0.2">
      <c r="A4562" s="1" t="s">
        <v>4559</v>
      </c>
      <c r="B4562" s="3">
        <v>47.23</v>
      </c>
      <c r="C4562" s="3">
        <f t="shared" si="639"/>
        <v>47.23</v>
      </c>
      <c r="D4562" s="3">
        <f t="shared" si="640"/>
        <v>-3.6629261062883695E-2</v>
      </c>
      <c r="E4562" s="3">
        <f t="shared" si="641"/>
        <v>-7.6629261062883702E-2</v>
      </c>
      <c r="G4562" s="1">
        <v>38337</v>
      </c>
      <c r="H4562">
        <v>1203.21</v>
      </c>
      <c r="I4562">
        <f t="shared" si="645"/>
        <v>7.5447998660190842E-3</v>
      </c>
      <c r="R4562" s="3"/>
      <c r="S4562">
        <f t="shared" si="642"/>
        <v>-2.2087030464451388E-2</v>
      </c>
      <c r="U4562" t="e">
        <f t="shared" si="646"/>
        <v>#NUM!</v>
      </c>
      <c r="V4562" t="e">
        <f t="shared" si="647"/>
        <v>#NUM!</v>
      </c>
      <c r="W4562" t="e">
        <f t="shared" si="643"/>
        <v>#NUM!</v>
      </c>
      <c r="Y4562" t="e">
        <f t="shared" si="644"/>
        <v>#NUM!</v>
      </c>
    </row>
    <row r="4563" spans="1:25" x14ac:dyDescent="0.2">
      <c r="A4563" s="1" t="s">
        <v>4560</v>
      </c>
      <c r="B4563" s="3">
        <v>45.5</v>
      </c>
      <c r="C4563" s="3">
        <f t="shared" si="639"/>
        <v>45.5</v>
      </c>
      <c r="D4563" s="3">
        <f t="shared" si="640"/>
        <v>-1.1428571428571498E-2</v>
      </c>
      <c r="E4563" s="3">
        <f t="shared" si="641"/>
        <v>-5.1428571428571497E-2</v>
      </c>
      <c r="G4563" s="1">
        <v>38336</v>
      </c>
      <c r="H4563">
        <v>1205.72</v>
      </c>
      <c r="I4563">
        <f t="shared" si="645"/>
        <v>2.0860863855852187E-3</v>
      </c>
      <c r="R4563" s="3"/>
      <c r="S4563">
        <f t="shared" si="642"/>
        <v>-6.7573289070783586E-3</v>
      </c>
      <c r="U4563" t="e">
        <f t="shared" si="646"/>
        <v>#NUM!</v>
      </c>
      <c r="V4563" t="e">
        <f t="shared" si="647"/>
        <v>#NUM!</v>
      </c>
      <c r="W4563" t="e">
        <f t="shared" si="643"/>
        <v>#NUM!</v>
      </c>
      <c r="Y4563" t="e">
        <f t="shared" si="644"/>
        <v>#NUM!</v>
      </c>
    </row>
    <row r="4564" spans="1:25" x14ac:dyDescent="0.2">
      <c r="A4564" s="1" t="s">
        <v>4561</v>
      </c>
      <c r="B4564" s="3">
        <v>44.98</v>
      </c>
      <c r="C4564" s="3">
        <f t="shared" si="639"/>
        <v>44.98</v>
      </c>
      <c r="D4564" s="3">
        <f t="shared" si="640"/>
        <v>-0.11627389951089367</v>
      </c>
      <c r="E4564" s="3">
        <f t="shared" si="641"/>
        <v>-0.15627389951089368</v>
      </c>
      <c r="G4564" s="1">
        <v>38335</v>
      </c>
      <c r="H4564">
        <v>1203.3800000000001</v>
      </c>
      <c r="I4564">
        <f t="shared" si="645"/>
        <v>-1.9407490959757806E-3</v>
      </c>
      <c r="R4564" s="3"/>
      <c r="S4564">
        <f t="shared" si="642"/>
        <v>-5.716657520745895E-2</v>
      </c>
      <c r="U4564" t="e">
        <f t="shared" si="646"/>
        <v>#NUM!</v>
      </c>
      <c r="V4564" t="e">
        <f t="shared" si="647"/>
        <v>#NUM!</v>
      </c>
      <c r="W4564" t="e">
        <f t="shared" si="643"/>
        <v>#NUM!</v>
      </c>
      <c r="Y4564" t="e">
        <f t="shared" si="644"/>
        <v>#NUM!</v>
      </c>
    </row>
    <row r="4565" spans="1:25" x14ac:dyDescent="0.2">
      <c r="A4565" s="1" t="s">
        <v>4562</v>
      </c>
      <c r="B4565" s="3">
        <v>39.75</v>
      </c>
      <c r="C4565" s="3">
        <f t="shared" si="639"/>
        <v>39.75</v>
      </c>
      <c r="D4565" s="3">
        <f t="shared" si="640"/>
        <v>-3.6729559748427697E-2</v>
      </c>
      <c r="E4565" s="3">
        <f t="shared" si="641"/>
        <v>-7.6729559748427698E-2</v>
      </c>
      <c r="G4565" s="1">
        <v>38334</v>
      </c>
      <c r="H4565" s="2">
        <v>11986801</v>
      </c>
      <c r="I4565">
        <f t="shared" si="645"/>
        <v>9959.9441739101512</v>
      </c>
      <c r="R4565" s="3"/>
      <c r="S4565">
        <f t="shared" si="642"/>
        <v>-4979.9904517349496</v>
      </c>
      <c r="U4565" t="e">
        <f t="shared" si="646"/>
        <v>#NUM!</v>
      </c>
      <c r="V4565" t="e">
        <f t="shared" si="647"/>
        <v>#NUM!</v>
      </c>
      <c r="W4565" t="e">
        <f t="shared" si="643"/>
        <v>#NUM!</v>
      </c>
      <c r="Y4565" t="e">
        <f t="shared" si="644"/>
        <v>#NUM!</v>
      </c>
    </row>
    <row r="4566" spans="1:25" x14ac:dyDescent="0.2">
      <c r="A4566" s="1" t="s">
        <v>4563</v>
      </c>
      <c r="B4566" s="3">
        <v>38.29</v>
      </c>
      <c r="C4566" s="3">
        <f t="shared" si="639"/>
        <v>38.29</v>
      </c>
      <c r="D4566" s="3">
        <f t="shared" si="640"/>
        <v>2.0109689213894048E-2</v>
      </c>
      <c r="E4566" s="3">
        <f t="shared" si="641"/>
        <v>-1.9890310786105952E-2</v>
      </c>
      <c r="G4566" s="1">
        <v>38331</v>
      </c>
      <c r="H4566">
        <v>1188</v>
      </c>
      <c r="I4566">
        <f t="shared" si="645"/>
        <v>-0.99990089098834622</v>
      </c>
      <c r="R4566" s="3"/>
      <c r="S4566">
        <f t="shared" si="642"/>
        <v>0.51000529010112017</v>
      </c>
      <c r="U4566" t="e">
        <f t="shared" si="646"/>
        <v>#NUM!</v>
      </c>
      <c r="V4566" t="e">
        <f t="shared" si="647"/>
        <v>#NUM!</v>
      </c>
      <c r="W4566" t="e">
        <f t="shared" si="643"/>
        <v>#NUM!</v>
      </c>
      <c r="Y4566" t="e">
        <f t="shared" si="644"/>
        <v>#NUM!</v>
      </c>
    </row>
    <row r="4567" spans="1:25" x14ac:dyDescent="0.2">
      <c r="A4567" s="1" t="s">
        <v>4564</v>
      </c>
      <c r="B4567" s="3">
        <v>39.06</v>
      </c>
      <c r="C4567" s="3">
        <f t="shared" si="639"/>
        <v>39.06</v>
      </c>
      <c r="D4567" s="3">
        <f t="shared" si="640"/>
        <v>0</v>
      </c>
      <c r="E4567" s="3">
        <f t="shared" si="641"/>
        <v>-0.04</v>
      </c>
      <c r="G4567" s="1">
        <v>38330</v>
      </c>
      <c r="H4567">
        <v>1189.24</v>
      </c>
      <c r="I4567">
        <f t="shared" si="645"/>
        <v>1.0437710437710514E-3</v>
      </c>
      <c r="R4567" s="3"/>
      <c r="S4567">
        <f t="shared" si="642"/>
        <v>-5.2188552188552572E-4</v>
      </c>
      <c r="U4567" t="e">
        <f t="shared" si="646"/>
        <v>#NUM!</v>
      </c>
      <c r="V4567" t="e">
        <f t="shared" si="647"/>
        <v>#NUM!</v>
      </c>
      <c r="W4567" t="e">
        <f t="shared" si="643"/>
        <v>#NUM!</v>
      </c>
      <c r="Y4567" t="e">
        <f t="shared" si="644"/>
        <v>#NUM!</v>
      </c>
    </row>
    <row r="4568" spans="1:25" x14ac:dyDescent="0.2">
      <c r="A4568" s="1" t="s">
        <v>4565</v>
      </c>
      <c r="B4568" s="3">
        <v>39.06</v>
      </c>
      <c r="C4568" s="3">
        <f t="shared" si="639"/>
        <v>39.06</v>
      </c>
      <c r="D4568" s="3">
        <f t="shared" si="640"/>
        <v>1.4336917562723889E-2</v>
      </c>
      <c r="E4568" s="3">
        <f t="shared" si="641"/>
        <v>-2.5663082437276111E-2</v>
      </c>
      <c r="G4568" s="1">
        <v>38329</v>
      </c>
      <c r="H4568" s="2">
        <v>11828101</v>
      </c>
      <c r="I4568">
        <f t="shared" si="645"/>
        <v>9944.9326965120581</v>
      </c>
      <c r="R4568" s="3"/>
      <c r="S4568">
        <f t="shared" si="642"/>
        <v>-4972.459179797248</v>
      </c>
      <c r="U4568" t="e">
        <f t="shared" si="646"/>
        <v>#NUM!</v>
      </c>
      <c r="V4568" t="e">
        <f t="shared" si="647"/>
        <v>#NUM!</v>
      </c>
      <c r="W4568" t="e">
        <f t="shared" si="643"/>
        <v>#NUM!</v>
      </c>
      <c r="Y4568" t="e">
        <f t="shared" si="644"/>
        <v>#NUM!</v>
      </c>
    </row>
    <row r="4569" spans="1:25" x14ac:dyDescent="0.2">
      <c r="A4569" s="1" t="s">
        <v>4566</v>
      </c>
      <c r="B4569" s="3">
        <v>39.619999999999997</v>
      </c>
      <c r="C4569" s="3">
        <f t="shared" si="639"/>
        <v>39.619999999999997</v>
      </c>
      <c r="D4569" s="3">
        <f t="shared" si="640"/>
        <v>2.574457344775374E-2</v>
      </c>
      <c r="E4569" s="3">
        <f t="shared" si="641"/>
        <v>-1.4255426552246261E-2</v>
      </c>
      <c r="G4569" s="1">
        <v>38328</v>
      </c>
      <c r="H4569" s="2">
        <v>11770699</v>
      </c>
      <c r="I4569">
        <f t="shared" si="645"/>
        <v>-4.8530190941047935E-3</v>
      </c>
      <c r="R4569" s="3"/>
      <c r="S4569">
        <f t="shared" si="642"/>
        <v>1.5298796270929267E-2</v>
      </c>
      <c r="U4569" t="e">
        <f t="shared" si="646"/>
        <v>#NUM!</v>
      </c>
      <c r="V4569" t="e">
        <f t="shared" si="647"/>
        <v>#NUM!</v>
      </c>
      <c r="W4569" t="e">
        <f t="shared" si="643"/>
        <v>#NUM!</v>
      </c>
      <c r="Y4569" t="e">
        <f t="shared" si="644"/>
        <v>#NUM!</v>
      </c>
    </row>
    <row r="4570" spans="1:25" x14ac:dyDescent="0.2">
      <c r="A4570" s="1" t="s">
        <v>4567</v>
      </c>
      <c r="B4570" s="3">
        <v>40.64</v>
      </c>
      <c r="C4570" s="3">
        <f t="shared" si="639"/>
        <v>40.64</v>
      </c>
      <c r="D4570" s="3">
        <f t="shared" si="640"/>
        <v>-2.6574803149606255E-2</v>
      </c>
      <c r="E4570" s="3">
        <f t="shared" si="641"/>
        <v>-6.657480314960626E-2</v>
      </c>
      <c r="G4570" s="1">
        <v>38327</v>
      </c>
      <c r="H4570">
        <v>1190.25</v>
      </c>
      <c r="I4570">
        <f t="shared" si="645"/>
        <v>-0.99989888026191143</v>
      </c>
      <c r="R4570" s="3"/>
      <c r="S4570">
        <f t="shared" si="642"/>
        <v>0.48666203855615259</v>
      </c>
      <c r="U4570" t="e">
        <f t="shared" si="646"/>
        <v>#NUM!</v>
      </c>
      <c r="V4570" t="e">
        <f t="shared" si="647"/>
        <v>#NUM!</v>
      </c>
      <c r="W4570" t="e">
        <f t="shared" si="643"/>
        <v>#NUM!</v>
      </c>
      <c r="Y4570" t="e">
        <f t="shared" si="644"/>
        <v>#NUM!</v>
      </c>
    </row>
    <row r="4571" spans="1:25" x14ac:dyDescent="0.2">
      <c r="A4571" s="1" t="s">
        <v>4568</v>
      </c>
      <c r="B4571" s="3">
        <v>39.56</v>
      </c>
      <c r="C4571" s="3">
        <f t="shared" si="639"/>
        <v>39.56</v>
      </c>
      <c r="D4571" s="3">
        <f t="shared" si="640"/>
        <v>-1.8958543983822043E-2</v>
      </c>
      <c r="E4571" s="3">
        <f t="shared" si="641"/>
        <v>-5.895854398382204E-2</v>
      </c>
      <c r="G4571" s="1">
        <v>38324</v>
      </c>
      <c r="H4571">
        <v>1191.17</v>
      </c>
      <c r="I4571">
        <f t="shared" si="645"/>
        <v>7.7294685990344277E-4</v>
      </c>
      <c r="R4571" s="3"/>
      <c r="S4571">
        <f t="shared" si="642"/>
        <v>-9.8657454218627431E-3</v>
      </c>
      <c r="U4571" t="e">
        <f t="shared" si="646"/>
        <v>#NUM!</v>
      </c>
      <c r="V4571" t="e">
        <f t="shared" si="647"/>
        <v>#NUM!</v>
      </c>
      <c r="W4571" t="e">
        <f t="shared" si="643"/>
        <v>#NUM!</v>
      </c>
      <c r="Y4571" t="e">
        <f t="shared" si="644"/>
        <v>#NUM!</v>
      </c>
    </row>
    <row r="4572" spans="1:25" x14ac:dyDescent="0.2">
      <c r="A4572" s="1" t="s">
        <v>4569</v>
      </c>
      <c r="B4572" s="3">
        <v>38.81</v>
      </c>
      <c r="C4572" s="3">
        <f t="shared" si="639"/>
        <v>38.81</v>
      </c>
      <c r="D4572" s="3">
        <f t="shared" si="640"/>
        <v>-3.6073177016233073E-3</v>
      </c>
      <c r="E4572" s="3">
        <f t="shared" si="641"/>
        <v>-4.3607317701623308E-2</v>
      </c>
      <c r="G4572" s="1">
        <v>38323</v>
      </c>
      <c r="H4572">
        <v>1190.33</v>
      </c>
      <c r="I4572">
        <f t="shared" si="645"/>
        <v>-7.0518901584168967E-4</v>
      </c>
      <c r="R4572" s="3"/>
      <c r="S4572">
        <f t="shared" si="642"/>
        <v>-1.4510643428908088E-3</v>
      </c>
      <c r="U4572" t="e">
        <f t="shared" si="646"/>
        <v>#NUM!</v>
      </c>
      <c r="V4572" t="e">
        <f t="shared" si="647"/>
        <v>#NUM!</v>
      </c>
      <c r="W4572" t="e">
        <f t="shared" si="643"/>
        <v>#NUM!</v>
      </c>
      <c r="Y4572" t="e">
        <f t="shared" si="644"/>
        <v>#NUM!</v>
      </c>
    </row>
    <row r="4573" spans="1:25" x14ac:dyDescent="0.2">
      <c r="A4573" s="1" t="s">
        <v>4570</v>
      </c>
      <c r="B4573" s="3">
        <v>38.67</v>
      </c>
      <c r="C4573" s="3">
        <f t="shared" si="639"/>
        <v>38.67</v>
      </c>
      <c r="D4573" s="3">
        <f t="shared" si="640"/>
        <v>2.0687871735194799E-3</v>
      </c>
      <c r="E4573" s="3">
        <f t="shared" si="641"/>
        <v>-3.7931212826480522E-2</v>
      </c>
      <c r="G4573" s="1">
        <v>38322</v>
      </c>
      <c r="H4573">
        <v>1191.3699999999999</v>
      </c>
      <c r="I4573">
        <f t="shared" si="645"/>
        <v>8.7370729125533565E-4</v>
      </c>
      <c r="R4573" s="3"/>
      <c r="S4573">
        <f t="shared" si="642"/>
        <v>5.9753994113207214E-4</v>
      </c>
      <c r="U4573" t="e">
        <f t="shared" si="646"/>
        <v>#NUM!</v>
      </c>
      <c r="V4573" t="e">
        <f t="shared" si="647"/>
        <v>#NUM!</v>
      </c>
      <c r="W4573" t="e">
        <f t="shared" si="643"/>
        <v>#NUM!</v>
      </c>
      <c r="Y4573" t="e">
        <f t="shared" si="644"/>
        <v>#NUM!</v>
      </c>
    </row>
    <row r="4574" spans="1:25" x14ac:dyDescent="0.2">
      <c r="A4574" s="1" t="s">
        <v>4571</v>
      </c>
      <c r="B4574" s="3">
        <v>38.75</v>
      </c>
      <c r="C4574" s="3">
        <f t="shared" si="639"/>
        <v>38.75</v>
      </c>
      <c r="D4574" s="3">
        <f t="shared" si="640"/>
        <v>-1.8064516129032331E-3</v>
      </c>
      <c r="E4574" s="3">
        <f t="shared" si="641"/>
        <v>-4.1806451612903237E-2</v>
      </c>
      <c r="G4574" s="1">
        <v>38321</v>
      </c>
      <c r="H4574" s="2">
        <v>11738199</v>
      </c>
      <c r="I4574">
        <f t="shared" si="645"/>
        <v>9851.6897605277973</v>
      </c>
      <c r="R4574" s="3"/>
      <c r="S4574">
        <f t="shared" si="642"/>
        <v>-4925.8457834897054</v>
      </c>
      <c r="U4574" t="e">
        <f t="shared" si="646"/>
        <v>#NUM!</v>
      </c>
      <c r="V4574" t="e">
        <f t="shared" si="647"/>
        <v>#NUM!</v>
      </c>
      <c r="W4574" t="e">
        <f t="shared" si="643"/>
        <v>#NUM!</v>
      </c>
      <c r="Y4574" t="e">
        <f t="shared" si="644"/>
        <v>#NUM!</v>
      </c>
    </row>
    <row r="4575" spans="1:25" x14ac:dyDescent="0.2">
      <c r="A4575" s="1" t="s">
        <v>4572</v>
      </c>
      <c r="B4575" s="3">
        <v>38.68</v>
      </c>
      <c r="C4575" s="3">
        <f t="shared" si="639"/>
        <v>38.68</v>
      </c>
      <c r="D4575" s="3">
        <f t="shared" si="640"/>
        <v>-1.706308169596682E-2</v>
      </c>
      <c r="E4575" s="3">
        <f t="shared" si="641"/>
        <v>-5.7063081695966821E-2</v>
      </c>
      <c r="G4575" s="1">
        <v>38320</v>
      </c>
      <c r="H4575" s="2">
        <v>11785699</v>
      </c>
      <c r="I4575">
        <f t="shared" si="645"/>
        <v>4.0466173729036287E-3</v>
      </c>
      <c r="R4575" s="3"/>
      <c r="S4575">
        <f t="shared" si="642"/>
        <v>-1.0554849534435223E-2</v>
      </c>
      <c r="U4575" t="e">
        <f t="shared" si="646"/>
        <v>#NUM!</v>
      </c>
      <c r="V4575" t="e">
        <f t="shared" si="647"/>
        <v>#NUM!</v>
      </c>
      <c r="W4575" t="e">
        <f t="shared" si="643"/>
        <v>#NUM!</v>
      </c>
      <c r="Y4575" t="e">
        <f t="shared" si="644"/>
        <v>#NUM!</v>
      </c>
    </row>
    <row r="4576" spans="1:25" x14ac:dyDescent="0.2">
      <c r="A4576" s="1" t="s">
        <v>4573</v>
      </c>
      <c r="B4576" s="3">
        <v>38.020000000000003</v>
      </c>
      <c r="C4576" s="3">
        <f t="shared" si="639"/>
        <v>38.020000000000003</v>
      </c>
      <c r="D4576" s="3">
        <f t="shared" si="640"/>
        <v>-1.2887953708574486E-2</v>
      </c>
      <c r="E4576" s="3">
        <f t="shared" si="641"/>
        <v>-5.2887953708574485E-2</v>
      </c>
      <c r="G4576" s="1">
        <v>38317</v>
      </c>
      <c r="H4576">
        <v>1182.6500000000001</v>
      </c>
      <c r="I4576">
        <f t="shared" si="645"/>
        <v>-0.99989965380924795</v>
      </c>
      <c r="R4576" s="3"/>
      <c r="S4576">
        <f t="shared" si="642"/>
        <v>0.4935058500503367</v>
      </c>
      <c r="U4576" t="e">
        <f t="shared" si="646"/>
        <v>#NUM!</v>
      </c>
      <c r="V4576" t="e">
        <f t="shared" si="647"/>
        <v>#NUM!</v>
      </c>
      <c r="W4576" t="e">
        <f t="shared" si="643"/>
        <v>#NUM!</v>
      </c>
      <c r="Y4576" t="e">
        <f t="shared" si="644"/>
        <v>#NUM!</v>
      </c>
    </row>
    <row r="4577" spans="1:25" x14ac:dyDescent="0.2">
      <c r="A4577" s="1" t="s">
        <v>4574</v>
      </c>
      <c r="B4577" s="3">
        <v>37.53</v>
      </c>
      <c r="C4577" s="3">
        <f t="shared" si="639"/>
        <v>37.53</v>
      </c>
      <c r="D4577" s="3">
        <f t="shared" si="640"/>
        <v>-6.3948840927258721E-3</v>
      </c>
      <c r="E4577" s="3">
        <f t="shared" si="641"/>
        <v>-4.6394884092725873E-2</v>
      </c>
      <c r="G4577" s="1">
        <v>38315</v>
      </c>
      <c r="H4577">
        <v>1181.76</v>
      </c>
      <c r="I4577">
        <f t="shared" si="645"/>
        <v>-7.5254724559260984E-4</v>
      </c>
      <c r="R4577" s="3"/>
      <c r="S4577">
        <f t="shared" si="642"/>
        <v>-2.8211684235666312E-3</v>
      </c>
      <c r="U4577" t="e">
        <f t="shared" si="646"/>
        <v>#NUM!</v>
      </c>
      <c r="V4577" t="e">
        <f t="shared" si="647"/>
        <v>#NUM!</v>
      </c>
      <c r="W4577" t="e">
        <f t="shared" si="643"/>
        <v>#NUM!</v>
      </c>
      <c r="Y4577" t="e">
        <f t="shared" si="644"/>
        <v>#NUM!</v>
      </c>
    </row>
    <row r="4578" spans="1:25" x14ac:dyDescent="0.2">
      <c r="A4578" s="1" t="s">
        <v>4575</v>
      </c>
      <c r="B4578" s="3">
        <v>37.29</v>
      </c>
      <c r="C4578" s="3">
        <f t="shared" si="639"/>
        <v>37.29</v>
      </c>
      <c r="D4578" s="3">
        <f t="shared" si="640"/>
        <v>-5.3633681952255355E-4</v>
      </c>
      <c r="E4578" s="3">
        <f t="shared" si="641"/>
        <v>-4.0536336819522553E-2</v>
      </c>
      <c r="G4578" s="1">
        <v>38314</v>
      </c>
      <c r="H4578" s="2">
        <v>11769399</v>
      </c>
      <c r="I4578">
        <f t="shared" si="645"/>
        <v>9958.212530463039</v>
      </c>
      <c r="R4578" s="3"/>
      <c r="S4578">
        <f t="shared" si="642"/>
        <v>-4979.1065333999295</v>
      </c>
      <c r="U4578" t="e">
        <f t="shared" si="646"/>
        <v>#NUM!</v>
      </c>
      <c r="V4578" t="e">
        <f t="shared" si="647"/>
        <v>#NUM!</v>
      </c>
      <c r="W4578" t="e">
        <f t="shared" si="643"/>
        <v>#NUM!</v>
      </c>
      <c r="Y4578" t="e">
        <f t="shared" si="644"/>
        <v>#NUM!</v>
      </c>
    </row>
    <row r="4579" spans="1:25" x14ac:dyDescent="0.2">
      <c r="A4579" s="1" t="s">
        <v>4576</v>
      </c>
      <c r="B4579" s="3">
        <v>37.270000000000003</v>
      </c>
      <c r="C4579" s="3">
        <f t="shared" si="639"/>
        <v>37.270000000000003</v>
      </c>
      <c r="D4579" s="3">
        <f t="shared" si="640"/>
        <v>-9.3909310437349444E-3</v>
      </c>
      <c r="E4579" s="3">
        <f t="shared" si="641"/>
        <v>-4.9390931043734945E-2</v>
      </c>
      <c r="G4579" s="1">
        <v>38313</v>
      </c>
      <c r="H4579">
        <v>1177.24</v>
      </c>
      <c r="I4579">
        <f t="shared" si="645"/>
        <v>-0.99989997450167167</v>
      </c>
      <c r="R4579" s="3"/>
      <c r="S4579">
        <f t="shared" si="642"/>
        <v>0.49525452172896839</v>
      </c>
      <c r="U4579" t="e">
        <f t="shared" si="646"/>
        <v>#NUM!</v>
      </c>
      <c r="V4579" t="e">
        <f t="shared" si="647"/>
        <v>#NUM!</v>
      </c>
      <c r="W4579" t="e">
        <f t="shared" si="643"/>
        <v>#NUM!</v>
      </c>
      <c r="Y4579" t="e">
        <f t="shared" si="644"/>
        <v>#NUM!</v>
      </c>
    </row>
    <row r="4580" spans="1:25" x14ac:dyDescent="0.2">
      <c r="A4580" s="1" t="s">
        <v>4577</v>
      </c>
      <c r="B4580" s="3">
        <v>36.92</v>
      </c>
      <c r="C4580" s="3">
        <f t="shared" si="639"/>
        <v>36.92</v>
      </c>
      <c r="D4580" s="3">
        <f t="shared" si="640"/>
        <v>4.1711809317443095E-2</v>
      </c>
      <c r="E4580" s="3">
        <f t="shared" si="641"/>
        <v>1.7118093174430943E-3</v>
      </c>
      <c r="G4580" s="1">
        <v>38310</v>
      </c>
      <c r="H4580">
        <v>1170.3399999999999</v>
      </c>
      <c r="I4580">
        <f t="shared" si="645"/>
        <v>-5.8611667969148953E-3</v>
      </c>
      <c r="R4580" s="3"/>
      <c r="S4580">
        <f t="shared" si="642"/>
        <v>2.3786488057178996E-2</v>
      </c>
      <c r="U4580" t="e">
        <f t="shared" si="646"/>
        <v>#NUM!</v>
      </c>
      <c r="V4580" t="e">
        <f t="shared" si="647"/>
        <v>#NUM!</v>
      </c>
      <c r="W4580" t="e">
        <f t="shared" si="643"/>
        <v>#NUM!</v>
      </c>
      <c r="Y4580" t="e">
        <f t="shared" si="644"/>
        <v>#NUM!</v>
      </c>
    </row>
    <row r="4581" spans="1:25" x14ac:dyDescent="0.2">
      <c r="A4581" s="1" t="s">
        <v>4578</v>
      </c>
      <c r="B4581" s="3">
        <v>38.46</v>
      </c>
      <c r="C4581" s="3">
        <f t="shared" si="639"/>
        <v>38.46</v>
      </c>
      <c r="D4581" s="3">
        <f t="shared" si="640"/>
        <v>-1.9500780031201249E-2</v>
      </c>
      <c r="E4581" s="3">
        <f t="shared" si="641"/>
        <v>-5.9500780031201253E-2</v>
      </c>
      <c r="G4581" s="1">
        <v>38309</v>
      </c>
      <c r="H4581">
        <v>1183.55</v>
      </c>
      <c r="I4581">
        <f t="shared" si="645"/>
        <v>1.1287318215219541E-2</v>
      </c>
      <c r="R4581" s="3"/>
      <c r="S4581">
        <f t="shared" si="642"/>
        <v>-1.5394049123210395E-2</v>
      </c>
      <c r="U4581" t="e">
        <f t="shared" si="646"/>
        <v>#NUM!</v>
      </c>
      <c r="V4581" t="e">
        <f t="shared" si="647"/>
        <v>#NUM!</v>
      </c>
      <c r="W4581" t="e">
        <f t="shared" si="643"/>
        <v>#NUM!</v>
      </c>
      <c r="Y4581" t="e">
        <f t="shared" si="644"/>
        <v>#NUM!</v>
      </c>
    </row>
    <row r="4582" spans="1:25" x14ac:dyDescent="0.2">
      <c r="A4582" s="1" t="s">
        <v>4579</v>
      </c>
      <c r="B4582" s="3">
        <v>37.71</v>
      </c>
      <c r="C4582" s="3">
        <f t="shared" si="639"/>
        <v>37.71</v>
      </c>
      <c r="D4582" s="3">
        <f t="shared" si="640"/>
        <v>-0.99015247944842222</v>
      </c>
      <c r="E4582" s="3">
        <f t="shared" si="641"/>
        <v>-1.0301524794484223</v>
      </c>
      <c r="G4582" s="1">
        <v>38308</v>
      </c>
      <c r="H4582" s="2">
        <v>11819399</v>
      </c>
      <c r="I4582">
        <f t="shared" si="645"/>
        <v>9985.3960119978037</v>
      </c>
      <c r="R4582" s="3"/>
      <c r="S4582">
        <f t="shared" si="642"/>
        <v>-4993.1930822386257</v>
      </c>
      <c r="U4582" t="e">
        <f t="shared" si="646"/>
        <v>#NUM!</v>
      </c>
      <c r="V4582" t="e">
        <f t="shared" si="647"/>
        <v>#NUM!</v>
      </c>
      <c r="W4582" t="e">
        <f t="shared" si="643"/>
        <v>#NUM!</v>
      </c>
      <c r="Y4582" t="e">
        <f t="shared" si="644"/>
        <v>#NUM!</v>
      </c>
    </row>
    <row r="4583" spans="1:25" x14ac:dyDescent="0.2">
      <c r="A4583" s="1" t="s">
        <v>4580</v>
      </c>
      <c r="B4583" s="3">
        <v>37135</v>
      </c>
      <c r="C4583" s="3">
        <f t="shared" si="639"/>
        <v>0.37135000000000001</v>
      </c>
      <c r="D4583" s="3">
        <f t="shared" si="640"/>
        <v>96.886091288541806</v>
      </c>
      <c r="E4583" s="3">
        <f t="shared" si="641"/>
        <v>96.8460912885418</v>
      </c>
      <c r="G4583" s="1">
        <v>38307</v>
      </c>
      <c r="H4583" s="2">
        <v>11754301</v>
      </c>
      <c r="I4583">
        <f t="shared" si="645"/>
        <v>-5.5077250543788224E-3</v>
      </c>
      <c r="R4583" s="3"/>
      <c r="S4583">
        <f t="shared" si="642"/>
        <v>48.445799506798089</v>
      </c>
      <c r="U4583" t="e">
        <f t="shared" si="646"/>
        <v>#NUM!</v>
      </c>
      <c r="V4583" t="e">
        <f t="shared" si="647"/>
        <v>#NUM!</v>
      </c>
      <c r="W4583" t="e">
        <f t="shared" si="643"/>
        <v>#NUM!</v>
      </c>
      <c r="Y4583" t="e">
        <f t="shared" si="644"/>
        <v>#NUM!</v>
      </c>
    </row>
    <row r="4584" spans="1:25" x14ac:dyDescent="0.2">
      <c r="A4584" s="1" t="s">
        <v>4581</v>
      </c>
      <c r="B4584" s="3">
        <v>36.35</v>
      </c>
      <c r="C4584" s="3">
        <f t="shared" si="639"/>
        <v>36.35</v>
      </c>
      <c r="D4584" s="3">
        <f t="shared" si="640"/>
        <v>-3.2737276478679633E-2</v>
      </c>
      <c r="E4584" s="3">
        <f t="shared" si="641"/>
        <v>-7.2737276478679641E-2</v>
      </c>
      <c r="G4584" s="1">
        <v>38306</v>
      </c>
      <c r="H4584" s="2">
        <v>11838101</v>
      </c>
      <c r="I4584">
        <f t="shared" si="645"/>
        <v>7.1293052645155161E-3</v>
      </c>
      <c r="R4584" s="3"/>
      <c r="S4584">
        <f t="shared" si="642"/>
        <v>-1.9933290871597575E-2</v>
      </c>
      <c r="U4584" t="e">
        <f t="shared" si="646"/>
        <v>#NUM!</v>
      </c>
      <c r="V4584" t="e">
        <f t="shared" si="647"/>
        <v>#NUM!</v>
      </c>
      <c r="W4584" t="e">
        <f t="shared" si="643"/>
        <v>#NUM!</v>
      </c>
      <c r="Y4584" t="e">
        <f t="shared" si="644"/>
        <v>#NUM!</v>
      </c>
    </row>
    <row r="4585" spans="1:25" x14ac:dyDescent="0.2">
      <c r="A4585" s="1" t="s">
        <v>4582</v>
      </c>
      <c r="B4585" s="3">
        <v>35.159999999999997</v>
      </c>
      <c r="C4585" s="3">
        <f t="shared" si="639"/>
        <v>35.159999999999997</v>
      </c>
      <c r="D4585" s="3">
        <f t="shared" si="640"/>
        <v>9.3856655290103942E-3</v>
      </c>
      <c r="E4585" s="3">
        <f t="shared" si="641"/>
        <v>-3.0614334470989608E-2</v>
      </c>
      <c r="G4585" s="1">
        <v>38303</v>
      </c>
      <c r="H4585">
        <v>1184.17</v>
      </c>
      <c r="I4585">
        <f t="shared" si="645"/>
        <v>-0.99989996959816441</v>
      </c>
      <c r="R4585" s="3"/>
      <c r="S4585">
        <f t="shared" si="642"/>
        <v>0.50464281756358742</v>
      </c>
      <c r="U4585" t="e">
        <f t="shared" si="646"/>
        <v>#NUM!</v>
      </c>
      <c r="V4585" t="e">
        <f t="shared" si="647"/>
        <v>#NUM!</v>
      </c>
      <c r="W4585" t="e">
        <f t="shared" si="643"/>
        <v>#NUM!</v>
      </c>
      <c r="Y4585" t="e">
        <f t="shared" si="644"/>
        <v>#NUM!</v>
      </c>
    </row>
    <row r="4586" spans="1:25" x14ac:dyDescent="0.2">
      <c r="A4586" s="1" t="s">
        <v>4583</v>
      </c>
      <c r="B4586" s="3">
        <v>35.49</v>
      </c>
      <c r="C4586" s="3">
        <f t="shared" si="639"/>
        <v>35.49</v>
      </c>
      <c r="D4586" s="3">
        <f t="shared" si="640"/>
        <v>2.8176951253874728E-3</v>
      </c>
      <c r="E4586" s="3">
        <f t="shared" si="641"/>
        <v>-3.7182304874612528E-2</v>
      </c>
      <c r="G4586" s="1">
        <v>38302</v>
      </c>
      <c r="H4586">
        <v>1173.48</v>
      </c>
      <c r="I4586">
        <f t="shared" si="645"/>
        <v>-9.0274200494861838E-3</v>
      </c>
      <c r="R4586" s="3"/>
      <c r="S4586">
        <f t="shared" si="642"/>
        <v>5.9225575874368285E-3</v>
      </c>
      <c r="U4586" t="e">
        <f t="shared" si="646"/>
        <v>#NUM!</v>
      </c>
      <c r="V4586" t="e">
        <f t="shared" si="647"/>
        <v>#NUM!</v>
      </c>
      <c r="W4586" t="e">
        <f t="shared" si="643"/>
        <v>#NUM!</v>
      </c>
      <c r="Y4586" t="e">
        <f t="shared" si="644"/>
        <v>#NUM!</v>
      </c>
    </row>
    <row r="4587" spans="1:25" x14ac:dyDescent="0.2">
      <c r="A4587" s="1" t="s">
        <v>4584</v>
      </c>
      <c r="B4587" s="3">
        <v>35.590000000000003</v>
      </c>
      <c r="C4587" s="3">
        <f t="shared" si="639"/>
        <v>35.590000000000003</v>
      </c>
      <c r="D4587" s="3">
        <f t="shared" si="640"/>
        <v>7.8673784771001402E-3</v>
      </c>
      <c r="E4587" s="3">
        <f t="shared" si="641"/>
        <v>-3.2132621522899862E-2</v>
      </c>
      <c r="G4587" s="1">
        <v>38301</v>
      </c>
      <c r="H4587">
        <v>1162.9100000000001</v>
      </c>
      <c r="I4587">
        <f t="shared" si="645"/>
        <v>-9.0073968026723392E-3</v>
      </c>
      <c r="R4587" s="3"/>
      <c r="S4587">
        <f t="shared" si="642"/>
        <v>8.4373876398862388E-3</v>
      </c>
      <c r="U4587" t="e">
        <f t="shared" si="646"/>
        <v>#NUM!</v>
      </c>
      <c r="V4587" t="e">
        <f t="shared" si="647"/>
        <v>#NUM!</v>
      </c>
      <c r="W4587" t="e">
        <f t="shared" si="643"/>
        <v>#NUM!</v>
      </c>
      <c r="Y4587" t="e">
        <f t="shared" si="644"/>
        <v>#NUM!</v>
      </c>
    </row>
    <row r="4588" spans="1:25" x14ac:dyDescent="0.2">
      <c r="A4588" s="1" t="s">
        <v>4585</v>
      </c>
      <c r="B4588" s="3">
        <v>35.869999999999997</v>
      </c>
      <c r="C4588" s="3">
        <f t="shared" si="639"/>
        <v>35.869999999999997</v>
      </c>
      <c r="D4588" s="3">
        <f t="shared" si="640"/>
        <v>-4.7393364928908447E-3</v>
      </c>
      <c r="E4588" s="3">
        <f t="shared" si="641"/>
        <v>-4.4739336492890844E-2</v>
      </c>
      <c r="G4588" s="1">
        <v>38300</v>
      </c>
      <c r="H4588">
        <v>1165.2</v>
      </c>
      <c r="I4588">
        <f t="shared" si="645"/>
        <v>1.9691979602892429E-3</v>
      </c>
      <c r="R4588" s="3"/>
      <c r="S4588">
        <f t="shared" si="642"/>
        <v>-3.3542672265900438E-3</v>
      </c>
      <c r="U4588" t="e">
        <f t="shared" si="646"/>
        <v>#NUM!</v>
      </c>
      <c r="V4588" t="e">
        <f t="shared" si="647"/>
        <v>#NUM!</v>
      </c>
      <c r="W4588" t="e">
        <f t="shared" si="643"/>
        <v>#NUM!</v>
      </c>
      <c r="Y4588" t="e">
        <f t="shared" si="644"/>
        <v>#NUM!</v>
      </c>
    </row>
    <row r="4589" spans="1:25" x14ac:dyDescent="0.2">
      <c r="A4589" s="1" t="s">
        <v>4586</v>
      </c>
      <c r="B4589" s="3">
        <v>35.700000000000003</v>
      </c>
      <c r="C4589" s="3">
        <f t="shared" si="639"/>
        <v>35.700000000000003</v>
      </c>
      <c r="D4589" s="3">
        <f t="shared" si="640"/>
        <v>1.8207282913165226E-2</v>
      </c>
      <c r="E4589" s="3">
        <f t="shared" si="641"/>
        <v>-2.1792717086834775E-2</v>
      </c>
      <c r="G4589" s="1">
        <v>38299</v>
      </c>
      <c r="H4589">
        <v>1164.8900000000001</v>
      </c>
      <c r="I4589">
        <f t="shared" si="645"/>
        <v>-2.66048746996177E-4</v>
      </c>
      <c r="R4589" s="3"/>
      <c r="S4589">
        <f t="shared" si="642"/>
        <v>9.2366658300807019E-3</v>
      </c>
      <c r="U4589" t="e">
        <f t="shared" si="646"/>
        <v>#NUM!</v>
      </c>
      <c r="V4589" t="e">
        <f t="shared" si="647"/>
        <v>#NUM!</v>
      </c>
      <c r="W4589" t="e">
        <f t="shared" si="643"/>
        <v>#NUM!</v>
      </c>
      <c r="Y4589" t="e">
        <f t="shared" si="644"/>
        <v>#NUM!</v>
      </c>
    </row>
    <row r="4590" spans="1:25" x14ac:dyDescent="0.2">
      <c r="A4590" s="1" t="s">
        <v>4587</v>
      </c>
      <c r="B4590" s="3">
        <v>36.35</v>
      </c>
      <c r="C4590" s="3">
        <f t="shared" si="639"/>
        <v>36.35</v>
      </c>
      <c r="D4590" s="3">
        <f t="shared" si="640"/>
        <v>-1.6231086657496653E-2</v>
      </c>
      <c r="E4590" s="3">
        <f t="shared" si="641"/>
        <v>-5.6231086657496654E-2</v>
      </c>
      <c r="G4590" s="1">
        <v>38296</v>
      </c>
      <c r="H4590">
        <v>1166.17</v>
      </c>
      <c r="I4590">
        <f t="shared" si="645"/>
        <v>1.0988161972374838E-3</v>
      </c>
      <c r="R4590" s="3"/>
      <c r="S4590">
        <f t="shared" si="642"/>
        <v>-8.6649514273670677E-3</v>
      </c>
      <c r="U4590" t="e">
        <f t="shared" si="646"/>
        <v>#NUM!</v>
      </c>
      <c r="V4590" t="e">
        <f t="shared" si="647"/>
        <v>#NUM!</v>
      </c>
      <c r="W4590" t="e">
        <f t="shared" si="643"/>
        <v>#NUM!</v>
      </c>
      <c r="Y4590" t="e">
        <f t="shared" si="644"/>
        <v>#NUM!</v>
      </c>
    </row>
    <row r="4591" spans="1:25" x14ac:dyDescent="0.2">
      <c r="A4591" s="1" t="s">
        <v>4588</v>
      </c>
      <c r="B4591" s="3">
        <v>35.76</v>
      </c>
      <c r="C4591" s="3">
        <f t="shared" si="639"/>
        <v>35.76</v>
      </c>
      <c r="D4591" s="3">
        <f t="shared" si="640"/>
        <v>-1.4821029082774082E-2</v>
      </c>
      <c r="E4591" s="3">
        <f t="shared" si="641"/>
        <v>-5.4821029082774086E-2</v>
      </c>
      <c r="G4591" s="1">
        <v>38295</v>
      </c>
      <c r="H4591">
        <v>1161.67</v>
      </c>
      <c r="I4591">
        <f t="shared" si="645"/>
        <v>-3.8587855972971349E-3</v>
      </c>
      <c r="R4591" s="3"/>
      <c r="S4591">
        <f t="shared" si="642"/>
        <v>-5.4811217427384734E-3</v>
      </c>
      <c r="U4591" t="e">
        <f t="shared" si="646"/>
        <v>#NUM!</v>
      </c>
      <c r="V4591" t="e">
        <f t="shared" si="647"/>
        <v>#NUM!</v>
      </c>
      <c r="W4591" t="e">
        <f t="shared" si="643"/>
        <v>#NUM!</v>
      </c>
      <c r="Y4591" t="e">
        <f t="shared" si="644"/>
        <v>#NUM!</v>
      </c>
    </row>
    <row r="4592" spans="1:25" x14ac:dyDescent="0.2">
      <c r="A4592" s="1" t="s">
        <v>4589</v>
      </c>
      <c r="B4592" s="3">
        <v>35.229999999999997</v>
      </c>
      <c r="C4592" s="3">
        <f t="shared" si="639"/>
        <v>35.229999999999997</v>
      </c>
      <c r="D4592" s="3">
        <f t="shared" si="640"/>
        <v>-1.7030939540163261E-3</v>
      </c>
      <c r="E4592" s="3">
        <f t="shared" si="641"/>
        <v>-4.1703093954016328E-2</v>
      </c>
      <c r="G4592" s="1">
        <v>38294</v>
      </c>
      <c r="H4592">
        <v>1143.2</v>
      </c>
      <c r="I4592">
        <f t="shared" si="645"/>
        <v>-1.5899523961193821E-2</v>
      </c>
      <c r="R4592" s="3"/>
      <c r="S4592">
        <f t="shared" si="642"/>
        <v>7.0982150035887471E-3</v>
      </c>
      <c r="U4592" t="e">
        <f t="shared" si="646"/>
        <v>#NUM!</v>
      </c>
      <c r="V4592" t="e">
        <f t="shared" si="647"/>
        <v>#NUM!</v>
      </c>
      <c r="W4592" t="e">
        <f t="shared" si="643"/>
        <v>#NUM!</v>
      </c>
      <c r="Y4592" t="e">
        <f t="shared" si="644"/>
        <v>#NUM!</v>
      </c>
    </row>
    <row r="4593" spans="1:25" x14ac:dyDescent="0.2">
      <c r="A4593" s="1" t="s">
        <v>4590</v>
      </c>
      <c r="B4593" s="3">
        <v>35.17</v>
      </c>
      <c r="C4593" s="3">
        <f t="shared" si="639"/>
        <v>35.17</v>
      </c>
      <c r="D4593" s="3">
        <f t="shared" si="640"/>
        <v>1.9618993460335448E-2</v>
      </c>
      <c r="E4593" s="3">
        <f t="shared" si="641"/>
        <v>-2.0381006539664553E-2</v>
      </c>
      <c r="G4593" s="1">
        <v>38293</v>
      </c>
      <c r="H4593" s="2">
        <v>11305601</v>
      </c>
      <c r="I4593">
        <f t="shared" si="645"/>
        <v>9888.4340447865634</v>
      </c>
      <c r="R4593" s="3"/>
      <c r="S4593">
        <f t="shared" si="642"/>
        <v>-4944.2072128965519</v>
      </c>
      <c r="U4593" t="e">
        <f t="shared" si="646"/>
        <v>#NUM!</v>
      </c>
      <c r="V4593" t="e">
        <f t="shared" si="647"/>
        <v>#NUM!</v>
      </c>
      <c r="W4593" t="e">
        <f t="shared" si="643"/>
        <v>#NUM!</v>
      </c>
      <c r="Y4593" t="e">
        <f t="shared" si="644"/>
        <v>#NUM!</v>
      </c>
    </row>
    <row r="4594" spans="1:25" x14ac:dyDescent="0.2">
      <c r="A4594" s="1" t="s">
        <v>4591</v>
      </c>
      <c r="B4594" s="3">
        <v>35.86</v>
      </c>
      <c r="C4594" s="3">
        <f t="shared" si="639"/>
        <v>35.86</v>
      </c>
      <c r="D4594" s="3">
        <f t="shared" si="640"/>
        <v>-3.8204127161182308E-2</v>
      </c>
      <c r="E4594" s="3">
        <f t="shared" si="641"/>
        <v>-7.8204127161182302E-2</v>
      </c>
      <c r="G4594" s="1">
        <v>38292</v>
      </c>
      <c r="H4594">
        <v>1130.51</v>
      </c>
      <c r="I4594">
        <f t="shared" si="645"/>
        <v>-0.99990000443143179</v>
      </c>
      <c r="R4594" s="3"/>
      <c r="S4594">
        <f t="shared" si="642"/>
        <v>0.48084793863512476</v>
      </c>
      <c r="U4594" t="e">
        <f t="shared" si="646"/>
        <v>#NUM!</v>
      </c>
      <c r="V4594" t="e">
        <f t="shared" si="647"/>
        <v>#NUM!</v>
      </c>
      <c r="W4594" t="e">
        <f t="shared" si="643"/>
        <v>#NUM!</v>
      </c>
      <c r="Y4594" t="e">
        <f t="shared" si="644"/>
        <v>#NUM!</v>
      </c>
    </row>
    <row r="4595" spans="1:25" x14ac:dyDescent="0.2">
      <c r="A4595" s="1" t="s">
        <v>4592</v>
      </c>
      <c r="B4595" s="3">
        <v>34.49</v>
      </c>
      <c r="C4595" s="3">
        <f t="shared" si="639"/>
        <v>34.49</v>
      </c>
      <c r="D4595" s="3">
        <f t="shared" si="640"/>
        <v>-1.0727747173093782E-2</v>
      </c>
      <c r="E4595" s="3">
        <f t="shared" si="641"/>
        <v>-5.0727747173093779E-2</v>
      </c>
      <c r="G4595" s="1">
        <v>38289</v>
      </c>
      <c r="H4595">
        <v>1130.2</v>
      </c>
      <c r="I4595">
        <f t="shared" si="645"/>
        <v>-2.7421252355126926E-4</v>
      </c>
      <c r="R4595" s="3"/>
      <c r="S4595">
        <f t="shared" si="642"/>
        <v>-5.2267673247712561E-3</v>
      </c>
      <c r="U4595" t="e">
        <f t="shared" si="646"/>
        <v>#NUM!</v>
      </c>
      <c r="V4595" t="e">
        <f t="shared" si="647"/>
        <v>#NUM!</v>
      </c>
      <c r="W4595" t="e">
        <f t="shared" si="643"/>
        <v>#NUM!</v>
      </c>
      <c r="Y4595" t="e">
        <f t="shared" si="644"/>
        <v>#NUM!</v>
      </c>
    </row>
    <row r="4596" spans="1:25" x14ac:dyDescent="0.2">
      <c r="A4596" s="1" t="s">
        <v>4593</v>
      </c>
      <c r="B4596" s="3">
        <v>34.119999999999997</v>
      </c>
      <c r="C4596" s="3">
        <f t="shared" si="639"/>
        <v>34.119999999999997</v>
      </c>
      <c r="D4596" s="3">
        <f t="shared" si="640"/>
        <v>6.7409144196953104E-3</v>
      </c>
      <c r="E4596" s="3">
        <f t="shared" si="641"/>
        <v>-3.3259085580304687E-2</v>
      </c>
      <c r="G4596" s="1">
        <v>38288</v>
      </c>
      <c r="H4596" s="2">
        <v>11274399</v>
      </c>
      <c r="I4596">
        <f t="shared" si="645"/>
        <v>9974.5786586444883</v>
      </c>
      <c r="R4596" s="3"/>
      <c r="S4596">
        <f t="shared" si="642"/>
        <v>-4987.2859588650344</v>
      </c>
      <c r="U4596" t="e">
        <f t="shared" si="646"/>
        <v>#NUM!</v>
      </c>
      <c r="V4596" t="e">
        <f t="shared" si="647"/>
        <v>#NUM!</v>
      </c>
      <c r="W4596" t="e">
        <f t="shared" si="643"/>
        <v>#NUM!</v>
      </c>
      <c r="Y4596" t="e">
        <f t="shared" si="644"/>
        <v>#NUM!</v>
      </c>
    </row>
    <row r="4597" spans="1:25" x14ac:dyDescent="0.2">
      <c r="A4597" s="1" t="s">
        <v>4594</v>
      </c>
      <c r="B4597" s="3">
        <v>34.35</v>
      </c>
      <c r="C4597" s="3">
        <f t="shared" si="639"/>
        <v>34.35</v>
      </c>
      <c r="D4597" s="3">
        <f t="shared" si="640"/>
        <v>8.7336244541483879E-3</v>
      </c>
      <c r="E4597" s="3">
        <f t="shared" si="641"/>
        <v>-3.1266375545851613E-2</v>
      </c>
      <c r="G4597" s="1">
        <v>38287</v>
      </c>
      <c r="H4597">
        <v>1125.4000000000001</v>
      </c>
      <c r="I4597">
        <f t="shared" si="645"/>
        <v>-0.99990018093203903</v>
      </c>
      <c r="R4597" s="3"/>
      <c r="S4597">
        <f t="shared" si="642"/>
        <v>0.5043169026930937</v>
      </c>
      <c r="U4597" t="e">
        <f t="shared" si="646"/>
        <v>#NUM!</v>
      </c>
      <c r="V4597" t="e">
        <f t="shared" si="647"/>
        <v>#NUM!</v>
      </c>
      <c r="W4597" t="e">
        <f t="shared" si="643"/>
        <v>#NUM!</v>
      </c>
      <c r="Y4597" t="e">
        <f t="shared" si="644"/>
        <v>#NUM!</v>
      </c>
    </row>
    <row r="4598" spans="1:25" x14ac:dyDescent="0.2">
      <c r="A4598" s="1" t="s">
        <v>4595</v>
      </c>
      <c r="B4598" s="3">
        <v>34.65</v>
      </c>
      <c r="C4598" s="3">
        <f t="shared" si="639"/>
        <v>34.65</v>
      </c>
      <c r="D4598" s="3">
        <f t="shared" si="640"/>
        <v>-4.6176046176046218E-2</v>
      </c>
      <c r="E4598" s="3">
        <f t="shared" si="641"/>
        <v>-8.6176046176046212E-2</v>
      </c>
      <c r="G4598" s="1">
        <v>38286</v>
      </c>
      <c r="H4598">
        <v>1111.0899999999999</v>
      </c>
      <c r="I4598">
        <f t="shared" si="645"/>
        <v>-1.2715478940821194E-2</v>
      </c>
      <c r="R4598" s="3"/>
      <c r="S4598">
        <f t="shared" si="642"/>
        <v>-1.6730283617612512E-2</v>
      </c>
      <c r="U4598" t="e">
        <f t="shared" si="646"/>
        <v>#NUM!</v>
      </c>
      <c r="V4598" t="e">
        <f t="shared" si="647"/>
        <v>#NUM!</v>
      </c>
      <c r="W4598" t="e">
        <f t="shared" si="643"/>
        <v>#NUM!</v>
      </c>
      <c r="Y4598" t="e">
        <f t="shared" si="644"/>
        <v>#NUM!</v>
      </c>
    </row>
    <row r="4599" spans="1:25" x14ac:dyDescent="0.2">
      <c r="A4599" s="1" t="s">
        <v>4596</v>
      </c>
      <c r="B4599" s="3">
        <v>33.049999999999997</v>
      </c>
      <c r="C4599" s="3">
        <f t="shared" si="639"/>
        <v>33.049999999999997</v>
      </c>
      <c r="D4599" s="3">
        <f t="shared" si="640"/>
        <v>-3.3282904689863779E-2</v>
      </c>
      <c r="E4599" s="3">
        <f t="shared" si="641"/>
        <v>-7.3282904689863787E-2</v>
      </c>
      <c r="G4599" s="1">
        <v>38285</v>
      </c>
      <c r="H4599">
        <v>1094.8</v>
      </c>
      <c r="I4599">
        <f t="shared" si="645"/>
        <v>-1.4661278564292691E-2</v>
      </c>
      <c r="R4599" s="3"/>
      <c r="S4599">
        <f t="shared" si="642"/>
        <v>-9.3108130627855452E-3</v>
      </c>
      <c r="U4599" t="e">
        <f t="shared" si="646"/>
        <v>#NUM!</v>
      </c>
      <c r="V4599" t="e">
        <f t="shared" si="647"/>
        <v>#NUM!</v>
      </c>
      <c r="W4599" t="e">
        <f t="shared" si="643"/>
        <v>#NUM!</v>
      </c>
      <c r="Y4599" t="e">
        <f t="shared" si="644"/>
        <v>#NUM!</v>
      </c>
    </row>
    <row r="4600" spans="1:25" x14ac:dyDescent="0.2">
      <c r="A4600" s="1" t="s">
        <v>4597</v>
      </c>
      <c r="B4600" s="3">
        <v>31.95</v>
      </c>
      <c r="C4600" s="3">
        <f t="shared" si="639"/>
        <v>31.95</v>
      </c>
      <c r="D4600" s="3">
        <f t="shared" si="640"/>
        <v>-0.9858625978090767</v>
      </c>
      <c r="E4600" s="3">
        <f t="shared" si="641"/>
        <v>-1.0258625978090767</v>
      </c>
      <c r="G4600" s="1">
        <v>38282</v>
      </c>
      <c r="H4600">
        <v>1095.74</v>
      </c>
      <c r="I4600">
        <f t="shared" si="645"/>
        <v>8.5860431128978313E-4</v>
      </c>
      <c r="R4600" s="3"/>
      <c r="S4600">
        <f t="shared" si="642"/>
        <v>-0.49336060106018326</v>
      </c>
      <c r="U4600" t="e">
        <f t="shared" si="646"/>
        <v>#NUM!</v>
      </c>
      <c r="V4600" t="e">
        <f t="shared" si="647"/>
        <v>#NUM!</v>
      </c>
      <c r="W4600" t="e">
        <f t="shared" si="643"/>
        <v>#NUM!</v>
      </c>
      <c r="Y4600" t="e">
        <f t="shared" si="644"/>
        <v>#NUM!</v>
      </c>
    </row>
    <row r="4601" spans="1:25" x14ac:dyDescent="0.2">
      <c r="A4601" s="1" t="s">
        <v>4598</v>
      </c>
      <c r="B4601" s="3">
        <v>45169</v>
      </c>
      <c r="C4601" s="3">
        <f t="shared" si="639"/>
        <v>0.45168999999999998</v>
      </c>
      <c r="D4601" s="3">
        <f t="shared" si="640"/>
        <v>-2.2139077685922846E-5</v>
      </c>
      <c r="E4601" s="3">
        <f t="shared" si="641"/>
        <v>-4.0022139077685925E-2</v>
      </c>
      <c r="G4601" s="1">
        <v>38281</v>
      </c>
      <c r="H4601">
        <v>1106.49</v>
      </c>
      <c r="I4601">
        <f t="shared" si="645"/>
        <v>9.8107215215288302E-3</v>
      </c>
      <c r="R4601" s="3"/>
      <c r="S4601">
        <f t="shared" si="642"/>
        <v>-4.9164302996073765E-3</v>
      </c>
      <c r="U4601" t="e">
        <f t="shared" si="646"/>
        <v>#NUM!</v>
      </c>
      <c r="V4601" t="e">
        <f t="shared" si="647"/>
        <v>#NUM!</v>
      </c>
      <c r="W4601" t="e">
        <f t="shared" si="643"/>
        <v>#NUM!</v>
      </c>
      <c r="Y4601" t="e">
        <f t="shared" si="644"/>
        <v>#NUM!</v>
      </c>
    </row>
    <row r="4602" spans="1:25" x14ac:dyDescent="0.2">
      <c r="A4602" s="1" t="s">
        <v>4599</v>
      </c>
      <c r="B4602" s="3">
        <v>45168</v>
      </c>
      <c r="C4602" s="3">
        <f t="shared" si="639"/>
        <v>0.45168000000000003</v>
      </c>
      <c r="D4602" s="3">
        <f t="shared" si="640"/>
        <v>66.990612823237683</v>
      </c>
      <c r="E4602" s="3">
        <f t="shared" si="641"/>
        <v>66.950612823237677</v>
      </c>
      <c r="G4602" s="1">
        <v>38280</v>
      </c>
      <c r="H4602">
        <v>1103.6600000000001</v>
      </c>
      <c r="I4602">
        <f t="shared" si="645"/>
        <v>-2.5576372131695065E-3</v>
      </c>
      <c r="R4602" s="3"/>
      <c r="S4602">
        <f t="shared" si="642"/>
        <v>33.496585230225428</v>
      </c>
      <c r="U4602" t="e">
        <f t="shared" si="646"/>
        <v>#NUM!</v>
      </c>
      <c r="V4602" t="e">
        <f t="shared" si="647"/>
        <v>#NUM!</v>
      </c>
      <c r="W4602" t="e">
        <f t="shared" si="643"/>
        <v>#NUM!</v>
      </c>
      <c r="Y4602" t="e">
        <f t="shared" si="644"/>
        <v>#NUM!</v>
      </c>
    </row>
    <row r="4603" spans="1:25" x14ac:dyDescent="0.2">
      <c r="A4603" s="1" t="s">
        <v>4600</v>
      </c>
      <c r="B4603" s="3">
        <v>30.71</v>
      </c>
      <c r="C4603" s="3">
        <f t="shared" si="639"/>
        <v>30.71</v>
      </c>
      <c r="D4603" s="3">
        <f t="shared" si="640"/>
        <v>3.3865190491696485E-2</v>
      </c>
      <c r="E4603" s="3">
        <f t="shared" si="641"/>
        <v>-6.1348095083035153E-3</v>
      </c>
      <c r="G4603" s="1">
        <v>38279</v>
      </c>
      <c r="H4603">
        <v>1103.23</v>
      </c>
      <c r="I4603">
        <f t="shared" si="645"/>
        <v>-3.8961274305498398E-4</v>
      </c>
      <c r="R4603" s="3"/>
      <c r="S4603">
        <f t="shared" si="642"/>
        <v>1.7127401617375734E-2</v>
      </c>
      <c r="U4603" t="e">
        <f t="shared" si="646"/>
        <v>#NUM!</v>
      </c>
      <c r="V4603" t="e">
        <f t="shared" si="647"/>
        <v>#NUM!</v>
      </c>
      <c r="W4603" t="e">
        <f t="shared" si="643"/>
        <v>#NUM!</v>
      </c>
      <c r="Y4603" t="e">
        <f t="shared" si="644"/>
        <v>#NUM!</v>
      </c>
    </row>
    <row r="4604" spans="1:25" x14ac:dyDescent="0.2">
      <c r="A4604" s="1" t="s">
        <v>4601</v>
      </c>
      <c r="B4604" s="3">
        <v>31.75</v>
      </c>
      <c r="C4604" s="3">
        <f t="shared" si="639"/>
        <v>31.75</v>
      </c>
      <c r="D4604" s="3">
        <f t="shared" si="640"/>
        <v>-2.7716535433070833E-2</v>
      </c>
      <c r="E4604" s="3">
        <f t="shared" si="641"/>
        <v>-6.7716535433070837E-2</v>
      </c>
      <c r="G4604" s="1">
        <v>38278</v>
      </c>
      <c r="H4604">
        <v>1114.02</v>
      </c>
      <c r="I4604">
        <f t="shared" si="645"/>
        <v>9.780372179871797E-3</v>
      </c>
      <c r="R4604" s="3"/>
      <c r="S4604">
        <f t="shared" si="642"/>
        <v>-1.8748453806471315E-2</v>
      </c>
      <c r="U4604" t="e">
        <f t="shared" si="646"/>
        <v>#NUM!</v>
      </c>
      <c r="V4604" t="e">
        <f t="shared" si="647"/>
        <v>#NUM!</v>
      </c>
      <c r="W4604" t="e">
        <f t="shared" si="643"/>
        <v>#NUM!</v>
      </c>
      <c r="Y4604" t="e">
        <f t="shared" si="644"/>
        <v>#NUM!</v>
      </c>
    </row>
    <row r="4605" spans="1:25" x14ac:dyDescent="0.2">
      <c r="A4605" s="1" t="s">
        <v>4602</v>
      </c>
      <c r="B4605" s="3">
        <v>30.87</v>
      </c>
      <c r="C4605" s="3">
        <f t="shared" si="639"/>
        <v>30.87</v>
      </c>
      <c r="D4605" s="3">
        <f t="shared" si="640"/>
        <v>-0.98536831875607389</v>
      </c>
      <c r="E4605" s="3">
        <f t="shared" si="641"/>
        <v>-1.0253683187560738</v>
      </c>
      <c r="G4605" s="1">
        <v>38275</v>
      </c>
      <c r="H4605">
        <v>1108.2</v>
      </c>
      <c r="I4605">
        <f t="shared" si="645"/>
        <v>-5.2243227231108386E-3</v>
      </c>
      <c r="R4605" s="3"/>
      <c r="S4605">
        <f t="shared" si="642"/>
        <v>-0.49007199801648155</v>
      </c>
      <c r="U4605" t="e">
        <f t="shared" si="646"/>
        <v>#NUM!</v>
      </c>
      <c r="V4605" t="e">
        <f t="shared" si="647"/>
        <v>#NUM!</v>
      </c>
      <c r="W4605" t="e">
        <f t="shared" si="643"/>
        <v>#NUM!</v>
      </c>
      <c r="Y4605" t="e">
        <f t="shared" si="644"/>
        <v>#NUM!</v>
      </c>
    </row>
    <row r="4606" spans="1:25" x14ac:dyDescent="0.2">
      <c r="A4606" s="1" t="s">
        <v>4603</v>
      </c>
      <c r="B4606" s="3">
        <v>45168</v>
      </c>
      <c r="C4606" s="3">
        <f t="shared" si="639"/>
        <v>0.45168000000000003</v>
      </c>
      <c r="D4606" s="3">
        <f t="shared" si="640"/>
        <v>67.234148069429679</v>
      </c>
      <c r="E4606" s="3">
        <f t="shared" si="641"/>
        <v>67.194148069429673</v>
      </c>
      <c r="G4606" s="1">
        <v>38274</v>
      </c>
      <c r="H4606">
        <v>1103.29</v>
      </c>
      <c r="I4606">
        <f t="shared" si="645"/>
        <v>-4.4306081934669568E-3</v>
      </c>
      <c r="R4606" s="3"/>
      <c r="S4606">
        <f t="shared" si="642"/>
        <v>33.619289338811576</v>
      </c>
      <c r="U4606" t="e">
        <f t="shared" si="646"/>
        <v>#NUM!</v>
      </c>
      <c r="V4606" t="e">
        <f t="shared" si="647"/>
        <v>#NUM!</v>
      </c>
      <c r="W4606" t="e">
        <f t="shared" si="643"/>
        <v>#NUM!</v>
      </c>
      <c r="Y4606" t="e">
        <f t="shared" si="644"/>
        <v>#NUM!</v>
      </c>
    </row>
    <row r="4607" spans="1:25" x14ac:dyDescent="0.2">
      <c r="A4607" s="1" t="s">
        <v>4604</v>
      </c>
      <c r="B4607" s="3">
        <v>30.82</v>
      </c>
      <c r="C4607" s="3">
        <f t="shared" si="639"/>
        <v>30.82</v>
      </c>
      <c r="D4607" s="3">
        <f t="shared" si="640"/>
        <v>-1.4600908500973371E-2</v>
      </c>
      <c r="E4607" s="3">
        <f t="shared" si="641"/>
        <v>-5.4600908500973371E-2</v>
      </c>
      <c r="G4607" s="1">
        <v>38273</v>
      </c>
      <c r="H4607">
        <v>1113.6500000000001</v>
      </c>
      <c r="I4607">
        <f t="shared" si="645"/>
        <v>9.3900968920230653E-3</v>
      </c>
      <c r="R4607" s="3"/>
      <c r="S4607">
        <f t="shared" si="642"/>
        <v>-1.1995502696498218E-2</v>
      </c>
      <c r="U4607" t="e">
        <f t="shared" si="646"/>
        <v>#NUM!</v>
      </c>
      <c r="V4607" t="e">
        <f t="shared" si="647"/>
        <v>#NUM!</v>
      </c>
      <c r="W4607" t="e">
        <f t="shared" si="643"/>
        <v>#NUM!</v>
      </c>
      <c r="Y4607" t="e">
        <f t="shared" si="644"/>
        <v>#NUM!</v>
      </c>
    </row>
    <row r="4608" spans="1:25" x14ac:dyDescent="0.2">
      <c r="A4608" s="1" t="s">
        <v>4605</v>
      </c>
      <c r="B4608" s="3">
        <v>30.37</v>
      </c>
      <c r="C4608" s="3">
        <f t="shared" si="639"/>
        <v>30.37</v>
      </c>
      <c r="D4608" s="3">
        <f t="shared" si="640"/>
        <v>-0.98519690484030287</v>
      </c>
      <c r="E4608" s="3">
        <f t="shared" si="641"/>
        <v>-1.0251969048403029</v>
      </c>
      <c r="G4608" s="1">
        <v>38272</v>
      </c>
      <c r="H4608">
        <v>1121.8399999999999</v>
      </c>
      <c r="I4608">
        <f t="shared" si="645"/>
        <v>7.354195662910094E-3</v>
      </c>
      <c r="R4608" s="3"/>
      <c r="S4608">
        <f t="shared" si="642"/>
        <v>-0.49627555025160647</v>
      </c>
      <c r="U4608" t="e">
        <f t="shared" si="646"/>
        <v>#NUM!</v>
      </c>
      <c r="V4608" t="e">
        <f t="shared" si="647"/>
        <v>#NUM!</v>
      </c>
      <c r="W4608" t="e">
        <f t="shared" si="643"/>
        <v>#NUM!</v>
      </c>
      <c r="Y4608" t="e">
        <f t="shared" si="644"/>
        <v>#NUM!</v>
      </c>
    </row>
    <row r="4609" spans="1:25" x14ac:dyDescent="0.2">
      <c r="A4609" s="1" t="s">
        <v>4606</v>
      </c>
      <c r="B4609" s="3">
        <v>44957</v>
      </c>
      <c r="C4609" s="3">
        <f t="shared" si="639"/>
        <v>0.44957000000000003</v>
      </c>
      <c r="D4609" s="3">
        <f t="shared" si="640"/>
        <v>69.111439820272693</v>
      </c>
      <c r="E4609" s="3">
        <f t="shared" si="641"/>
        <v>69.071439820272687</v>
      </c>
      <c r="G4609" s="1">
        <v>38271</v>
      </c>
      <c r="H4609">
        <v>1124.3900000000001</v>
      </c>
      <c r="I4609">
        <f t="shared" si="645"/>
        <v>2.273051415531789E-3</v>
      </c>
      <c r="R4609" s="3"/>
      <c r="S4609">
        <f t="shared" si="642"/>
        <v>34.554583384428582</v>
      </c>
      <c r="U4609" t="e">
        <f t="shared" si="646"/>
        <v>#NUM!</v>
      </c>
      <c r="V4609" t="e">
        <f t="shared" si="647"/>
        <v>#NUM!</v>
      </c>
      <c r="W4609" t="e">
        <f t="shared" si="643"/>
        <v>#NUM!</v>
      </c>
      <c r="Y4609" t="e">
        <f t="shared" si="644"/>
        <v>#NUM!</v>
      </c>
    </row>
    <row r="4610" spans="1:25" x14ac:dyDescent="0.2">
      <c r="A4610" s="1" t="s">
        <v>4607</v>
      </c>
      <c r="B4610" s="3">
        <v>31.52</v>
      </c>
      <c r="C4610" s="3">
        <f t="shared" si="639"/>
        <v>31.52</v>
      </c>
      <c r="D4610" s="3">
        <f t="shared" si="640"/>
        <v>-0.98571859137055839</v>
      </c>
      <c r="E4610" s="3">
        <f t="shared" si="641"/>
        <v>-1.0257185913705584</v>
      </c>
      <c r="G4610" s="1">
        <v>38268</v>
      </c>
      <c r="H4610">
        <v>1122.1400000000001</v>
      </c>
      <c r="I4610">
        <f t="shared" si="645"/>
        <v>-2.0010850327733258E-3</v>
      </c>
      <c r="R4610" s="3"/>
      <c r="S4610">
        <f t="shared" si="642"/>
        <v>-0.49185875316889255</v>
      </c>
      <c r="U4610" t="e">
        <f t="shared" si="646"/>
        <v>#NUM!</v>
      </c>
      <c r="V4610" t="e">
        <f t="shared" si="647"/>
        <v>#NUM!</v>
      </c>
      <c r="W4610" t="e">
        <f t="shared" si="643"/>
        <v>#NUM!</v>
      </c>
      <c r="Y4610" t="e">
        <f t="shared" si="644"/>
        <v>#NUM!</v>
      </c>
    </row>
    <row r="4611" spans="1:25" x14ac:dyDescent="0.2">
      <c r="A4611" s="1" t="s">
        <v>4608</v>
      </c>
      <c r="B4611" s="3">
        <v>45015</v>
      </c>
      <c r="C4611" s="3">
        <f t="shared" si="639"/>
        <v>0.45014999999999999</v>
      </c>
      <c r="D4611" s="3">
        <f t="shared" si="640"/>
        <v>5.6377429745640342</v>
      </c>
      <c r="E4611" s="3">
        <f t="shared" si="641"/>
        <v>5.5977429745640341</v>
      </c>
      <c r="G4611" s="1">
        <v>38267</v>
      </c>
      <c r="H4611">
        <v>1130.6500000000001</v>
      </c>
      <c r="I4611">
        <f t="shared" si="645"/>
        <v>7.5837239560126099E-3</v>
      </c>
      <c r="R4611" s="3"/>
      <c r="S4611">
        <f t="shared" si="642"/>
        <v>2.8150796253040107</v>
      </c>
      <c r="U4611" t="e">
        <f t="shared" si="646"/>
        <v>#NUM!</v>
      </c>
      <c r="V4611" t="e">
        <f t="shared" si="647"/>
        <v>#NUM!</v>
      </c>
      <c r="W4611" t="e">
        <f t="shared" si="643"/>
        <v>#NUM!</v>
      </c>
      <c r="Y4611" t="e">
        <f t="shared" si="644"/>
        <v>#NUM!</v>
      </c>
    </row>
    <row r="4612" spans="1:25" x14ac:dyDescent="0.2">
      <c r="A4612" s="1" t="s">
        <v>4609</v>
      </c>
      <c r="B4612" s="3">
        <v>298798</v>
      </c>
      <c r="C4612" s="3">
        <f t="shared" si="639"/>
        <v>2.9879799999999999</v>
      </c>
      <c r="D4612" s="3">
        <f t="shared" si="640"/>
        <v>9.5054250697795837</v>
      </c>
      <c r="E4612" s="3">
        <f t="shared" si="641"/>
        <v>9.4654250697795845</v>
      </c>
      <c r="G4612" s="1">
        <v>38266</v>
      </c>
      <c r="H4612">
        <v>1142.05</v>
      </c>
      <c r="I4612">
        <f t="shared" si="645"/>
        <v>1.0082695794454396E-2</v>
      </c>
      <c r="R4612" s="3"/>
      <c r="S4612">
        <f t="shared" si="642"/>
        <v>4.747671186992565</v>
      </c>
      <c r="U4612" t="e">
        <f t="shared" si="646"/>
        <v>#NUM!</v>
      </c>
      <c r="V4612" t="e">
        <f t="shared" si="647"/>
        <v>#NUM!</v>
      </c>
      <c r="W4612" t="e">
        <f t="shared" si="643"/>
        <v>#NUM!</v>
      </c>
      <c r="Y4612" t="e">
        <f t="shared" si="644"/>
        <v>#NUM!</v>
      </c>
    </row>
    <row r="4613" spans="1:25" x14ac:dyDescent="0.2">
      <c r="A4613" s="1" t="s">
        <v>4610</v>
      </c>
      <c r="B4613" s="3">
        <v>31.39</v>
      </c>
      <c r="C4613" s="3">
        <f t="shared" ref="C4613:C4676" si="648">IF(B4613&gt;1000,B4613/100000,B4613)</f>
        <v>31.39</v>
      </c>
      <c r="D4613" s="3">
        <f t="shared" si="640"/>
        <v>-3.1857279388340688E-3</v>
      </c>
      <c r="E4613" s="3">
        <f t="shared" si="641"/>
        <v>-4.3185727938834073E-2</v>
      </c>
      <c r="G4613" s="1">
        <v>38265</v>
      </c>
      <c r="H4613">
        <v>1134.01</v>
      </c>
      <c r="I4613">
        <f t="shared" si="645"/>
        <v>-7.0399719802109921E-3</v>
      </c>
      <c r="R4613" s="3"/>
      <c r="S4613">
        <f t="shared" si="642"/>
        <v>1.9271220206884617E-3</v>
      </c>
      <c r="U4613" t="e">
        <f t="shared" si="646"/>
        <v>#NUM!</v>
      </c>
      <c r="V4613" t="e">
        <f t="shared" si="647"/>
        <v>#NUM!</v>
      </c>
      <c r="W4613" t="e">
        <f t="shared" si="643"/>
        <v>#NUM!</v>
      </c>
      <c r="Y4613" t="e">
        <f t="shared" si="644"/>
        <v>#NUM!</v>
      </c>
    </row>
    <row r="4614" spans="1:25" x14ac:dyDescent="0.2">
      <c r="A4614" s="1" t="s">
        <v>4611</v>
      </c>
      <c r="B4614" s="3">
        <v>31.29</v>
      </c>
      <c r="C4614" s="3">
        <f t="shared" si="648"/>
        <v>31.29</v>
      </c>
      <c r="D4614" s="3">
        <f t="shared" ref="D4614:D4677" si="649">(C4615-C4614)/C4614</f>
        <v>0</v>
      </c>
      <c r="E4614" s="3">
        <f t="shared" ref="E4614:E4677" si="650">D4614-$N$5</f>
        <v>-0.04</v>
      </c>
      <c r="G4614" s="1">
        <v>38264</v>
      </c>
      <c r="H4614">
        <v>1134.96</v>
      </c>
      <c r="I4614">
        <f t="shared" si="645"/>
        <v>8.3773511697431721E-4</v>
      </c>
      <c r="R4614" s="3"/>
      <c r="S4614">
        <f t="shared" ref="S4614:S4677" si="651" xml:space="preserve"> (D4614-I4614)/2</f>
        <v>-4.1886755848715861E-4</v>
      </c>
      <c r="U4614" t="e">
        <f t="shared" si="646"/>
        <v>#NUM!</v>
      </c>
      <c r="V4614" t="e">
        <f t="shared" si="647"/>
        <v>#NUM!</v>
      </c>
      <c r="W4614" t="e">
        <f t="shared" ref="W4614:W4677" si="652">(1+V4614)/(1+U4614)-1</f>
        <v>#NUM!</v>
      </c>
      <c r="Y4614" t="e">
        <f t="shared" ref="Y4614:Y4677" si="653">IF(W4614=0,0,Y4613+1)</f>
        <v>#NUM!</v>
      </c>
    </row>
    <row r="4615" spans="1:25" x14ac:dyDescent="0.2">
      <c r="A4615" s="1" t="s">
        <v>4612</v>
      </c>
      <c r="B4615" s="3">
        <v>31.29</v>
      </c>
      <c r="C4615" s="3">
        <f t="shared" si="648"/>
        <v>31.29</v>
      </c>
      <c r="D4615" s="3">
        <f t="shared" si="649"/>
        <v>9.2681367849152818E-3</v>
      </c>
      <c r="E4615" s="3">
        <f t="shared" si="650"/>
        <v>-3.0731863215084719E-2</v>
      </c>
      <c r="G4615" s="1">
        <v>38261</v>
      </c>
      <c r="H4615">
        <v>1131.5</v>
      </c>
      <c r="I4615">
        <f t="shared" ref="I4615:I4678" si="654">(H4615-H4614)/H4614</f>
        <v>-3.0485655882145947E-3</v>
      </c>
      <c r="R4615" s="3"/>
      <c r="S4615">
        <f t="shared" si="651"/>
        <v>6.1583511865649383E-3</v>
      </c>
      <c r="U4615" t="e">
        <f t="shared" ref="U4615:U4678" si="655">(1+U4614)*(1+S4615)-1</f>
        <v>#NUM!</v>
      </c>
      <c r="V4615" t="e">
        <f t="shared" ref="V4615:V4678" si="656" xml:space="preserve"> MAX(V4614, U4615)</f>
        <v>#NUM!</v>
      </c>
      <c r="W4615" t="e">
        <f t="shared" si="652"/>
        <v>#NUM!</v>
      </c>
      <c r="Y4615" t="e">
        <f t="shared" si="653"/>
        <v>#NUM!</v>
      </c>
    </row>
    <row r="4616" spans="1:25" x14ac:dyDescent="0.2">
      <c r="A4616" s="1" t="s">
        <v>4613</v>
      </c>
      <c r="B4616" s="3">
        <v>31.58</v>
      </c>
      <c r="C4616" s="3">
        <f t="shared" si="648"/>
        <v>31.58</v>
      </c>
      <c r="D4616" s="3">
        <f t="shared" si="649"/>
        <v>-0.89758518049398361</v>
      </c>
      <c r="E4616" s="3">
        <f t="shared" si="650"/>
        <v>-0.93758518049398365</v>
      </c>
      <c r="G4616" s="1">
        <v>38260</v>
      </c>
      <c r="H4616">
        <v>1114.58</v>
      </c>
      <c r="I4616">
        <f t="shared" si="654"/>
        <v>-1.4953601414052208E-2</v>
      </c>
      <c r="R4616" s="3"/>
      <c r="S4616">
        <f t="shared" si="651"/>
        <v>-0.4413157895399657</v>
      </c>
      <c r="U4616" t="e">
        <f t="shared" si="655"/>
        <v>#NUM!</v>
      </c>
      <c r="V4616" t="e">
        <f t="shared" si="656"/>
        <v>#NUM!</v>
      </c>
      <c r="W4616" t="e">
        <f t="shared" si="652"/>
        <v>#NUM!</v>
      </c>
      <c r="Y4616" t="e">
        <f t="shared" si="653"/>
        <v>#NUM!</v>
      </c>
    </row>
    <row r="4617" spans="1:25" x14ac:dyDescent="0.2">
      <c r="A4617" s="1" t="s">
        <v>4614</v>
      </c>
      <c r="B4617" s="3">
        <v>323426</v>
      </c>
      <c r="C4617" s="3">
        <f t="shared" si="648"/>
        <v>3.2342599999999999</v>
      </c>
      <c r="D4617" s="3">
        <f t="shared" si="649"/>
        <v>9.0950449252688408</v>
      </c>
      <c r="E4617" s="3">
        <f t="shared" si="650"/>
        <v>9.0550449252688416</v>
      </c>
      <c r="G4617" s="1">
        <v>38259</v>
      </c>
      <c r="H4617">
        <v>1114.8</v>
      </c>
      <c r="I4617">
        <f t="shared" si="654"/>
        <v>1.9738376787671347E-4</v>
      </c>
      <c r="R4617" s="3"/>
      <c r="S4617">
        <f t="shared" si="651"/>
        <v>4.5474237707504823</v>
      </c>
      <c r="U4617" t="e">
        <f t="shared" si="655"/>
        <v>#NUM!</v>
      </c>
      <c r="V4617" t="e">
        <f t="shared" si="656"/>
        <v>#NUM!</v>
      </c>
      <c r="W4617" t="e">
        <f t="shared" si="652"/>
        <v>#NUM!</v>
      </c>
      <c r="Y4617" t="e">
        <f t="shared" si="653"/>
        <v>#NUM!</v>
      </c>
    </row>
    <row r="4618" spans="1:25" x14ac:dyDescent="0.2">
      <c r="A4618" s="1" t="s">
        <v>4615</v>
      </c>
      <c r="B4618" s="3">
        <v>32.65</v>
      </c>
      <c r="C4618" s="3">
        <f t="shared" si="648"/>
        <v>32.65</v>
      </c>
      <c r="D4618" s="3">
        <f t="shared" si="649"/>
        <v>-1.1638591117917166E-2</v>
      </c>
      <c r="E4618" s="3">
        <f t="shared" si="650"/>
        <v>-5.1638591117917167E-2</v>
      </c>
      <c r="G4618" s="1">
        <v>38258</v>
      </c>
      <c r="H4618" s="2">
        <v>11100601</v>
      </c>
      <c r="I4618">
        <f t="shared" si="654"/>
        <v>9956.4820595622532</v>
      </c>
      <c r="R4618" s="3"/>
      <c r="S4618">
        <f t="shared" si="651"/>
        <v>-4978.246849076686</v>
      </c>
      <c r="U4618" t="e">
        <f t="shared" si="655"/>
        <v>#NUM!</v>
      </c>
      <c r="V4618" t="e">
        <f t="shared" si="656"/>
        <v>#NUM!</v>
      </c>
      <c r="W4618" t="e">
        <f t="shared" si="652"/>
        <v>#NUM!</v>
      </c>
      <c r="Y4618" t="e">
        <f t="shared" si="653"/>
        <v>#NUM!</v>
      </c>
    </row>
    <row r="4619" spans="1:25" x14ac:dyDescent="0.2">
      <c r="A4619" s="1" t="s">
        <v>4616</v>
      </c>
      <c r="B4619" s="3">
        <v>32.270000000000003</v>
      </c>
      <c r="C4619" s="3">
        <f t="shared" si="648"/>
        <v>32.270000000000003</v>
      </c>
      <c r="D4619" s="3">
        <f t="shared" si="649"/>
        <v>4.9581654787727476E-3</v>
      </c>
      <c r="E4619" s="3">
        <f t="shared" si="650"/>
        <v>-3.504183452122725E-2</v>
      </c>
      <c r="G4619" s="1">
        <v>38257</v>
      </c>
      <c r="H4619">
        <v>1103.52</v>
      </c>
      <c r="I4619">
        <f t="shared" si="654"/>
        <v>-0.99990058916629831</v>
      </c>
      <c r="R4619" s="3"/>
      <c r="S4619">
        <f t="shared" si="651"/>
        <v>0.50242937732253556</v>
      </c>
      <c r="U4619" t="e">
        <f t="shared" si="655"/>
        <v>#NUM!</v>
      </c>
      <c r="V4619" t="e">
        <f t="shared" si="656"/>
        <v>#NUM!</v>
      </c>
      <c r="W4619" t="e">
        <f t="shared" si="652"/>
        <v>#NUM!</v>
      </c>
      <c r="Y4619" t="e">
        <f t="shared" si="653"/>
        <v>#NUM!</v>
      </c>
    </row>
    <row r="4620" spans="1:25" x14ac:dyDescent="0.2">
      <c r="A4620" s="1" t="s">
        <v>4617</v>
      </c>
      <c r="B4620" s="3">
        <v>32.43</v>
      </c>
      <c r="C4620" s="3">
        <f t="shared" si="648"/>
        <v>32.43</v>
      </c>
      <c r="D4620" s="3">
        <f t="shared" si="649"/>
        <v>-3.607770582793704E-2</v>
      </c>
      <c r="E4620" s="3">
        <f t="shared" si="650"/>
        <v>-7.6077705827937048E-2</v>
      </c>
      <c r="G4620" s="1">
        <v>38254</v>
      </c>
      <c r="H4620">
        <v>1110.1099999999999</v>
      </c>
      <c r="I4620">
        <f t="shared" si="654"/>
        <v>5.9717993330432777E-3</v>
      </c>
      <c r="R4620" s="3"/>
      <c r="S4620">
        <f t="shared" si="651"/>
        <v>-2.102475258049016E-2</v>
      </c>
      <c r="U4620" t="e">
        <f t="shared" si="655"/>
        <v>#NUM!</v>
      </c>
      <c r="V4620" t="e">
        <f t="shared" si="656"/>
        <v>#NUM!</v>
      </c>
      <c r="W4620" t="e">
        <f t="shared" si="652"/>
        <v>#NUM!</v>
      </c>
      <c r="Y4620" t="e">
        <f t="shared" si="653"/>
        <v>#NUM!</v>
      </c>
    </row>
    <row r="4621" spans="1:25" x14ac:dyDescent="0.2">
      <c r="A4621" s="1" t="s">
        <v>4618</v>
      </c>
      <c r="B4621" s="3">
        <v>31.26</v>
      </c>
      <c r="C4621" s="3">
        <f t="shared" si="648"/>
        <v>31.26</v>
      </c>
      <c r="D4621" s="3">
        <f t="shared" si="649"/>
        <v>-0.98556078055022389</v>
      </c>
      <c r="E4621" s="3">
        <f t="shared" si="650"/>
        <v>-1.0255607805502238</v>
      </c>
      <c r="G4621" s="1">
        <v>38253</v>
      </c>
      <c r="H4621">
        <v>1108.3599999999999</v>
      </c>
      <c r="I4621">
        <f t="shared" si="654"/>
        <v>-1.5764203547396205E-3</v>
      </c>
      <c r="R4621" s="3"/>
      <c r="S4621">
        <f t="shared" si="651"/>
        <v>-0.49199218009774215</v>
      </c>
      <c r="U4621" t="e">
        <f t="shared" si="655"/>
        <v>#NUM!</v>
      </c>
      <c r="V4621" t="e">
        <f t="shared" si="656"/>
        <v>#NUM!</v>
      </c>
      <c r="W4621" t="e">
        <f t="shared" si="652"/>
        <v>#NUM!</v>
      </c>
      <c r="Y4621" t="e">
        <f t="shared" si="653"/>
        <v>#NUM!</v>
      </c>
    </row>
    <row r="4622" spans="1:25" x14ac:dyDescent="0.2">
      <c r="A4622" s="1" t="s">
        <v>4619</v>
      </c>
      <c r="B4622" s="3">
        <v>45137</v>
      </c>
      <c r="C4622" s="3">
        <f t="shared" si="648"/>
        <v>0.45136999999999999</v>
      </c>
      <c r="D4622" s="3">
        <f t="shared" si="649"/>
        <v>69.186321642997981</v>
      </c>
      <c r="E4622" s="3">
        <f t="shared" si="650"/>
        <v>69.146321642997975</v>
      </c>
      <c r="G4622" s="1">
        <v>38252</v>
      </c>
      <c r="H4622" s="2">
        <v>11135601</v>
      </c>
      <c r="I4622">
        <f t="shared" si="654"/>
        <v>10045.917066657044</v>
      </c>
      <c r="R4622" s="3"/>
      <c r="S4622">
        <f t="shared" si="651"/>
        <v>-4988.3653725070235</v>
      </c>
      <c r="U4622" t="e">
        <f t="shared" si="655"/>
        <v>#NUM!</v>
      </c>
      <c r="V4622" t="e">
        <f t="shared" si="656"/>
        <v>#NUM!</v>
      </c>
      <c r="W4622" t="e">
        <f t="shared" si="652"/>
        <v>#NUM!</v>
      </c>
      <c r="Y4622" t="e">
        <f t="shared" si="653"/>
        <v>#NUM!</v>
      </c>
    </row>
    <row r="4623" spans="1:25" x14ac:dyDescent="0.2">
      <c r="A4623" s="1" t="s">
        <v>4620</v>
      </c>
      <c r="B4623" s="3">
        <v>31.68</v>
      </c>
      <c r="C4623" s="3">
        <f t="shared" si="648"/>
        <v>31.68</v>
      </c>
      <c r="D4623" s="3">
        <f t="shared" si="649"/>
        <v>-1.5782828282828508E-3</v>
      </c>
      <c r="E4623" s="3">
        <f t="shared" si="650"/>
        <v>-4.1578282828282853E-2</v>
      </c>
      <c r="G4623" s="1">
        <v>38251</v>
      </c>
      <c r="H4623">
        <v>1129.3</v>
      </c>
      <c r="I4623">
        <f t="shared" si="654"/>
        <v>-0.99989858652442731</v>
      </c>
      <c r="R4623" s="3"/>
      <c r="S4623">
        <f t="shared" si="651"/>
        <v>0.49916015184807222</v>
      </c>
      <c r="U4623" t="e">
        <f t="shared" si="655"/>
        <v>#NUM!</v>
      </c>
      <c r="V4623" t="e">
        <f t="shared" si="656"/>
        <v>#NUM!</v>
      </c>
      <c r="W4623" t="e">
        <f t="shared" si="652"/>
        <v>#NUM!</v>
      </c>
      <c r="Y4623" t="e">
        <f t="shared" si="653"/>
        <v>#NUM!</v>
      </c>
    </row>
    <row r="4624" spans="1:25" x14ac:dyDescent="0.2">
      <c r="A4624" s="1" t="s">
        <v>4621</v>
      </c>
      <c r="B4624" s="3">
        <v>31.63</v>
      </c>
      <c r="C4624" s="3">
        <f t="shared" si="648"/>
        <v>31.63</v>
      </c>
      <c r="D4624" s="3">
        <f t="shared" si="649"/>
        <v>6.323110970597399E-4</v>
      </c>
      <c r="E4624" s="3">
        <f t="shared" si="650"/>
        <v>-3.9367688902940262E-2</v>
      </c>
      <c r="G4624" s="1">
        <v>38250</v>
      </c>
      <c r="H4624">
        <v>1122.2</v>
      </c>
      <c r="I4624">
        <f t="shared" si="654"/>
        <v>-6.2870804923403079E-3</v>
      </c>
      <c r="R4624" s="3"/>
      <c r="S4624">
        <f t="shared" si="651"/>
        <v>3.4596957947000237E-3</v>
      </c>
      <c r="U4624" t="e">
        <f t="shared" si="655"/>
        <v>#NUM!</v>
      </c>
      <c r="V4624" t="e">
        <f t="shared" si="656"/>
        <v>#NUM!</v>
      </c>
      <c r="W4624" t="e">
        <f t="shared" si="652"/>
        <v>#NUM!</v>
      </c>
      <c r="Y4624" t="e">
        <f t="shared" si="653"/>
        <v>#NUM!</v>
      </c>
    </row>
    <row r="4625" spans="1:25" x14ac:dyDescent="0.2">
      <c r="A4625" s="1" t="s">
        <v>4622</v>
      </c>
      <c r="B4625" s="3">
        <v>31.65</v>
      </c>
      <c r="C4625" s="3">
        <f t="shared" si="648"/>
        <v>31.65</v>
      </c>
      <c r="D4625" s="3">
        <f t="shared" si="649"/>
        <v>1.0110584518167466E-2</v>
      </c>
      <c r="E4625" s="3">
        <f t="shared" si="650"/>
        <v>-2.9889415481832535E-2</v>
      </c>
      <c r="G4625" s="1">
        <v>38247</v>
      </c>
      <c r="H4625">
        <v>1128.55</v>
      </c>
      <c r="I4625">
        <f t="shared" si="654"/>
        <v>5.6585278916413372E-3</v>
      </c>
      <c r="R4625" s="3"/>
      <c r="S4625">
        <f t="shared" si="651"/>
        <v>2.2260283132630645E-3</v>
      </c>
      <c r="U4625" t="e">
        <f t="shared" si="655"/>
        <v>#NUM!</v>
      </c>
      <c r="V4625" t="e">
        <f t="shared" si="656"/>
        <v>#NUM!</v>
      </c>
      <c r="W4625" t="e">
        <f t="shared" si="652"/>
        <v>#NUM!</v>
      </c>
      <c r="Y4625" t="e">
        <f t="shared" si="653"/>
        <v>#NUM!</v>
      </c>
    </row>
    <row r="4626" spans="1:25" x14ac:dyDescent="0.2">
      <c r="A4626" s="1" t="s">
        <v>4623</v>
      </c>
      <c r="B4626" s="3">
        <v>31.97</v>
      </c>
      <c r="C4626" s="3">
        <f t="shared" si="648"/>
        <v>31.97</v>
      </c>
      <c r="D4626" s="3">
        <f t="shared" si="649"/>
        <v>1.8454801376290381E-2</v>
      </c>
      <c r="E4626" s="3">
        <f t="shared" si="650"/>
        <v>-2.154519862370962E-2</v>
      </c>
      <c r="G4626" s="1">
        <v>38246</v>
      </c>
      <c r="H4626">
        <v>1123.5</v>
      </c>
      <c r="I4626">
        <f t="shared" si="654"/>
        <v>-4.4747685082627752E-3</v>
      </c>
      <c r="R4626" s="3"/>
      <c r="S4626">
        <f t="shared" si="651"/>
        <v>1.1464784942276578E-2</v>
      </c>
      <c r="U4626" t="e">
        <f t="shared" si="655"/>
        <v>#NUM!</v>
      </c>
      <c r="V4626" t="e">
        <f t="shared" si="656"/>
        <v>#NUM!</v>
      </c>
      <c r="W4626" t="e">
        <f t="shared" si="652"/>
        <v>#NUM!</v>
      </c>
      <c r="Y4626" t="e">
        <f t="shared" si="653"/>
        <v>#NUM!</v>
      </c>
    </row>
    <row r="4627" spans="1:25" x14ac:dyDescent="0.2">
      <c r="A4627" s="1" t="s">
        <v>4624</v>
      </c>
      <c r="B4627" s="3">
        <v>32.56</v>
      </c>
      <c r="C4627" s="3">
        <f t="shared" si="648"/>
        <v>32.56</v>
      </c>
      <c r="D4627" s="3">
        <f t="shared" si="649"/>
        <v>7.9852579852579229E-3</v>
      </c>
      <c r="E4627" s="3">
        <f t="shared" si="650"/>
        <v>-3.2014742014742081E-2</v>
      </c>
      <c r="G4627" s="1">
        <v>38245</v>
      </c>
      <c r="H4627">
        <v>1120.3699999999999</v>
      </c>
      <c r="I4627">
        <f t="shared" si="654"/>
        <v>-2.7859368046284907E-3</v>
      </c>
      <c r="R4627" s="3"/>
      <c r="S4627">
        <f t="shared" si="651"/>
        <v>5.3855973949432073E-3</v>
      </c>
      <c r="U4627" t="e">
        <f t="shared" si="655"/>
        <v>#NUM!</v>
      </c>
      <c r="V4627" t="e">
        <f t="shared" si="656"/>
        <v>#NUM!</v>
      </c>
      <c r="W4627" t="e">
        <f t="shared" si="652"/>
        <v>#NUM!</v>
      </c>
      <c r="Y4627" t="e">
        <f t="shared" si="653"/>
        <v>#NUM!</v>
      </c>
    </row>
    <row r="4628" spans="1:25" x14ac:dyDescent="0.2">
      <c r="A4628" s="1" t="s">
        <v>4625</v>
      </c>
      <c r="B4628" s="3">
        <v>32.82</v>
      </c>
      <c r="C4628" s="3">
        <f t="shared" si="648"/>
        <v>32.82</v>
      </c>
      <c r="D4628" s="3">
        <f t="shared" si="649"/>
        <v>-9.7196831200487541E-2</v>
      </c>
      <c r="E4628" s="3">
        <f t="shared" si="650"/>
        <v>-0.13719683120048753</v>
      </c>
      <c r="G4628" s="1">
        <v>38244</v>
      </c>
      <c r="H4628">
        <v>1128.33</v>
      </c>
      <c r="I4628">
        <f t="shared" si="654"/>
        <v>7.104795737122591E-3</v>
      </c>
      <c r="R4628" s="3"/>
      <c r="S4628">
        <f t="shared" si="651"/>
        <v>-5.2150813468805068E-2</v>
      </c>
      <c r="U4628" t="e">
        <f t="shared" si="655"/>
        <v>#NUM!</v>
      </c>
      <c r="V4628" t="e">
        <f t="shared" si="656"/>
        <v>#NUM!</v>
      </c>
      <c r="W4628" t="e">
        <f t="shared" si="652"/>
        <v>#NUM!</v>
      </c>
      <c r="Y4628" t="e">
        <f t="shared" si="653"/>
        <v>#NUM!</v>
      </c>
    </row>
    <row r="4629" spans="1:25" x14ac:dyDescent="0.2">
      <c r="A4629" s="1" t="s">
        <v>4626</v>
      </c>
      <c r="B4629" s="3">
        <v>29.63</v>
      </c>
      <c r="C4629" s="3">
        <f t="shared" si="648"/>
        <v>29.63</v>
      </c>
      <c r="D4629" s="3">
        <f t="shared" si="649"/>
        <v>-1.3837327033412087E-2</v>
      </c>
      <c r="E4629" s="3">
        <f t="shared" si="650"/>
        <v>-5.383732703341209E-2</v>
      </c>
      <c r="G4629" s="1">
        <v>38243</v>
      </c>
      <c r="H4629" s="2">
        <v>11258199</v>
      </c>
      <c r="I4629">
        <f t="shared" si="654"/>
        <v>9976.7538486081212</v>
      </c>
      <c r="R4629" s="3"/>
      <c r="S4629">
        <f t="shared" si="651"/>
        <v>-4988.383842967577</v>
      </c>
      <c r="U4629" t="e">
        <f t="shared" si="655"/>
        <v>#NUM!</v>
      </c>
      <c r="V4629" t="e">
        <f t="shared" si="656"/>
        <v>#NUM!</v>
      </c>
      <c r="W4629" t="e">
        <f t="shared" si="652"/>
        <v>#NUM!</v>
      </c>
      <c r="Y4629" t="e">
        <f t="shared" si="653"/>
        <v>#NUM!</v>
      </c>
    </row>
    <row r="4630" spans="1:25" x14ac:dyDescent="0.2">
      <c r="A4630" s="1" t="s">
        <v>4627</v>
      </c>
      <c r="B4630" s="3">
        <v>29.22</v>
      </c>
      <c r="C4630" s="3">
        <f t="shared" si="648"/>
        <v>29.22</v>
      </c>
      <c r="D4630" s="3">
        <f t="shared" si="649"/>
        <v>-2.7378507871320431E-3</v>
      </c>
      <c r="E4630" s="3">
        <f t="shared" si="650"/>
        <v>-4.2737850787132041E-2</v>
      </c>
      <c r="G4630" s="1">
        <v>38240</v>
      </c>
      <c r="H4630">
        <v>1123.92</v>
      </c>
      <c r="I4630">
        <f t="shared" si="654"/>
        <v>-0.99990016875700993</v>
      </c>
      <c r="R4630" s="3"/>
      <c r="S4630">
        <f t="shared" si="651"/>
        <v>0.49858115898493893</v>
      </c>
      <c r="U4630" t="e">
        <f t="shared" si="655"/>
        <v>#NUM!</v>
      </c>
      <c r="V4630" t="e">
        <f t="shared" si="656"/>
        <v>#NUM!</v>
      </c>
      <c r="W4630" t="e">
        <f t="shared" si="652"/>
        <v>#NUM!</v>
      </c>
      <c r="Y4630" t="e">
        <f t="shared" si="653"/>
        <v>#NUM!</v>
      </c>
    </row>
    <row r="4631" spans="1:25" x14ac:dyDescent="0.2">
      <c r="A4631" s="1" t="s">
        <v>4628</v>
      </c>
      <c r="B4631" s="3">
        <v>29.14</v>
      </c>
      <c r="C4631" s="3">
        <f t="shared" si="648"/>
        <v>29.14</v>
      </c>
      <c r="D4631" s="3">
        <f t="shared" si="649"/>
        <v>-0.9845521619766644</v>
      </c>
      <c r="E4631" s="3">
        <f t="shared" si="650"/>
        <v>-1.0245521619766644</v>
      </c>
      <c r="G4631" s="1">
        <v>38239</v>
      </c>
      <c r="H4631">
        <v>1118.3800000000001</v>
      </c>
      <c r="I4631">
        <f t="shared" si="654"/>
        <v>-4.9291764538400987E-3</v>
      </c>
      <c r="R4631" s="3"/>
      <c r="S4631">
        <f t="shared" si="651"/>
        <v>-0.48981149276141217</v>
      </c>
      <c r="U4631" t="e">
        <f t="shared" si="655"/>
        <v>#NUM!</v>
      </c>
      <c r="V4631" t="e">
        <f t="shared" si="656"/>
        <v>#NUM!</v>
      </c>
      <c r="W4631" t="e">
        <f t="shared" si="652"/>
        <v>#NUM!</v>
      </c>
      <c r="Y4631" t="e">
        <f t="shared" si="653"/>
        <v>#NUM!</v>
      </c>
    </row>
    <row r="4632" spans="1:25" x14ac:dyDescent="0.2">
      <c r="A4632" s="1" t="s">
        <v>4629</v>
      </c>
      <c r="B4632" s="3">
        <v>45015</v>
      </c>
      <c r="C4632" s="3">
        <f t="shared" si="648"/>
        <v>0.45014999999999999</v>
      </c>
      <c r="D4632" s="3">
        <f t="shared" si="649"/>
        <v>65.955459291347324</v>
      </c>
      <c r="E4632" s="3">
        <f t="shared" si="650"/>
        <v>65.915459291347318</v>
      </c>
      <c r="G4632" s="1">
        <v>38238</v>
      </c>
      <c r="H4632">
        <v>1116.27</v>
      </c>
      <c r="I4632">
        <f t="shared" si="654"/>
        <v>-1.8866574867219793E-3</v>
      </c>
      <c r="R4632" s="3"/>
      <c r="S4632">
        <f t="shared" si="651"/>
        <v>32.978672974417023</v>
      </c>
      <c r="U4632" t="e">
        <f t="shared" si="655"/>
        <v>#NUM!</v>
      </c>
      <c r="V4632" t="e">
        <f t="shared" si="656"/>
        <v>#NUM!</v>
      </c>
      <c r="W4632" t="e">
        <f t="shared" si="652"/>
        <v>#NUM!</v>
      </c>
      <c r="Y4632" t="e">
        <f t="shared" si="653"/>
        <v>#NUM!</v>
      </c>
    </row>
    <row r="4633" spans="1:25" x14ac:dyDescent="0.2">
      <c r="A4633" s="1" t="s">
        <v>4630</v>
      </c>
      <c r="B4633" s="3">
        <v>30.14</v>
      </c>
      <c r="C4633" s="3">
        <f t="shared" si="648"/>
        <v>30.14</v>
      </c>
      <c r="D4633" s="3">
        <f t="shared" si="649"/>
        <v>8.2946250829462505E-3</v>
      </c>
      <c r="E4633" s="3">
        <f t="shared" si="650"/>
        <v>-3.1705374917053747E-2</v>
      </c>
      <c r="G4633" s="1">
        <v>38233</v>
      </c>
      <c r="H4633">
        <v>1113.6300000000001</v>
      </c>
      <c r="I4633">
        <f t="shared" si="654"/>
        <v>-2.365019215781014E-3</v>
      </c>
      <c r="R4633" s="3"/>
      <c r="S4633">
        <f t="shared" si="651"/>
        <v>5.3298221493636323E-3</v>
      </c>
      <c r="U4633" t="e">
        <f t="shared" si="655"/>
        <v>#NUM!</v>
      </c>
      <c r="V4633" t="e">
        <f t="shared" si="656"/>
        <v>#NUM!</v>
      </c>
      <c r="W4633" t="e">
        <f t="shared" si="652"/>
        <v>#NUM!</v>
      </c>
      <c r="Y4633" t="e">
        <f t="shared" si="653"/>
        <v>#NUM!</v>
      </c>
    </row>
    <row r="4634" spans="1:25" x14ac:dyDescent="0.2">
      <c r="A4634" s="1" t="s">
        <v>4631</v>
      </c>
      <c r="B4634" s="3">
        <v>30.39</v>
      </c>
      <c r="C4634" s="3">
        <f t="shared" si="648"/>
        <v>30.39</v>
      </c>
      <c r="D4634" s="3">
        <f t="shared" si="649"/>
        <v>1.8427114182296766E-2</v>
      </c>
      <c r="E4634" s="3">
        <f t="shared" si="650"/>
        <v>-2.1572885817703235E-2</v>
      </c>
      <c r="G4634" s="1">
        <v>38232</v>
      </c>
      <c r="H4634" s="2">
        <v>11183101</v>
      </c>
      <c r="I4634">
        <f t="shared" si="654"/>
        <v>10041.025627901545</v>
      </c>
      <c r="R4634" s="3"/>
      <c r="S4634">
        <f t="shared" si="651"/>
        <v>-5020.5036003936812</v>
      </c>
      <c r="U4634" t="e">
        <f t="shared" si="655"/>
        <v>#NUM!</v>
      </c>
      <c r="V4634" t="e">
        <f t="shared" si="656"/>
        <v>#NUM!</v>
      </c>
      <c r="W4634" t="e">
        <f t="shared" si="652"/>
        <v>#NUM!</v>
      </c>
      <c r="Y4634" t="e">
        <f t="shared" si="653"/>
        <v>#NUM!</v>
      </c>
    </row>
    <row r="4635" spans="1:25" x14ac:dyDescent="0.2">
      <c r="A4635" s="1" t="s">
        <v>4632</v>
      </c>
      <c r="B4635" s="3">
        <v>30.95</v>
      </c>
      <c r="C4635" s="3">
        <f t="shared" si="648"/>
        <v>30.95</v>
      </c>
      <c r="D4635" s="3">
        <f t="shared" si="649"/>
        <v>-0.98540581583198705</v>
      </c>
      <c r="E4635" s="3">
        <f t="shared" si="650"/>
        <v>-1.025405815831987</v>
      </c>
      <c r="G4635" s="1">
        <v>38231</v>
      </c>
      <c r="H4635">
        <v>1105.9100000000001</v>
      </c>
      <c r="I4635">
        <f t="shared" si="654"/>
        <v>-0.99990110882482419</v>
      </c>
      <c r="R4635" s="3"/>
      <c r="S4635">
        <f t="shared" si="651"/>
        <v>7.2476464964185694E-3</v>
      </c>
      <c r="U4635" t="e">
        <f t="shared" si="655"/>
        <v>#NUM!</v>
      </c>
      <c r="V4635" t="e">
        <f t="shared" si="656"/>
        <v>#NUM!</v>
      </c>
      <c r="W4635" t="e">
        <f t="shared" si="652"/>
        <v>#NUM!</v>
      </c>
      <c r="Y4635" t="e">
        <f t="shared" si="653"/>
        <v>#NUM!</v>
      </c>
    </row>
    <row r="4636" spans="1:25" x14ac:dyDescent="0.2">
      <c r="A4636" s="1" t="s">
        <v>4633</v>
      </c>
      <c r="B4636" s="3">
        <v>45169</v>
      </c>
      <c r="C4636" s="3">
        <f t="shared" si="648"/>
        <v>0.45168999999999998</v>
      </c>
      <c r="D4636" s="3">
        <f t="shared" si="649"/>
        <v>70.509220925856226</v>
      </c>
      <c r="E4636" s="3">
        <f t="shared" si="650"/>
        <v>70.46922092585622</v>
      </c>
      <c r="G4636" s="1">
        <v>38230</v>
      </c>
      <c r="H4636">
        <v>1104.24</v>
      </c>
      <c r="I4636">
        <f t="shared" si="654"/>
        <v>-1.5100686312630074E-3</v>
      </c>
      <c r="R4636" s="3"/>
      <c r="S4636">
        <f t="shared" si="651"/>
        <v>35.255365497243744</v>
      </c>
      <c r="U4636" t="e">
        <f t="shared" si="655"/>
        <v>#NUM!</v>
      </c>
      <c r="V4636" t="e">
        <f t="shared" si="656"/>
        <v>#NUM!</v>
      </c>
      <c r="W4636" t="e">
        <f t="shared" si="652"/>
        <v>#NUM!</v>
      </c>
      <c r="Y4636" t="e">
        <f t="shared" si="653"/>
        <v>#NUM!</v>
      </c>
    </row>
    <row r="4637" spans="1:25" x14ac:dyDescent="0.2">
      <c r="A4637" s="1" t="s">
        <v>4634</v>
      </c>
      <c r="B4637" s="3">
        <v>32.299999999999997</v>
      </c>
      <c r="C4637" s="3">
        <f t="shared" si="648"/>
        <v>32.299999999999997</v>
      </c>
      <c r="D4637" s="3">
        <f t="shared" si="649"/>
        <v>7.4303405572756038E-3</v>
      </c>
      <c r="E4637" s="3">
        <f t="shared" si="650"/>
        <v>-3.25696594427244E-2</v>
      </c>
      <c r="G4637" s="1">
        <v>38229</v>
      </c>
      <c r="H4637">
        <v>1099.1500000000001</v>
      </c>
      <c r="I4637">
        <f t="shared" si="654"/>
        <v>-4.609505180033252E-3</v>
      </c>
      <c r="R4637" s="3"/>
      <c r="S4637">
        <f t="shared" si="651"/>
        <v>6.0199228686544284E-3</v>
      </c>
      <c r="U4637" t="e">
        <f t="shared" si="655"/>
        <v>#NUM!</v>
      </c>
      <c r="V4637" t="e">
        <f t="shared" si="656"/>
        <v>#NUM!</v>
      </c>
      <c r="W4637" t="e">
        <f t="shared" si="652"/>
        <v>#NUM!</v>
      </c>
      <c r="Y4637" t="e">
        <f t="shared" si="653"/>
        <v>#NUM!</v>
      </c>
    </row>
    <row r="4638" spans="1:25" x14ac:dyDescent="0.2">
      <c r="A4638" s="1" t="s">
        <v>4635</v>
      </c>
      <c r="B4638" s="3">
        <v>32.54</v>
      </c>
      <c r="C4638" s="3">
        <f t="shared" si="648"/>
        <v>32.54</v>
      </c>
      <c r="D4638" s="3">
        <f t="shared" si="649"/>
        <v>-1.2292562999385111E-3</v>
      </c>
      <c r="E4638" s="3">
        <f t="shared" si="650"/>
        <v>-4.122925629993851E-2</v>
      </c>
      <c r="G4638" s="1">
        <v>38226</v>
      </c>
      <c r="H4638">
        <v>1107.77</v>
      </c>
      <c r="I4638">
        <f t="shared" si="654"/>
        <v>7.8424236910338806E-3</v>
      </c>
      <c r="R4638" s="3"/>
      <c r="S4638">
        <f t="shared" si="651"/>
        <v>-4.5358399954861959E-3</v>
      </c>
      <c r="U4638" t="e">
        <f t="shared" si="655"/>
        <v>#NUM!</v>
      </c>
      <c r="V4638" t="e">
        <f t="shared" si="656"/>
        <v>#NUM!</v>
      </c>
      <c r="W4638" t="e">
        <f t="shared" si="652"/>
        <v>#NUM!</v>
      </c>
      <c r="Y4638" t="e">
        <f t="shared" si="653"/>
        <v>#NUM!</v>
      </c>
    </row>
    <row r="4639" spans="1:25" x14ac:dyDescent="0.2">
      <c r="A4639" s="1" t="s">
        <v>4636</v>
      </c>
      <c r="B4639" s="3">
        <v>32.5</v>
      </c>
      <c r="C4639" s="3">
        <f t="shared" si="648"/>
        <v>32.5</v>
      </c>
      <c r="D4639" s="3">
        <f t="shared" si="649"/>
        <v>-2.4615384615384091E-3</v>
      </c>
      <c r="E4639" s="3">
        <f t="shared" si="650"/>
        <v>-4.2461538461538412E-2</v>
      </c>
      <c r="G4639" s="1">
        <v>38225</v>
      </c>
      <c r="H4639">
        <v>1105.0899999999999</v>
      </c>
      <c r="I4639">
        <f t="shared" si="654"/>
        <v>-2.4192747592009746E-3</v>
      </c>
      <c r="R4639" s="3"/>
      <c r="S4639">
        <f t="shared" si="651"/>
        <v>-2.1131851168717294E-5</v>
      </c>
      <c r="U4639" t="e">
        <f t="shared" si="655"/>
        <v>#NUM!</v>
      </c>
      <c r="V4639" t="e">
        <f t="shared" si="656"/>
        <v>#NUM!</v>
      </c>
      <c r="W4639" t="e">
        <f t="shared" si="652"/>
        <v>#NUM!</v>
      </c>
      <c r="Y4639" t="e">
        <f t="shared" si="653"/>
        <v>#NUM!</v>
      </c>
    </row>
    <row r="4640" spans="1:25" x14ac:dyDescent="0.2">
      <c r="A4640" s="1" t="s">
        <v>4637</v>
      </c>
      <c r="B4640" s="3">
        <v>32.42</v>
      </c>
      <c r="C4640" s="3">
        <f t="shared" si="648"/>
        <v>32.42</v>
      </c>
      <c r="D4640" s="3">
        <f t="shared" si="649"/>
        <v>-0.98960579888957445</v>
      </c>
      <c r="E4640" s="3">
        <f t="shared" si="650"/>
        <v>-1.0296057988895744</v>
      </c>
      <c r="G4640" s="1">
        <v>38224</v>
      </c>
      <c r="H4640">
        <v>1104.96</v>
      </c>
      <c r="I4640">
        <f t="shared" si="654"/>
        <v>-1.1763747749041415E-4</v>
      </c>
      <c r="R4640" s="3"/>
      <c r="S4640">
        <f t="shared" si="651"/>
        <v>-0.49474408070604203</v>
      </c>
      <c r="U4640" t="e">
        <f t="shared" si="655"/>
        <v>#NUM!</v>
      </c>
      <c r="V4640" t="e">
        <f t="shared" si="656"/>
        <v>#NUM!</v>
      </c>
      <c r="W4640" t="e">
        <f t="shared" si="652"/>
        <v>#NUM!</v>
      </c>
      <c r="Y4640" t="e">
        <f t="shared" si="653"/>
        <v>#NUM!</v>
      </c>
    </row>
    <row r="4641" spans="1:25" x14ac:dyDescent="0.2">
      <c r="A4641" s="1" t="s">
        <v>4638</v>
      </c>
      <c r="B4641" s="3">
        <v>33698</v>
      </c>
      <c r="C4641" s="3">
        <f t="shared" si="648"/>
        <v>0.33698</v>
      </c>
      <c r="D4641" s="3">
        <f t="shared" si="649"/>
        <v>97.462816784378902</v>
      </c>
      <c r="E4641" s="3">
        <f t="shared" si="650"/>
        <v>97.422816784378895</v>
      </c>
      <c r="G4641" s="1">
        <v>38223</v>
      </c>
      <c r="H4641" s="2">
        <v>10961899</v>
      </c>
      <c r="I4641">
        <f t="shared" si="654"/>
        <v>9919.6297060527068</v>
      </c>
      <c r="R4641" s="3"/>
      <c r="S4641">
        <f t="shared" si="651"/>
        <v>-4911.0834446341642</v>
      </c>
      <c r="U4641" t="e">
        <f t="shared" si="655"/>
        <v>#NUM!</v>
      </c>
      <c r="V4641" t="e">
        <f t="shared" si="656"/>
        <v>#NUM!</v>
      </c>
      <c r="W4641" t="e">
        <f t="shared" si="652"/>
        <v>#NUM!</v>
      </c>
      <c r="Y4641" t="e">
        <f t="shared" si="653"/>
        <v>#NUM!</v>
      </c>
    </row>
    <row r="4642" spans="1:25" x14ac:dyDescent="0.2">
      <c r="A4642" s="1" t="s">
        <v>4639</v>
      </c>
      <c r="B4642" s="3">
        <v>33.18</v>
      </c>
      <c r="C4642" s="3">
        <f t="shared" si="648"/>
        <v>33.18</v>
      </c>
      <c r="D4642" s="3">
        <f t="shared" si="649"/>
        <v>1.5672091621458804E-2</v>
      </c>
      <c r="E4642" s="3">
        <f t="shared" si="650"/>
        <v>-2.4327908378541197E-2</v>
      </c>
      <c r="G4642" s="1">
        <v>38222</v>
      </c>
      <c r="H4642" s="2">
        <v>10956801</v>
      </c>
      <c r="I4642">
        <f t="shared" si="654"/>
        <v>-4.6506540518207655E-4</v>
      </c>
      <c r="R4642" s="3"/>
      <c r="S4642">
        <f t="shared" si="651"/>
        <v>8.0685785133204398E-3</v>
      </c>
      <c r="U4642" t="e">
        <f t="shared" si="655"/>
        <v>#NUM!</v>
      </c>
      <c r="V4642" t="e">
        <f t="shared" si="656"/>
        <v>#NUM!</v>
      </c>
      <c r="W4642" t="e">
        <f t="shared" si="652"/>
        <v>#NUM!</v>
      </c>
      <c r="Y4642" t="e">
        <f t="shared" si="653"/>
        <v>#NUM!</v>
      </c>
    </row>
    <row r="4643" spans="1:25" x14ac:dyDescent="0.2">
      <c r="A4643" s="1" t="s">
        <v>4640</v>
      </c>
      <c r="B4643" s="3">
        <v>33.700000000000003</v>
      </c>
      <c r="C4643" s="3">
        <f t="shared" si="648"/>
        <v>33.700000000000003</v>
      </c>
      <c r="D4643" s="3">
        <f t="shared" si="649"/>
        <v>-0.90210652818991099</v>
      </c>
      <c r="E4643" s="3">
        <f t="shared" si="650"/>
        <v>-0.94210652818991103</v>
      </c>
      <c r="G4643" s="1">
        <v>38219</v>
      </c>
      <c r="H4643">
        <v>1098.3499999999999</v>
      </c>
      <c r="I4643">
        <f t="shared" si="654"/>
        <v>-0.99989975632486161</v>
      </c>
      <c r="R4643" s="3"/>
      <c r="S4643">
        <f t="shared" si="651"/>
        <v>4.8896614067475308E-2</v>
      </c>
      <c r="U4643" t="e">
        <f t="shared" si="655"/>
        <v>#NUM!</v>
      </c>
      <c r="V4643" t="e">
        <f t="shared" si="656"/>
        <v>#NUM!</v>
      </c>
      <c r="W4643" t="e">
        <f t="shared" si="652"/>
        <v>#NUM!</v>
      </c>
      <c r="Y4643" t="e">
        <f t="shared" si="653"/>
        <v>#NUM!</v>
      </c>
    </row>
    <row r="4644" spans="1:25" x14ac:dyDescent="0.2">
      <c r="A4644" s="1" t="s">
        <v>4641</v>
      </c>
      <c r="B4644" s="3">
        <v>329901</v>
      </c>
      <c r="C4644" s="3">
        <f t="shared" si="648"/>
        <v>3.29901</v>
      </c>
      <c r="D4644" s="3">
        <f t="shared" si="649"/>
        <v>8.799909669870658</v>
      </c>
      <c r="E4644" s="3">
        <f t="shared" si="650"/>
        <v>8.7599096698706589</v>
      </c>
      <c r="G4644" s="1">
        <v>38218</v>
      </c>
      <c r="H4644">
        <v>1091.23</v>
      </c>
      <c r="I4644">
        <f t="shared" si="654"/>
        <v>-6.4824509491509001E-3</v>
      </c>
      <c r="R4644" s="3"/>
      <c r="S4644">
        <f t="shared" si="651"/>
        <v>4.4031960604099041</v>
      </c>
      <c r="U4644" t="e">
        <f t="shared" si="655"/>
        <v>#NUM!</v>
      </c>
      <c r="V4644" t="e">
        <f t="shared" si="656"/>
        <v>#NUM!</v>
      </c>
      <c r="W4644" t="e">
        <f t="shared" si="652"/>
        <v>#NUM!</v>
      </c>
      <c r="Y4644" t="e">
        <f t="shared" si="653"/>
        <v>#NUM!</v>
      </c>
    </row>
    <row r="4645" spans="1:25" x14ac:dyDescent="0.2">
      <c r="A4645" s="1" t="s">
        <v>4642</v>
      </c>
      <c r="B4645" s="3">
        <v>32.33</v>
      </c>
      <c r="C4645" s="3">
        <f t="shared" si="648"/>
        <v>32.33</v>
      </c>
      <c r="D4645" s="3">
        <f t="shared" si="649"/>
        <v>1.7939993813795185E-2</v>
      </c>
      <c r="E4645" s="3">
        <f t="shared" si="650"/>
        <v>-2.2060006186204816E-2</v>
      </c>
      <c r="G4645" s="1">
        <v>38217</v>
      </c>
      <c r="H4645">
        <v>1095.17</v>
      </c>
      <c r="I4645">
        <f t="shared" si="654"/>
        <v>3.6106045471624264E-3</v>
      </c>
      <c r="R4645" s="3"/>
      <c r="S4645">
        <f t="shared" si="651"/>
        <v>7.1646946333163795E-3</v>
      </c>
      <c r="U4645" t="e">
        <f t="shared" si="655"/>
        <v>#NUM!</v>
      </c>
      <c r="V4645" t="e">
        <f t="shared" si="656"/>
        <v>#NUM!</v>
      </c>
      <c r="W4645" t="e">
        <f t="shared" si="652"/>
        <v>#NUM!</v>
      </c>
      <c r="Y4645" t="e">
        <f t="shared" si="653"/>
        <v>#NUM!</v>
      </c>
    </row>
    <row r="4646" spans="1:25" x14ac:dyDescent="0.2">
      <c r="A4646" s="1" t="s">
        <v>4643</v>
      </c>
      <c r="B4646" s="3">
        <v>32.909999999999997</v>
      </c>
      <c r="C4646" s="3">
        <f t="shared" si="648"/>
        <v>32.909999999999997</v>
      </c>
      <c r="D4646" s="3">
        <f t="shared" si="649"/>
        <v>-3.0385900941961204E-3</v>
      </c>
      <c r="E4646" s="3">
        <f t="shared" si="650"/>
        <v>-4.3038590094196125E-2</v>
      </c>
      <c r="G4646" s="1">
        <v>38216</v>
      </c>
      <c r="H4646">
        <v>1081.71</v>
      </c>
      <c r="I4646">
        <f t="shared" si="654"/>
        <v>-1.2290329355259946E-2</v>
      </c>
      <c r="R4646" s="3"/>
      <c r="S4646">
        <f t="shared" si="651"/>
        <v>4.6258696305319126E-3</v>
      </c>
      <c r="U4646" t="e">
        <f t="shared" si="655"/>
        <v>#NUM!</v>
      </c>
      <c r="V4646" t="e">
        <f t="shared" si="656"/>
        <v>#NUM!</v>
      </c>
      <c r="W4646" t="e">
        <f t="shared" si="652"/>
        <v>#NUM!</v>
      </c>
      <c r="Y4646" t="e">
        <f t="shared" si="653"/>
        <v>#NUM!</v>
      </c>
    </row>
    <row r="4647" spans="1:25" x14ac:dyDescent="0.2">
      <c r="A4647" s="1" t="s">
        <v>4644</v>
      </c>
      <c r="B4647" s="3">
        <v>32.81</v>
      </c>
      <c r="C4647" s="3">
        <f t="shared" si="648"/>
        <v>32.81</v>
      </c>
      <c r="D4647" s="3">
        <f t="shared" si="649"/>
        <v>-2.1334958854008009E-3</v>
      </c>
      <c r="E4647" s="3">
        <f t="shared" si="650"/>
        <v>-4.2133495885400801E-2</v>
      </c>
      <c r="G4647" s="1">
        <v>38215</v>
      </c>
      <c r="H4647">
        <v>1079.3399999999999</v>
      </c>
      <c r="I4647">
        <f t="shared" si="654"/>
        <v>-2.1909754000611239E-3</v>
      </c>
      <c r="R4647" s="3"/>
      <c r="S4647">
        <f t="shared" si="651"/>
        <v>2.8739757330161538E-5</v>
      </c>
      <c r="U4647" t="e">
        <f t="shared" si="655"/>
        <v>#NUM!</v>
      </c>
      <c r="V4647" t="e">
        <f t="shared" si="656"/>
        <v>#NUM!</v>
      </c>
      <c r="W4647" t="e">
        <f t="shared" si="652"/>
        <v>#NUM!</v>
      </c>
      <c r="Y4647" t="e">
        <f t="shared" si="653"/>
        <v>#NUM!</v>
      </c>
    </row>
    <row r="4648" spans="1:25" x14ac:dyDescent="0.2">
      <c r="A4648" s="1" t="s">
        <v>4645</v>
      </c>
      <c r="B4648" s="3">
        <v>32.74</v>
      </c>
      <c r="C4648" s="3">
        <f t="shared" si="648"/>
        <v>32.74</v>
      </c>
      <c r="D4648" s="3">
        <f t="shared" si="649"/>
        <v>-6.2614538790470395E-2</v>
      </c>
      <c r="E4648" s="3">
        <f t="shared" si="650"/>
        <v>-0.10261453879047039</v>
      </c>
      <c r="G4648" s="1">
        <v>38212</v>
      </c>
      <c r="H4648">
        <v>1064.8</v>
      </c>
      <c r="I4648">
        <f t="shared" si="654"/>
        <v>-1.3471195360127452E-2</v>
      </c>
      <c r="R4648" s="3"/>
      <c r="S4648">
        <f t="shared" si="651"/>
        <v>-2.457167171517147E-2</v>
      </c>
      <c r="U4648" t="e">
        <f t="shared" si="655"/>
        <v>#NUM!</v>
      </c>
      <c r="V4648" t="e">
        <f t="shared" si="656"/>
        <v>#NUM!</v>
      </c>
      <c r="W4648" t="e">
        <f t="shared" si="652"/>
        <v>#NUM!</v>
      </c>
      <c r="Y4648" t="e">
        <f t="shared" si="653"/>
        <v>#NUM!</v>
      </c>
    </row>
    <row r="4649" spans="1:25" x14ac:dyDescent="0.2">
      <c r="A4649" s="1" t="s">
        <v>4646</v>
      </c>
      <c r="B4649" s="3">
        <v>30.69</v>
      </c>
      <c r="C4649" s="3">
        <f t="shared" si="648"/>
        <v>30.69</v>
      </c>
      <c r="D4649" s="3">
        <f t="shared" si="649"/>
        <v>-0.98524275008145978</v>
      </c>
      <c r="E4649" s="3">
        <f t="shared" si="650"/>
        <v>-1.0252427500814598</v>
      </c>
      <c r="G4649" s="1">
        <v>38211</v>
      </c>
      <c r="H4649">
        <v>1063.23</v>
      </c>
      <c r="I4649">
        <f t="shared" si="654"/>
        <v>-1.4744552967692866E-3</v>
      </c>
      <c r="R4649" s="3"/>
      <c r="S4649">
        <f t="shared" si="651"/>
        <v>-0.49188414739234526</v>
      </c>
      <c r="U4649" t="e">
        <f t="shared" si="655"/>
        <v>#NUM!</v>
      </c>
      <c r="V4649" t="e">
        <f t="shared" si="656"/>
        <v>#NUM!</v>
      </c>
      <c r="W4649" t="e">
        <f t="shared" si="652"/>
        <v>#NUM!</v>
      </c>
      <c r="Y4649" t="e">
        <f t="shared" si="653"/>
        <v>#NUM!</v>
      </c>
    </row>
    <row r="4650" spans="1:25" x14ac:dyDescent="0.2">
      <c r="A4650" s="1" t="s">
        <v>4647</v>
      </c>
      <c r="B4650" s="3">
        <v>45290</v>
      </c>
      <c r="C4650" s="3">
        <f t="shared" si="648"/>
        <v>0.45290000000000002</v>
      </c>
      <c r="D4650" s="3">
        <f t="shared" si="649"/>
        <v>66.873702804151023</v>
      </c>
      <c r="E4650" s="3">
        <f t="shared" si="650"/>
        <v>66.833702804151017</v>
      </c>
      <c r="G4650" s="1">
        <v>38210</v>
      </c>
      <c r="H4650">
        <v>1075.79</v>
      </c>
      <c r="I4650">
        <f t="shared" si="654"/>
        <v>1.1813060203342593E-2</v>
      </c>
      <c r="R4650" s="3"/>
      <c r="S4650">
        <f t="shared" si="651"/>
        <v>33.430944871973843</v>
      </c>
      <c r="U4650" t="e">
        <f t="shared" si="655"/>
        <v>#NUM!</v>
      </c>
      <c r="V4650" t="e">
        <f t="shared" si="656"/>
        <v>#NUM!</v>
      </c>
      <c r="W4650" t="e">
        <f t="shared" si="652"/>
        <v>#NUM!</v>
      </c>
      <c r="Y4650" t="e">
        <f t="shared" si="653"/>
        <v>#NUM!</v>
      </c>
    </row>
    <row r="4651" spans="1:25" x14ac:dyDescent="0.2">
      <c r="A4651" s="1" t="s">
        <v>4648</v>
      </c>
      <c r="B4651" s="3">
        <v>30.74</v>
      </c>
      <c r="C4651" s="3">
        <f t="shared" si="648"/>
        <v>30.74</v>
      </c>
      <c r="D4651" s="3">
        <f t="shared" si="649"/>
        <v>0</v>
      </c>
      <c r="E4651" s="3">
        <f t="shared" si="650"/>
        <v>-0.04</v>
      </c>
      <c r="G4651" s="1">
        <v>38209</v>
      </c>
      <c r="H4651">
        <v>1079.04</v>
      </c>
      <c r="I4651">
        <f t="shared" si="654"/>
        <v>3.0210357039942739E-3</v>
      </c>
      <c r="R4651" s="3"/>
      <c r="S4651">
        <f t="shared" si="651"/>
        <v>-1.510517851997137E-3</v>
      </c>
      <c r="U4651" t="e">
        <f t="shared" si="655"/>
        <v>#NUM!</v>
      </c>
      <c r="V4651" t="e">
        <f t="shared" si="656"/>
        <v>#NUM!</v>
      </c>
      <c r="W4651" t="e">
        <f t="shared" si="652"/>
        <v>#NUM!</v>
      </c>
      <c r="Y4651" t="e">
        <f t="shared" si="653"/>
        <v>#NUM!</v>
      </c>
    </row>
    <row r="4652" spans="1:25" x14ac:dyDescent="0.2">
      <c r="A4652" s="1" t="s">
        <v>4649</v>
      </c>
      <c r="B4652" s="3">
        <v>30.74</v>
      </c>
      <c r="C4652" s="3">
        <f t="shared" si="648"/>
        <v>30.74</v>
      </c>
      <c r="D4652" s="3">
        <f t="shared" si="649"/>
        <v>-1.7566688353936214E-2</v>
      </c>
      <c r="E4652" s="3">
        <f t="shared" si="650"/>
        <v>-5.7566688353936218E-2</v>
      </c>
      <c r="G4652" s="1">
        <v>38208</v>
      </c>
      <c r="H4652">
        <v>1065.22</v>
      </c>
      <c r="I4652">
        <f t="shared" si="654"/>
        <v>-1.2807680901542053E-2</v>
      </c>
      <c r="R4652" s="3"/>
      <c r="S4652">
        <f t="shared" si="651"/>
        <v>-2.3795037261970806E-3</v>
      </c>
      <c r="U4652" t="e">
        <f t="shared" si="655"/>
        <v>#NUM!</v>
      </c>
      <c r="V4652" t="e">
        <f t="shared" si="656"/>
        <v>#NUM!</v>
      </c>
      <c r="W4652" t="e">
        <f t="shared" si="652"/>
        <v>#NUM!</v>
      </c>
      <c r="Y4652" t="e">
        <f t="shared" si="653"/>
        <v>#NUM!</v>
      </c>
    </row>
    <row r="4653" spans="1:25" x14ac:dyDescent="0.2">
      <c r="A4653" s="1" t="s">
        <v>4650</v>
      </c>
      <c r="B4653" s="3">
        <v>30.2</v>
      </c>
      <c r="C4653" s="3">
        <f t="shared" si="648"/>
        <v>30.2</v>
      </c>
      <c r="D4653" s="3">
        <f t="shared" si="649"/>
        <v>4.9668874172186135E-3</v>
      </c>
      <c r="E4653" s="3">
        <f t="shared" si="650"/>
        <v>-3.5033112582781384E-2</v>
      </c>
      <c r="G4653" s="1">
        <v>38205</v>
      </c>
      <c r="H4653">
        <v>1063.97</v>
      </c>
      <c r="I4653">
        <f t="shared" si="654"/>
        <v>-1.1734665139595576E-3</v>
      </c>
      <c r="R4653" s="3"/>
      <c r="S4653">
        <f t="shared" si="651"/>
        <v>3.0701769655890857E-3</v>
      </c>
      <c r="U4653" t="e">
        <f t="shared" si="655"/>
        <v>#NUM!</v>
      </c>
      <c r="V4653" t="e">
        <f t="shared" si="656"/>
        <v>#NUM!</v>
      </c>
      <c r="W4653" t="e">
        <f t="shared" si="652"/>
        <v>#NUM!</v>
      </c>
      <c r="Y4653" t="e">
        <f t="shared" si="653"/>
        <v>#NUM!</v>
      </c>
    </row>
    <row r="4654" spans="1:25" x14ac:dyDescent="0.2">
      <c r="A4654" s="1" t="s">
        <v>4651</v>
      </c>
      <c r="B4654" s="3">
        <v>30.35</v>
      </c>
      <c r="C4654" s="3">
        <f t="shared" si="648"/>
        <v>30.35</v>
      </c>
      <c r="D4654" s="3">
        <f t="shared" si="649"/>
        <v>-1.7792421746293332E-2</v>
      </c>
      <c r="E4654" s="3">
        <f t="shared" si="650"/>
        <v>-5.7792421746293329E-2</v>
      </c>
      <c r="G4654" s="1">
        <v>38204</v>
      </c>
      <c r="H4654">
        <v>1080.7</v>
      </c>
      <c r="I4654">
        <f t="shared" si="654"/>
        <v>1.5724127559987609E-2</v>
      </c>
      <c r="R4654" s="3"/>
      <c r="S4654">
        <f t="shared" si="651"/>
        <v>-1.6758274653140469E-2</v>
      </c>
      <c r="U4654" t="e">
        <f t="shared" si="655"/>
        <v>#NUM!</v>
      </c>
      <c r="V4654" t="e">
        <f t="shared" si="656"/>
        <v>#NUM!</v>
      </c>
      <c r="W4654" t="e">
        <f t="shared" si="652"/>
        <v>#NUM!</v>
      </c>
      <c r="Y4654" t="e">
        <f t="shared" si="653"/>
        <v>#NUM!</v>
      </c>
    </row>
    <row r="4655" spans="1:25" x14ac:dyDescent="0.2">
      <c r="A4655" s="1" t="s">
        <v>4652</v>
      </c>
      <c r="B4655" s="3">
        <v>29.81</v>
      </c>
      <c r="C4655" s="3">
        <f t="shared" si="648"/>
        <v>29.81</v>
      </c>
      <c r="D4655" s="3">
        <f t="shared" si="649"/>
        <v>-3.4552163703455138E-2</v>
      </c>
      <c r="E4655" s="3">
        <f t="shared" si="650"/>
        <v>-7.4552163703455132E-2</v>
      </c>
      <c r="G4655" s="1">
        <v>38203</v>
      </c>
      <c r="H4655">
        <v>1098.6300000000001</v>
      </c>
      <c r="I4655">
        <f t="shared" si="654"/>
        <v>1.6591098362172724E-2</v>
      </c>
      <c r="R4655" s="3"/>
      <c r="S4655">
        <f t="shared" si="651"/>
        <v>-2.557163103281393E-2</v>
      </c>
      <c r="U4655" t="e">
        <f t="shared" si="655"/>
        <v>#NUM!</v>
      </c>
      <c r="V4655" t="e">
        <f t="shared" si="656"/>
        <v>#NUM!</v>
      </c>
      <c r="W4655" t="e">
        <f t="shared" si="652"/>
        <v>#NUM!</v>
      </c>
      <c r="Y4655" t="e">
        <f t="shared" si="653"/>
        <v>#NUM!</v>
      </c>
    </row>
    <row r="4656" spans="1:25" x14ac:dyDescent="0.2">
      <c r="A4656" s="1" t="s">
        <v>4653</v>
      </c>
      <c r="B4656" s="3">
        <v>28.78</v>
      </c>
      <c r="C4656" s="3">
        <f t="shared" si="648"/>
        <v>28.78</v>
      </c>
      <c r="D4656" s="3">
        <f t="shared" si="649"/>
        <v>-0.98434885337039613</v>
      </c>
      <c r="E4656" s="3">
        <f t="shared" si="650"/>
        <v>-1.0243488533703962</v>
      </c>
      <c r="G4656" s="1">
        <v>38202</v>
      </c>
      <c r="H4656" s="2">
        <v>10996899</v>
      </c>
      <c r="I4656">
        <f t="shared" si="654"/>
        <v>10008.647470030855</v>
      </c>
      <c r="R4656" s="3"/>
      <c r="S4656">
        <f t="shared" si="651"/>
        <v>-5004.8159094421126</v>
      </c>
      <c r="U4656" t="e">
        <f t="shared" si="655"/>
        <v>#NUM!</v>
      </c>
      <c r="V4656" t="e">
        <f t="shared" si="656"/>
        <v>#NUM!</v>
      </c>
      <c r="W4656" t="e">
        <f t="shared" si="652"/>
        <v>#NUM!</v>
      </c>
      <c r="Y4656" t="e">
        <f t="shared" si="653"/>
        <v>#NUM!</v>
      </c>
    </row>
    <row r="4657" spans="1:25" x14ac:dyDescent="0.2">
      <c r="A4657" s="1" t="s">
        <v>4654</v>
      </c>
      <c r="B4657" s="3">
        <v>45044</v>
      </c>
      <c r="C4657" s="3">
        <f t="shared" si="648"/>
        <v>0.45044000000000001</v>
      </c>
      <c r="D4657" s="3">
        <f t="shared" si="649"/>
        <v>63.203889530237106</v>
      </c>
      <c r="E4657" s="3">
        <f t="shared" si="650"/>
        <v>63.163889530237107</v>
      </c>
      <c r="G4657" s="1">
        <v>38201</v>
      </c>
      <c r="H4657">
        <v>1106.6199999999999</v>
      </c>
      <c r="I4657">
        <f t="shared" si="654"/>
        <v>-0.99989936981325378</v>
      </c>
      <c r="R4657" s="3"/>
      <c r="S4657">
        <f t="shared" si="651"/>
        <v>32.101894450025178</v>
      </c>
      <c r="U4657" t="e">
        <f t="shared" si="655"/>
        <v>#NUM!</v>
      </c>
      <c r="V4657" t="e">
        <f t="shared" si="656"/>
        <v>#NUM!</v>
      </c>
      <c r="W4657" t="e">
        <f t="shared" si="652"/>
        <v>#NUM!</v>
      </c>
      <c r="Y4657" t="e">
        <f t="shared" si="653"/>
        <v>#NUM!</v>
      </c>
    </row>
    <row r="4658" spans="1:25" x14ac:dyDescent="0.2">
      <c r="A4658" s="1" t="s">
        <v>4655</v>
      </c>
      <c r="B4658" s="3">
        <v>28.92</v>
      </c>
      <c r="C4658" s="3">
        <f t="shared" si="648"/>
        <v>28.92</v>
      </c>
      <c r="D4658" s="3">
        <f t="shared" si="649"/>
        <v>-0.98440352697095446</v>
      </c>
      <c r="E4658" s="3">
        <f t="shared" si="650"/>
        <v>-1.0244035269709544</v>
      </c>
      <c r="G4658" s="1">
        <v>38198</v>
      </c>
      <c r="H4658">
        <v>1101.72</v>
      </c>
      <c r="I4658">
        <f t="shared" si="654"/>
        <v>-4.4278975619452604E-3</v>
      </c>
      <c r="R4658" s="3"/>
      <c r="S4658">
        <f t="shared" si="651"/>
        <v>-0.48998781470450459</v>
      </c>
      <c r="U4658" t="e">
        <f t="shared" si="655"/>
        <v>#NUM!</v>
      </c>
      <c r="V4658" t="e">
        <f t="shared" si="656"/>
        <v>#NUM!</v>
      </c>
      <c r="W4658" t="e">
        <f t="shared" si="652"/>
        <v>#NUM!</v>
      </c>
      <c r="Y4658" t="e">
        <f t="shared" si="653"/>
        <v>#NUM!</v>
      </c>
    </row>
    <row r="4659" spans="1:25" x14ac:dyDescent="0.2">
      <c r="A4659" s="1" t="s">
        <v>4656</v>
      </c>
      <c r="B4659" s="3">
        <v>45105</v>
      </c>
      <c r="C4659" s="3">
        <f t="shared" si="648"/>
        <v>0.45105000000000001</v>
      </c>
      <c r="D4659" s="3">
        <f t="shared" si="649"/>
        <v>0</v>
      </c>
      <c r="E4659" s="3">
        <f t="shared" si="650"/>
        <v>-0.04</v>
      </c>
      <c r="G4659" s="1">
        <v>38197</v>
      </c>
      <c r="H4659" s="2">
        <v>11004301</v>
      </c>
      <c r="I4659">
        <f t="shared" si="654"/>
        <v>9987.291943506516</v>
      </c>
      <c r="R4659" s="3"/>
      <c r="S4659">
        <f t="shared" si="651"/>
        <v>-4993.645971753258</v>
      </c>
      <c r="U4659" t="e">
        <f t="shared" si="655"/>
        <v>#NUM!</v>
      </c>
      <c r="V4659" t="e">
        <f t="shared" si="656"/>
        <v>#NUM!</v>
      </c>
      <c r="W4659" t="e">
        <f t="shared" si="652"/>
        <v>#NUM!</v>
      </c>
      <c r="Y4659" t="e">
        <f t="shared" si="653"/>
        <v>#NUM!</v>
      </c>
    </row>
    <row r="4660" spans="1:25" x14ac:dyDescent="0.2">
      <c r="A4660" s="1" t="s">
        <v>4657</v>
      </c>
      <c r="B4660" s="3">
        <v>45105</v>
      </c>
      <c r="C4660" s="3">
        <f t="shared" si="648"/>
        <v>0.45105000000000001</v>
      </c>
      <c r="D4660" s="3">
        <f t="shared" si="649"/>
        <v>61.454273362154979</v>
      </c>
      <c r="E4660" s="3">
        <f t="shared" si="650"/>
        <v>61.414273362154979</v>
      </c>
      <c r="G4660" s="1">
        <v>38196</v>
      </c>
      <c r="H4660">
        <v>1095.42</v>
      </c>
      <c r="I4660">
        <f t="shared" si="654"/>
        <v>-0.99990045528561966</v>
      </c>
      <c r="R4660" s="3"/>
      <c r="S4660">
        <f t="shared" si="651"/>
        <v>31.227086908720299</v>
      </c>
      <c r="U4660" t="e">
        <f t="shared" si="655"/>
        <v>#NUM!</v>
      </c>
      <c r="V4660" t="e">
        <f t="shared" si="656"/>
        <v>#NUM!</v>
      </c>
      <c r="W4660" t="e">
        <f t="shared" si="652"/>
        <v>#NUM!</v>
      </c>
      <c r="Y4660" t="e">
        <f t="shared" si="653"/>
        <v>#NUM!</v>
      </c>
    </row>
    <row r="4661" spans="1:25" x14ac:dyDescent="0.2">
      <c r="A4661" s="1" t="s">
        <v>4658</v>
      </c>
      <c r="B4661" s="3">
        <v>28.17</v>
      </c>
      <c r="C4661" s="3">
        <f t="shared" si="648"/>
        <v>28.17</v>
      </c>
      <c r="D4661" s="3">
        <f t="shared" si="649"/>
        <v>1.2069577564785227E-2</v>
      </c>
      <c r="E4661" s="3">
        <f t="shared" si="650"/>
        <v>-2.7930422435214774E-2</v>
      </c>
      <c r="G4661" s="1">
        <v>38195</v>
      </c>
      <c r="H4661">
        <v>1094.83</v>
      </c>
      <c r="I4661">
        <f t="shared" si="654"/>
        <v>-5.386061967100705E-4</v>
      </c>
      <c r="R4661" s="3"/>
      <c r="S4661">
        <f t="shared" si="651"/>
        <v>6.3040918807476488E-3</v>
      </c>
      <c r="U4661" t="e">
        <f t="shared" si="655"/>
        <v>#NUM!</v>
      </c>
      <c r="V4661" t="e">
        <f t="shared" si="656"/>
        <v>#NUM!</v>
      </c>
      <c r="W4661" t="e">
        <f t="shared" si="652"/>
        <v>#NUM!</v>
      </c>
      <c r="Y4661" t="e">
        <f t="shared" si="653"/>
        <v>#NUM!</v>
      </c>
    </row>
    <row r="4662" spans="1:25" x14ac:dyDescent="0.2">
      <c r="A4662" s="1" t="s">
        <v>4659</v>
      </c>
      <c r="B4662" s="3">
        <v>28.51</v>
      </c>
      <c r="C4662" s="3">
        <f t="shared" si="648"/>
        <v>28.51</v>
      </c>
      <c r="D4662" s="3">
        <f t="shared" si="649"/>
        <v>-3.5075412136093094E-3</v>
      </c>
      <c r="E4662" s="3">
        <f t="shared" si="650"/>
        <v>-4.3507541213609308E-2</v>
      </c>
      <c r="G4662" s="1">
        <v>38194</v>
      </c>
      <c r="H4662" s="2">
        <v>10840699</v>
      </c>
      <c r="I4662">
        <f t="shared" si="654"/>
        <v>9900.7189883360898</v>
      </c>
      <c r="R4662" s="3"/>
      <c r="S4662">
        <f t="shared" si="651"/>
        <v>-4950.361247938652</v>
      </c>
      <c r="U4662" t="e">
        <f t="shared" si="655"/>
        <v>#NUM!</v>
      </c>
      <c r="V4662" t="e">
        <f t="shared" si="656"/>
        <v>#NUM!</v>
      </c>
      <c r="W4662" t="e">
        <f t="shared" si="652"/>
        <v>#NUM!</v>
      </c>
      <c r="Y4662" t="e">
        <f t="shared" si="653"/>
        <v>#NUM!</v>
      </c>
    </row>
    <row r="4663" spans="1:25" x14ac:dyDescent="0.2">
      <c r="A4663" s="1" t="s">
        <v>4660</v>
      </c>
      <c r="B4663" s="3">
        <v>28.41</v>
      </c>
      <c r="C4663" s="3">
        <f t="shared" si="648"/>
        <v>28.41</v>
      </c>
      <c r="D4663" s="3">
        <f t="shared" si="649"/>
        <v>-3.7662794790566709E-2</v>
      </c>
      <c r="E4663" s="3">
        <f t="shared" si="650"/>
        <v>-7.7662794790566703E-2</v>
      </c>
      <c r="G4663" s="1">
        <v>38191</v>
      </c>
      <c r="H4663">
        <v>1086.2</v>
      </c>
      <c r="I4663">
        <f t="shared" si="654"/>
        <v>-0.99989980350898044</v>
      </c>
      <c r="R4663" s="3"/>
      <c r="S4663">
        <f t="shared" si="651"/>
        <v>0.48111850435920689</v>
      </c>
      <c r="U4663" t="e">
        <f t="shared" si="655"/>
        <v>#NUM!</v>
      </c>
      <c r="V4663" t="e">
        <f t="shared" si="656"/>
        <v>#NUM!</v>
      </c>
      <c r="W4663" t="e">
        <f t="shared" si="652"/>
        <v>#NUM!</v>
      </c>
      <c r="Y4663" t="e">
        <f t="shared" si="653"/>
        <v>#NUM!</v>
      </c>
    </row>
    <row r="4664" spans="1:25" x14ac:dyDescent="0.2">
      <c r="A4664" s="1" t="s">
        <v>4661</v>
      </c>
      <c r="B4664" s="3">
        <v>27.34</v>
      </c>
      <c r="C4664" s="3">
        <f t="shared" si="648"/>
        <v>27.34</v>
      </c>
      <c r="D4664" s="3">
        <f t="shared" si="649"/>
        <v>-0.98344659839063642</v>
      </c>
      <c r="E4664" s="3">
        <f t="shared" si="650"/>
        <v>-1.0234465983906365</v>
      </c>
      <c r="G4664" s="1">
        <v>38190</v>
      </c>
      <c r="H4664">
        <v>1096.8399999999999</v>
      </c>
      <c r="I4664">
        <f t="shared" si="654"/>
        <v>9.7956177499538503E-3</v>
      </c>
      <c r="R4664" s="3"/>
      <c r="S4664">
        <f t="shared" si="651"/>
        <v>-0.49662110807029514</v>
      </c>
      <c r="U4664" t="e">
        <f t="shared" si="655"/>
        <v>#NUM!</v>
      </c>
      <c r="V4664" t="e">
        <f t="shared" si="656"/>
        <v>#NUM!</v>
      </c>
      <c r="W4664" t="e">
        <f t="shared" si="652"/>
        <v>#NUM!</v>
      </c>
      <c r="Y4664" t="e">
        <f t="shared" si="653"/>
        <v>#NUM!</v>
      </c>
    </row>
    <row r="4665" spans="1:25" x14ac:dyDescent="0.2">
      <c r="A4665" s="1" t="s">
        <v>4662</v>
      </c>
      <c r="B4665" s="3">
        <v>45257</v>
      </c>
      <c r="C4665" s="3">
        <f t="shared" si="648"/>
        <v>0.45256999999999997</v>
      </c>
      <c r="D4665" s="3">
        <f t="shared" si="649"/>
        <v>58.018494376560533</v>
      </c>
      <c r="E4665" s="3">
        <f t="shared" si="650"/>
        <v>57.978494376560533</v>
      </c>
      <c r="G4665" s="1">
        <v>38189</v>
      </c>
      <c r="H4665">
        <v>1093.8800000000001</v>
      </c>
      <c r="I4665">
        <f t="shared" si="654"/>
        <v>-2.6986616097150079E-3</v>
      </c>
      <c r="R4665" s="3"/>
      <c r="S4665">
        <f t="shared" si="651"/>
        <v>29.010596519085123</v>
      </c>
      <c r="U4665" t="e">
        <f t="shared" si="655"/>
        <v>#NUM!</v>
      </c>
      <c r="V4665" t="e">
        <f t="shared" si="656"/>
        <v>#NUM!</v>
      </c>
      <c r="W4665" t="e">
        <f t="shared" si="652"/>
        <v>#NUM!</v>
      </c>
      <c r="Y4665" t="e">
        <f t="shared" si="653"/>
        <v>#NUM!</v>
      </c>
    </row>
    <row r="4666" spans="1:25" x14ac:dyDescent="0.2">
      <c r="A4666" s="1" t="s">
        <v>4663</v>
      </c>
      <c r="B4666" s="3">
        <v>26.71</v>
      </c>
      <c r="C4666" s="3">
        <f t="shared" si="648"/>
        <v>26.71</v>
      </c>
      <c r="D4666" s="3">
        <f t="shared" si="649"/>
        <v>-8.985398727068588E-3</v>
      </c>
      <c r="E4666" s="3">
        <f t="shared" si="650"/>
        <v>-4.8985398727068585E-2</v>
      </c>
      <c r="G4666" s="1">
        <v>38188</v>
      </c>
      <c r="H4666">
        <v>1108.67</v>
      </c>
      <c r="I4666">
        <f t="shared" si="654"/>
        <v>1.3520678685047685E-2</v>
      </c>
      <c r="R4666" s="3"/>
      <c r="S4666">
        <f t="shared" si="651"/>
        <v>-1.1253038706058135E-2</v>
      </c>
      <c r="U4666" t="e">
        <f t="shared" si="655"/>
        <v>#NUM!</v>
      </c>
      <c r="V4666" t="e">
        <f t="shared" si="656"/>
        <v>#NUM!</v>
      </c>
      <c r="W4666" t="e">
        <f t="shared" si="652"/>
        <v>#NUM!</v>
      </c>
      <c r="Y4666" t="e">
        <f t="shared" si="653"/>
        <v>#NUM!</v>
      </c>
    </row>
    <row r="4667" spans="1:25" x14ac:dyDescent="0.2">
      <c r="A4667" s="1" t="s">
        <v>4664</v>
      </c>
      <c r="B4667" s="3">
        <v>26.47</v>
      </c>
      <c r="C4667" s="3">
        <f t="shared" si="648"/>
        <v>26.47</v>
      </c>
      <c r="D4667" s="3">
        <f t="shared" si="649"/>
        <v>-0.98296033245183234</v>
      </c>
      <c r="E4667" s="3">
        <f t="shared" si="650"/>
        <v>-1.0229603324518324</v>
      </c>
      <c r="G4667" s="1">
        <v>38187</v>
      </c>
      <c r="H4667">
        <v>1100.9000000000001</v>
      </c>
      <c r="I4667">
        <f t="shared" si="654"/>
        <v>-7.0083974491958667E-3</v>
      </c>
      <c r="R4667" s="3"/>
      <c r="S4667">
        <f t="shared" si="651"/>
        <v>-0.48797596750131822</v>
      </c>
      <c r="U4667" t="e">
        <f t="shared" si="655"/>
        <v>#NUM!</v>
      </c>
      <c r="V4667" t="e">
        <f t="shared" si="656"/>
        <v>#NUM!</v>
      </c>
      <c r="W4667" t="e">
        <f t="shared" si="652"/>
        <v>#NUM!</v>
      </c>
      <c r="Y4667" t="e">
        <f t="shared" si="653"/>
        <v>#NUM!</v>
      </c>
    </row>
    <row r="4668" spans="1:25" x14ac:dyDescent="0.2">
      <c r="A4668" s="1" t="s">
        <v>4665</v>
      </c>
      <c r="B4668" s="3">
        <v>45104</v>
      </c>
      <c r="C4668" s="3">
        <f t="shared" si="648"/>
        <v>0.45104</v>
      </c>
      <c r="D4668" s="3">
        <f t="shared" si="649"/>
        <v>58.063497694217808</v>
      </c>
      <c r="E4668" s="3">
        <f t="shared" si="650"/>
        <v>58.023497694217809</v>
      </c>
      <c r="G4668" s="1">
        <v>38184</v>
      </c>
      <c r="H4668">
        <v>1101.3900000000001</v>
      </c>
      <c r="I4668">
        <f t="shared" si="654"/>
        <v>4.4509038059770102E-4</v>
      </c>
      <c r="R4668" s="3"/>
      <c r="S4668">
        <f t="shared" si="651"/>
        <v>29.031526301918607</v>
      </c>
      <c r="U4668" t="e">
        <f t="shared" si="655"/>
        <v>#NUM!</v>
      </c>
      <c r="V4668" t="e">
        <f t="shared" si="656"/>
        <v>#NUM!</v>
      </c>
      <c r="W4668" t="e">
        <f t="shared" si="652"/>
        <v>#NUM!</v>
      </c>
      <c r="Y4668" t="e">
        <f t="shared" si="653"/>
        <v>#NUM!</v>
      </c>
    </row>
    <row r="4669" spans="1:25" x14ac:dyDescent="0.2">
      <c r="A4669" s="1" t="s">
        <v>4666</v>
      </c>
      <c r="B4669" s="3">
        <v>26.64</v>
      </c>
      <c r="C4669" s="3">
        <f t="shared" si="648"/>
        <v>26.64</v>
      </c>
      <c r="D4669" s="3">
        <f t="shared" si="649"/>
        <v>-0.9830690690690691</v>
      </c>
      <c r="E4669" s="3">
        <f t="shared" si="650"/>
        <v>-1.0230690690690691</v>
      </c>
      <c r="G4669" s="1">
        <v>38183</v>
      </c>
      <c r="H4669" s="2">
        <v>11066899</v>
      </c>
      <c r="I4669">
        <f t="shared" si="654"/>
        <v>10047.120102779214</v>
      </c>
      <c r="R4669" s="3"/>
      <c r="S4669">
        <f t="shared" si="651"/>
        <v>-5024.0515859241414</v>
      </c>
      <c r="U4669" t="e">
        <f t="shared" si="655"/>
        <v>#NUM!</v>
      </c>
      <c r="V4669" t="e">
        <f t="shared" si="656"/>
        <v>#NUM!</v>
      </c>
      <c r="W4669" t="e">
        <f t="shared" si="652"/>
        <v>#NUM!</v>
      </c>
      <c r="Y4669" t="e">
        <f t="shared" si="653"/>
        <v>#NUM!</v>
      </c>
    </row>
    <row r="4670" spans="1:25" x14ac:dyDescent="0.2">
      <c r="A4670" s="1" t="s">
        <v>4667</v>
      </c>
      <c r="B4670" s="3">
        <v>45104</v>
      </c>
      <c r="C4670" s="3">
        <f t="shared" si="648"/>
        <v>0.45104</v>
      </c>
      <c r="D4670" s="3">
        <f t="shared" si="649"/>
        <v>59.282901738205041</v>
      </c>
      <c r="E4670" s="3">
        <f t="shared" si="650"/>
        <v>59.242901738205042</v>
      </c>
      <c r="G4670" s="1">
        <v>38182</v>
      </c>
      <c r="H4670">
        <v>1111.47</v>
      </c>
      <c r="I4670">
        <f t="shared" si="654"/>
        <v>-0.99989956807232083</v>
      </c>
      <c r="R4670" s="3"/>
      <c r="S4670">
        <f t="shared" si="651"/>
        <v>30.141400653138682</v>
      </c>
      <c r="U4670" t="e">
        <f t="shared" si="655"/>
        <v>#NUM!</v>
      </c>
      <c r="V4670" t="e">
        <f t="shared" si="656"/>
        <v>#NUM!</v>
      </c>
      <c r="W4670" t="e">
        <f t="shared" si="652"/>
        <v>#NUM!</v>
      </c>
      <c r="Y4670" t="e">
        <f t="shared" si="653"/>
        <v>#NUM!</v>
      </c>
    </row>
    <row r="4671" spans="1:25" x14ac:dyDescent="0.2">
      <c r="A4671" s="1" t="s">
        <v>4668</v>
      </c>
      <c r="B4671" s="3">
        <v>27.19</v>
      </c>
      <c r="C4671" s="3">
        <f t="shared" si="648"/>
        <v>27.19</v>
      </c>
      <c r="D4671" s="3">
        <f t="shared" si="649"/>
        <v>-0.98344538433247519</v>
      </c>
      <c r="E4671" s="3">
        <f t="shared" si="650"/>
        <v>-1.0234453843324751</v>
      </c>
      <c r="G4671" s="1">
        <v>38181</v>
      </c>
      <c r="H4671">
        <v>1115.1400000000001</v>
      </c>
      <c r="I4671">
        <f t="shared" si="654"/>
        <v>3.3019334754874831E-3</v>
      </c>
      <c r="R4671" s="3"/>
      <c r="S4671">
        <f t="shared" si="651"/>
        <v>-0.49337365890398133</v>
      </c>
      <c r="U4671" t="e">
        <f t="shared" si="655"/>
        <v>#NUM!</v>
      </c>
      <c r="V4671" t="e">
        <f t="shared" si="656"/>
        <v>#NUM!</v>
      </c>
      <c r="W4671" t="e">
        <f t="shared" si="652"/>
        <v>#NUM!</v>
      </c>
      <c r="Y4671" t="e">
        <f t="shared" si="653"/>
        <v>#NUM!</v>
      </c>
    </row>
    <row r="4672" spans="1:25" x14ac:dyDescent="0.2">
      <c r="A4672" s="1" t="s">
        <v>4669</v>
      </c>
      <c r="B4672" s="3">
        <v>45012</v>
      </c>
      <c r="C4672" s="3">
        <f t="shared" si="648"/>
        <v>0.45012000000000002</v>
      </c>
      <c r="D4672" s="3">
        <f t="shared" si="649"/>
        <v>59.295032435794901</v>
      </c>
      <c r="E4672" s="3">
        <f t="shared" si="650"/>
        <v>59.255032435794902</v>
      </c>
      <c r="G4672" s="1">
        <v>38180</v>
      </c>
      <c r="H4672">
        <v>1114.3499999999999</v>
      </c>
      <c r="I4672">
        <f t="shared" si="654"/>
        <v>-7.0843122836611631E-4</v>
      </c>
      <c r="R4672" s="3"/>
      <c r="S4672">
        <f t="shared" si="651"/>
        <v>29.647870433511635</v>
      </c>
      <c r="U4672" t="e">
        <f t="shared" si="655"/>
        <v>#NUM!</v>
      </c>
      <c r="V4672" t="e">
        <f t="shared" si="656"/>
        <v>#NUM!</v>
      </c>
      <c r="W4672" t="e">
        <f t="shared" si="652"/>
        <v>#NUM!</v>
      </c>
      <c r="Y4672" t="e">
        <f t="shared" si="653"/>
        <v>#NUM!</v>
      </c>
    </row>
    <row r="4673" spans="1:25" x14ac:dyDescent="0.2">
      <c r="A4673" s="1" t="s">
        <v>4670</v>
      </c>
      <c r="B4673" s="3">
        <v>27.14</v>
      </c>
      <c r="C4673" s="3">
        <f t="shared" si="648"/>
        <v>27.14</v>
      </c>
      <c r="D4673" s="3">
        <f t="shared" si="649"/>
        <v>-3.1687546057479712E-2</v>
      </c>
      <c r="E4673" s="3">
        <f t="shared" si="650"/>
        <v>-7.1687546057479706E-2</v>
      </c>
      <c r="G4673" s="1">
        <v>38177</v>
      </c>
      <c r="H4673" s="2">
        <v>11128101</v>
      </c>
      <c r="I4673">
        <f t="shared" si="654"/>
        <v>9985.181181854894</v>
      </c>
      <c r="R4673" s="3"/>
      <c r="S4673">
        <f t="shared" si="651"/>
        <v>-4992.6064347004758</v>
      </c>
      <c r="U4673" t="e">
        <f t="shared" si="655"/>
        <v>#NUM!</v>
      </c>
      <c r="V4673" t="e">
        <f t="shared" si="656"/>
        <v>#NUM!</v>
      </c>
      <c r="W4673" t="e">
        <f t="shared" si="652"/>
        <v>#NUM!</v>
      </c>
      <c r="Y4673" t="e">
        <f t="shared" si="653"/>
        <v>#NUM!</v>
      </c>
    </row>
    <row r="4674" spans="1:25" x14ac:dyDescent="0.2">
      <c r="A4674" s="1" t="s">
        <v>4671</v>
      </c>
      <c r="B4674" s="3">
        <v>26.28</v>
      </c>
      <c r="C4674" s="3">
        <f t="shared" si="648"/>
        <v>26.28</v>
      </c>
      <c r="D4674" s="3">
        <f t="shared" si="649"/>
        <v>1.4840182648401848E-2</v>
      </c>
      <c r="E4674" s="3">
        <f t="shared" si="650"/>
        <v>-2.5159817351598154E-2</v>
      </c>
      <c r="G4674" s="1">
        <v>38176</v>
      </c>
      <c r="H4674">
        <v>1109.1099999999999</v>
      </c>
      <c r="I4674">
        <f t="shared" si="654"/>
        <v>-0.99990033250057675</v>
      </c>
      <c r="R4674" s="3"/>
      <c r="S4674">
        <f t="shared" si="651"/>
        <v>0.50737025757448928</v>
      </c>
      <c r="U4674" t="e">
        <f t="shared" si="655"/>
        <v>#NUM!</v>
      </c>
      <c r="V4674" t="e">
        <f t="shared" si="656"/>
        <v>#NUM!</v>
      </c>
      <c r="W4674" t="e">
        <f t="shared" si="652"/>
        <v>#NUM!</v>
      </c>
      <c r="Y4674" t="e">
        <f t="shared" si="653"/>
        <v>#NUM!</v>
      </c>
    </row>
    <row r="4675" spans="1:25" x14ac:dyDescent="0.2">
      <c r="A4675" s="1" t="s">
        <v>4672</v>
      </c>
      <c r="B4675" s="3">
        <v>26.67</v>
      </c>
      <c r="C4675" s="3">
        <f t="shared" si="648"/>
        <v>26.67</v>
      </c>
      <c r="D4675" s="3">
        <f t="shared" si="649"/>
        <v>-3.3745781777279119E-3</v>
      </c>
      <c r="E4675" s="3">
        <f t="shared" si="650"/>
        <v>-4.3374578177727913E-2</v>
      </c>
      <c r="G4675" s="1">
        <v>38175</v>
      </c>
      <c r="H4675">
        <v>1118.33</v>
      </c>
      <c r="I4675">
        <f t="shared" si="654"/>
        <v>8.3129716619632209E-3</v>
      </c>
      <c r="R4675" s="3"/>
      <c r="S4675">
        <f t="shared" si="651"/>
        <v>-5.8437749198455664E-3</v>
      </c>
      <c r="U4675" t="e">
        <f t="shared" si="655"/>
        <v>#NUM!</v>
      </c>
      <c r="V4675" t="e">
        <f t="shared" si="656"/>
        <v>#NUM!</v>
      </c>
      <c r="W4675" t="e">
        <f t="shared" si="652"/>
        <v>#NUM!</v>
      </c>
      <c r="Y4675" t="e">
        <f t="shared" si="653"/>
        <v>#NUM!</v>
      </c>
    </row>
    <row r="4676" spans="1:25" x14ac:dyDescent="0.2">
      <c r="A4676" s="1" t="s">
        <v>4673</v>
      </c>
      <c r="B4676" s="3">
        <v>26.58</v>
      </c>
      <c r="C4676" s="3">
        <f t="shared" si="648"/>
        <v>26.58</v>
      </c>
      <c r="D4676" s="3">
        <f t="shared" si="649"/>
        <v>2.6335590669676555E-3</v>
      </c>
      <c r="E4676" s="3">
        <f t="shared" si="650"/>
        <v>-3.7366440933032347E-2</v>
      </c>
      <c r="G4676" s="1">
        <v>38174</v>
      </c>
      <c r="H4676">
        <v>1116.21</v>
      </c>
      <c r="I4676">
        <f t="shared" si="654"/>
        <v>-1.8956837427234277E-3</v>
      </c>
      <c r="R4676" s="3"/>
      <c r="S4676">
        <f t="shared" si="651"/>
        <v>2.2646214048455417E-3</v>
      </c>
      <c r="U4676" t="e">
        <f t="shared" si="655"/>
        <v>#NUM!</v>
      </c>
      <c r="V4676" t="e">
        <f t="shared" si="656"/>
        <v>#NUM!</v>
      </c>
      <c r="W4676" t="e">
        <f t="shared" si="652"/>
        <v>#NUM!</v>
      </c>
      <c r="Y4676" t="e">
        <f t="shared" si="653"/>
        <v>#NUM!</v>
      </c>
    </row>
    <row r="4677" spans="1:25" x14ac:dyDescent="0.2">
      <c r="A4677" s="1" t="s">
        <v>4674</v>
      </c>
      <c r="B4677" s="3">
        <v>26.65</v>
      </c>
      <c r="C4677" s="3">
        <f t="shared" ref="C4677:C4740" si="657">IF(B4677&gt;1000,B4677/100000,B4677)</f>
        <v>26.65</v>
      </c>
      <c r="D4677" s="3">
        <f t="shared" si="649"/>
        <v>-1.9136960600375161E-2</v>
      </c>
      <c r="E4677" s="3">
        <f t="shared" si="650"/>
        <v>-5.9136960600375162E-2</v>
      </c>
      <c r="G4677" s="1">
        <v>38170</v>
      </c>
      <c r="H4677">
        <v>1125.3800000000001</v>
      </c>
      <c r="I4677">
        <f t="shared" si="654"/>
        <v>8.2152999883535107E-3</v>
      </c>
      <c r="R4677" s="3"/>
      <c r="S4677">
        <f t="shared" si="651"/>
        <v>-1.3676130294364337E-2</v>
      </c>
      <c r="U4677" t="e">
        <f t="shared" si="655"/>
        <v>#NUM!</v>
      </c>
      <c r="V4677" t="e">
        <f t="shared" si="656"/>
        <v>#NUM!</v>
      </c>
      <c r="W4677" t="e">
        <f t="shared" si="652"/>
        <v>#NUM!</v>
      </c>
      <c r="Y4677" t="e">
        <f t="shared" si="653"/>
        <v>#NUM!</v>
      </c>
    </row>
    <row r="4678" spans="1:25" x14ac:dyDescent="0.2">
      <c r="A4678" s="1" t="s">
        <v>4675</v>
      </c>
      <c r="B4678" s="3">
        <v>26.14</v>
      </c>
      <c r="C4678" s="3">
        <f t="shared" si="657"/>
        <v>26.14</v>
      </c>
      <c r="D4678" s="3">
        <f t="shared" ref="D4678:D4741" si="658">(C4679-C4678)/C4678</f>
        <v>-0.98273412394797255</v>
      </c>
      <c r="E4678" s="3">
        <f t="shared" ref="E4678:E4741" si="659">D4678-$N$5</f>
        <v>-1.0227341239479726</v>
      </c>
      <c r="G4678" s="1">
        <v>38169</v>
      </c>
      <c r="H4678" s="2">
        <v>11289399</v>
      </c>
      <c r="I4678">
        <f t="shared" si="654"/>
        <v>10030.632870674792</v>
      </c>
      <c r="R4678" s="3"/>
      <c r="S4678">
        <f t="shared" ref="S4678:S4741" si="660" xml:space="preserve"> (D4678-I4678)/2</f>
        <v>-5015.8078023993703</v>
      </c>
      <c r="U4678" t="e">
        <f t="shared" si="655"/>
        <v>#NUM!</v>
      </c>
      <c r="V4678" t="e">
        <f t="shared" si="656"/>
        <v>#NUM!</v>
      </c>
      <c r="W4678" t="e">
        <f t="shared" ref="W4678:W4741" si="661">(1+V4678)/(1+U4678)-1</f>
        <v>#NUM!</v>
      </c>
      <c r="Y4678" t="e">
        <f t="shared" ref="Y4678:Y4741" si="662">IF(W4678=0,0,Y4677+1)</f>
        <v>#NUM!</v>
      </c>
    </row>
    <row r="4679" spans="1:25" x14ac:dyDescent="0.2">
      <c r="A4679" s="1" t="s">
        <v>4676</v>
      </c>
      <c r="B4679" s="3">
        <v>45133</v>
      </c>
      <c r="C4679" s="3">
        <f t="shared" si="657"/>
        <v>0.45133000000000001</v>
      </c>
      <c r="D4679" s="3">
        <f t="shared" si="658"/>
        <v>56.120067356479744</v>
      </c>
      <c r="E4679" s="3">
        <f t="shared" si="659"/>
        <v>56.080067356479745</v>
      </c>
      <c r="G4679" s="1">
        <v>38168</v>
      </c>
      <c r="H4679">
        <v>1140.8399999999999</v>
      </c>
      <c r="I4679">
        <f t="shared" ref="I4679:I4742" si="663">(H4679-H4678)/H4678</f>
        <v>-0.9998989459049149</v>
      </c>
      <c r="R4679" s="3"/>
      <c r="S4679">
        <f t="shared" si="660"/>
        <v>28.559983151192331</v>
      </c>
      <c r="U4679" t="e">
        <f t="shared" ref="U4679:U4742" si="664">(1+U4678)*(1+S4679)-1</f>
        <v>#NUM!</v>
      </c>
      <c r="V4679" t="e">
        <f t="shared" ref="V4679:V4742" si="665" xml:space="preserve"> MAX(V4678, U4679)</f>
        <v>#NUM!</v>
      </c>
      <c r="W4679" t="e">
        <f t="shared" si="661"/>
        <v>#NUM!</v>
      </c>
      <c r="Y4679" t="e">
        <f t="shared" si="662"/>
        <v>#NUM!</v>
      </c>
    </row>
    <row r="4680" spans="1:25" x14ac:dyDescent="0.2">
      <c r="A4680" s="1" t="s">
        <v>4677</v>
      </c>
      <c r="B4680" s="3">
        <v>25.78</v>
      </c>
      <c r="C4680" s="3">
        <f t="shared" si="657"/>
        <v>25.78</v>
      </c>
      <c r="D4680" s="3">
        <f t="shared" si="658"/>
        <v>3.8401861908456104E-2</v>
      </c>
      <c r="E4680" s="3">
        <f t="shared" si="659"/>
        <v>-1.5981380915438964E-3</v>
      </c>
      <c r="G4680" s="1">
        <v>38167</v>
      </c>
      <c r="H4680">
        <v>1136.2</v>
      </c>
      <c r="I4680">
        <f t="shared" si="663"/>
        <v>-4.0671785701762503E-3</v>
      </c>
      <c r="R4680" s="3"/>
      <c r="S4680">
        <f t="shared" si="660"/>
        <v>2.1234520239316178E-2</v>
      </c>
      <c r="U4680" t="e">
        <f t="shared" si="664"/>
        <v>#NUM!</v>
      </c>
      <c r="V4680" t="e">
        <f t="shared" si="665"/>
        <v>#NUM!</v>
      </c>
      <c r="W4680" t="e">
        <f t="shared" si="661"/>
        <v>#NUM!</v>
      </c>
      <c r="Y4680" t="e">
        <f t="shared" si="662"/>
        <v>#NUM!</v>
      </c>
    </row>
    <row r="4681" spans="1:25" x14ac:dyDescent="0.2">
      <c r="A4681" s="1" t="s">
        <v>4678</v>
      </c>
      <c r="B4681" s="3">
        <v>26.77</v>
      </c>
      <c r="C4681" s="3">
        <f t="shared" si="657"/>
        <v>26.77</v>
      </c>
      <c r="D4681" s="3">
        <f t="shared" si="658"/>
        <v>-1.1953679491968633E-2</v>
      </c>
      <c r="E4681" s="3">
        <f t="shared" si="659"/>
        <v>-5.1953679491968635E-2</v>
      </c>
      <c r="G4681" s="1">
        <v>38166</v>
      </c>
      <c r="H4681">
        <v>1133.3499999999999</v>
      </c>
      <c r="I4681">
        <f t="shared" si="663"/>
        <v>-2.5083612040134977E-3</v>
      </c>
      <c r="R4681" s="3"/>
      <c r="S4681">
        <f t="shared" si="660"/>
        <v>-4.7226591439775674E-3</v>
      </c>
      <c r="U4681" t="e">
        <f t="shared" si="664"/>
        <v>#NUM!</v>
      </c>
      <c r="V4681" t="e">
        <f t="shared" si="665"/>
        <v>#NUM!</v>
      </c>
      <c r="W4681" t="e">
        <f t="shared" si="661"/>
        <v>#NUM!</v>
      </c>
      <c r="Y4681" t="e">
        <f t="shared" si="662"/>
        <v>#NUM!</v>
      </c>
    </row>
    <row r="4682" spans="1:25" x14ac:dyDescent="0.2">
      <c r="A4682" s="1" t="s">
        <v>4679</v>
      </c>
      <c r="B4682" s="3">
        <v>26.45</v>
      </c>
      <c r="C4682" s="3">
        <f t="shared" si="657"/>
        <v>26.45</v>
      </c>
      <c r="D4682" s="3">
        <f t="shared" si="658"/>
        <v>1.8525519848771342E-2</v>
      </c>
      <c r="E4682" s="3">
        <f t="shared" si="659"/>
        <v>-2.1474480151228659E-2</v>
      </c>
      <c r="G4682" s="1">
        <v>38163</v>
      </c>
      <c r="H4682" s="2">
        <v>11344301</v>
      </c>
      <c r="I4682">
        <f t="shared" si="663"/>
        <v>10008.530153968326</v>
      </c>
      <c r="R4682" s="3"/>
      <c r="S4682">
        <f t="shared" si="660"/>
        <v>-5004.2558142242387</v>
      </c>
      <c r="U4682" t="e">
        <f t="shared" si="664"/>
        <v>#NUM!</v>
      </c>
      <c r="V4682" t="e">
        <f t="shared" si="665"/>
        <v>#NUM!</v>
      </c>
      <c r="W4682" t="e">
        <f t="shared" si="661"/>
        <v>#NUM!</v>
      </c>
      <c r="Y4682" t="e">
        <f t="shared" si="662"/>
        <v>#NUM!</v>
      </c>
    </row>
    <row r="4683" spans="1:25" x14ac:dyDescent="0.2">
      <c r="A4683" s="1" t="s">
        <v>4680</v>
      </c>
      <c r="B4683" s="3">
        <v>26.94</v>
      </c>
      <c r="C4683" s="3">
        <f t="shared" si="657"/>
        <v>26.94</v>
      </c>
      <c r="D4683" s="3">
        <f t="shared" si="658"/>
        <v>7.0527097253154309E-3</v>
      </c>
      <c r="E4683" s="3">
        <f t="shared" si="659"/>
        <v>-3.2947290274684571E-2</v>
      </c>
      <c r="G4683" s="1">
        <v>38162</v>
      </c>
      <c r="H4683">
        <v>1140.6500000000001</v>
      </c>
      <c r="I4683">
        <f t="shared" si="663"/>
        <v>-0.99989945171588801</v>
      </c>
      <c r="R4683" s="3"/>
      <c r="S4683">
        <f t="shared" si="660"/>
        <v>0.50347608072060168</v>
      </c>
      <c r="U4683" t="e">
        <f t="shared" si="664"/>
        <v>#NUM!</v>
      </c>
      <c r="V4683" t="e">
        <f t="shared" si="665"/>
        <v>#NUM!</v>
      </c>
      <c r="W4683" t="e">
        <f t="shared" si="661"/>
        <v>#NUM!</v>
      </c>
      <c r="Y4683" t="e">
        <f t="shared" si="662"/>
        <v>#NUM!</v>
      </c>
    </row>
    <row r="4684" spans="1:25" x14ac:dyDescent="0.2">
      <c r="A4684" s="1" t="s">
        <v>4681</v>
      </c>
      <c r="B4684" s="3">
        <v>27.13</v>
      </c>
      <c r="C4684" s="3">
        <f t="shared" si="657"/>
        <v>27.13</v>
      </c>
      <c r="D4684" s="3">
        <f t="shared" si="658"/>
        <v>-0.98336380390711398</v>
      </c>
      <c r="E4684" s="3">
        <f t="shared" si="659"/>
        <v>-1.023363803907114</v>
      </c>
      <c r="G4684" s="1">
        <v>38161</v>
      </c>
      <c r="H4684" s="2">
        <v>11440601</v>
      </c>
      <c r="I4684">
        <f t="shared" si="663"/>
        <v>10028.896111866041</v>
      </c>
      <c r="R4684" s="3"/>
      <c r="S4684">
        <f t="shared" si="660"/>
        <v>-5014.939737834974</v>
      </c>
      <c r="U4684" t="e">
        <f t="shared" si="664"/>
        <v>#NUM!</v>
      </c>
      <c r="V4684" t="e">
        <f t="shared" si="665"/>
        <v>#NUM!</v>
      </c>
      <c r="W4684" t="e">
        <f t="shared" si="661"/>
        <v>#NUM!</v>
      </c>
      <c r="Y4684" t="e">
        <f t="shared" si="662"/>
        <v>#NUM!</v>
      </c>
    </row>
    <row r="4685" spans="1:25" x14ac:dyDescent="0.2">
      <c r="A4685" s="1" t="s">
        <v>4682</v>
      </c>
      <c r="B4685" s="3">
        <v>45134</v>
      </c>
      <c r="C4685" s="3">
        <f t="shared" si="657"/>
        <v>0.45134000000000002</v>
      </c>
      <c r="D4685" s="3">
        <f t="shared" si="658"/>
        <v>60.55005095936545</v>
      </c>
      <c r="E4685" s="3">
        <f t="shared" si="659"/>
        <v>60.510050959365451</v>
      </c>
      <c r="G4685" s="1">
        <v>38160</v>
      </c>
      <c r="H4685">
        <v>1134.4100000000001</v>
      </c>
      <c r="I4685">
        <f t="shared" si="663"/>
        <v>-0.9999008434958967</v>
      </c>
      <c r="R4685" s="3"/>
      <c r="S4685">
        <f t="shared" si="660"/>
        <v>30.774975901430672</v>
      </c>
      <c r="U4685" t="e">
        <f t="shared" si="664"/>
        <v>#NUM!</v>
      </c>
      <c r="V4685" t="e">
        <f t="shared" si="665"/>
        <v>#NUM!</v>
      </c>
      <c r="W4685" t="e">
        <f t="shared" si="661"/>
        <v>#NUM!</v>
      </c>
      <c r="Y4685" t="e">
        <f t="shared" si="662"/>
        <v>#NUM!</v>
      </c>
    </row>
    <row r="4686" spans="1:25" x14ac:dyDescent="0.2">
      <c r="A4686" s="1" t="s">
        <v>4683</v>
      </c>
      <c r="B4686" s="3">
        <v>27.78</v>
      </c>
      <c r="C4686" s="3">
        <f t="shared" si="657"/>
        <v>27.78</v>
      </c>
      <c r="D4686" s="3">
        <f t="shared" si="658"/>
        <v>-1.7998560115191039E-3</v>
      </c>
      <c r="E4686" s="3">
        <f t="shared" si="659"/>
        <v>-4.1799856011519101E-2</v>
      </c>
      <c r="G4686" s="1">
        <v>38159</v>
      </c>
      <c r="H4686">
        <v>1130.3</v>
      </c>
      <c r="I4686">
        <f t="shared" si="663"/>
        <v>-3.6230287109599944E-3</v>
      </c>
      <c r="R4686" s="3"/>
      <c r="S4686">
        <f t="shared" si="660"/>
        <v>9.1158634972044524E-4</v>
      </c>
      <c r="U4686" t="e">
        <f t="shared" si="664"/>
        <v>#NUM!</v>
      </c>
      <c r="V4686" t="e">
        <f t="shared" si="665"/>
        <v>#NUM!</v>
      </c>
      <c r="W4686" t="e">
        <f t="shared" si="661"/>
        <v>#NUM!</v>
      </c>
      <c r="Y4686" t="e">
        <f t="shared" si="662"/>
        <v>#NUM!</v>
      </c>
    </row>
    <row r="4687" spans="1:25" x14ac:dyDescent="0.2">
      <c r="A4687" s="1" t="s">
        <v>4684</v>
      </c>
      <c r="B4687" s="3">
        <v>27.73</v>
      </c>
      <c r="C4687" s="3">
        <f t="shared" si="657"/>
        <v>27.73</v>
      </c>
      <c r="D4687" s="3">
        <f t="shared" si="658"/>
        <v>0</v>
      </c>
      <c r="E4687" s="3">
        <f t="shared" si="659"/>
        <v>-0.04</v>
      </c>
      <c r="G4687" s="1">
        <v>38156</v>
      </c>
      <c r="H4687">
        <v>1135.21</v>
      </c>
      <c r="I4687">
        <f t="shared" si="663"/>
        <v>4.3439794744758757E-3</v>
      </c>
      <c r="R4687" s="3"/>
      <c r="S4687">
        <f t="shared" si="660"/>
        <v>-2.1719897372379378E-3</v>
      </c>
      <c r="U4687" t="e">
        <f t="shared" si="664"/>
        <v>#NUM!</v>
      </c>
      <c r="V4687" t="e">
        <f t="shared" si="665"/>
        <v>#NUM!</v>
      </c>
      <c r="W4687" t="e">
        <f t="shared" si="661"/>
        <v>#NUM!</v>
      </c>
      <c r="Y4687" t="e">
        <f t="shared" si="662"/>
        <v>#NUM!</v>
      </c>
    </row>
    <row r="4688" spans="1:25" x14ac:dyDescent="0.2">
      <c r="A4688" s="1" t="s">
        <v>4685</v>
      </c>
      <c r="B4688" s="3">
        <v>27.73</v>
      </c>
      <c r="C4688" s="3">
        <f t="shared" si="657"/>
        <v>27.73</v>
      </c>
      <c r="D4688" s="3">
        <f t="shared" si="658"/>
        <v>2.2358456545257879E-2</v>
      </c>
      <c r="E4688" s="3">
        <f t="shared" si="659"/>
        <v>-1.7641543454742122E-2</v>
      </c>
      <c r="G4688" s="1">
        <v>38155</v>
      </c>
      <c r="H4688">
        <v>1132.05</v>
      </c>
      <c r="I4688">
        <f t="shared" si="663"/>
        <v>-2.7836259370513667E-3</v>
      </c>
      <c r="R4688" s="3"/>
      <c r="S4688">
        <f t="shared" si="660"/>
        <v>1.2571041241154622E-2</v>
      </c>
      <c r="U4688" t="e">
        <f t="shared" si="664"/>
        <v>#NUM!</v>
      </c>
      <c r="V4688" t="e">
        <f t="shared" si="665"/>
        <v>#NUM!</v>
      </c>
      <c r="W4688" t="e">
        <f t="shared" si="661"/>
        <v>#NUM!</v>
      </c>
      <c r="Y4688" t="e">
        <f t="shared" si="662"/>
        <v>#NUM!</v>
      </c>
    </row>
    <row r="4689" spans="1:25" x14ac:dyDescent="0.2">
      <c r="A4689" s="1" t="s">
        <v>4686</v>
      </c>
      <c r="B4689" s="3">
        <v>28.35</v>
      </c>
      <c r="C4689" s="3">
        <f t="shared" si="657"/>
        <v>28.35</v>
      </c>
      <c r="D4689" s="3">
        <f t="shared" si="658"/>
        <v>2.9276895943562548E-2</v>
      </c>
      <c r="E4689" s="3">
        <f t="shared" si="659"/>
        <v>-1.0723104056437453E-2</v>
      </c>
      <c r="G4689" s="1">
        <v>38154</v>
      </c>
      <c r="H4689" s="2">
        <v>11335601</v>
      </c>
      <c r="I4689">
        <f t="shared" si="663"/>
        <v>10012.339516805794</v>
      </c>
      <c r="R4689" s="3"/>
      <c r="S4689">
        <f t="shared" si="660"/>
        <v>-5006.1551199549249</v>
      </c>
      <c r="U4689" t="e">
        <f t="shared" si="664"/>
        <v>#NUM!</v>
      </c>
      <c r="V4689" t="e">
        <f t="shared" si="665"/>
        <v>#NUM!</v>
      </c>
      <c r="W4689" t="e">
        <f t="shared" si="661"/>
        <v>#NUM!</v>
      </c>
      <c r="Y4689" t="e">
        <f t="shared" si="662"/>
        <v>#NUM!</v>
      </c>
    </row>
    <row r="4690" spans="1:25" x14ac:dyDescent="0.2">
      <c r="A4690" s="1" t="s">
        <v>4687</v>
      </c>
      <c r="B4690" s="3">
        <v>29.18</v>
      </c>
      <c r="C4690" s="3">
        <f t="shared" si="657"/>
        <v>29.18</v>
      </c>
      <c r="D4690" s="3">
        <f t="shared" si="658"/>
        <v>-0.98457368060315276</v>
      </c>
      <c r="E4690" s="3">
        <f t="shared" si="659"/>
        <v>-1.0245736806031527</v>
      </c>
      <c r="G4690" s="1">
        <v>38153</v>
      </c>
      <c r="H4690">
        <v>1132.01</v>
      </c>
      <c r="I4690">
        <f t="shared" si="663"/>
        <v>-0.99990013674616818</v>
      </c>
      <c r="R4690" s="3"/>
      <c r="S4690">
        <f t="shared" si="660"/>
        <v>7.6632280715077106E-3</v>
      </c>
      <c r="U4690" t="e">
        <f t="shared" si="664"/>
        <v>#NUM!</v>
      </c>
      <c r="V4690" t="e">
        <f t="shared" si="665"/>
        <v>#NUM!</v>
      </c>
      <c r="W4690" t="e">
        <f t="shared" si="661"/>
        <v>#NUM!</v>
      </c>
      <c r="Y4690" t="e">
        <f t="shared" si="662"/>
        <v>#NUM!</v>
      </c>
    </row>
    <row r="4691" spans="1:25" x14ac:dyDescent="0.2">
      <c r="A4691" s="1" t="s">
        <v>4688</v>
      </c>
      <c r="B4691" s="3">
        <v>45014</v>
      </c>
      <c r="C4691" s="3">
        <f t="shared" si="657"/>
        <v>0.45013999999999998</v>
      </c>
      <c r="D4691" s="3">
        <f t="shared" si="658"/>
        <v>58.181587950415427</v>
      </c>
      <c r="E4691" s="3">
        <f t="shared" si="659"/>
        <v>58.141587950415428</v>
      </c>
      <c r="G4691" s="1">
        <v>38152</v>
      </c>
      <c r="H4691">
        <v>1125.29</v>
      </c>
      <c r="I4691">
        <f t="shared" si="663"/>
        <v>-5.9363433185219451E-3</v>
      </c>
      <c r="R4691" s="3"/>
      <c r="S4691">
        <f t="shared" si="660"/>
        <v>29.093762146866975</v>
      </c>
      <c r="U4691" t="e">
        <f t="shared" si="664"/>
        <v>#NUM!</v>
      </c>
      <c r="V4691" t="e">
        <f t="shared" si="665"/>
        <v>#NUM!</v>
      </c>
      <c r="W4691" t="e">
        <f t="shared" si="661"/>
        <v>#NUM!</v>
      </c>
      <c r="Y4691" t="e">
        <f t="shared" si="662"/>
        <v>#NUM!</v>
      </c>
    </row>
    <row r="4692" spans="1:25" x14ac:dyDescent="0.2">
      <c r="A4692" s="1" t="s">
        <v>4689</v>
      </c>
      <c r="B4692" s="3">
        <v>26.64</v>
      </c>
      <c r="C4692" s="3">
        <f t="shared" si="657"/>
        <v>26.64</v>
      </c>
      <c r="D4692" s="3">
        <f t="shared" si="658"/>
        <v>1.0885885885885854E-2</v>
      </c>
      <c r="E4692" s="3">
        <f t="shared" si="659"/>
        <v>-2.9114114114114145E-2</v>
      </c>
      <c r="G4692" s="1">
        <v>38148</v>
      </c>
      <c r="H4692">
        <v>1136.47</v>
      </c>
      <c r="I4692">
        <f t="shared" si="663"/>
        <v>9.9352166996952464E-3</v>
      </c>
      <c r="R4692" s="3"/>
      <c r="S4692">
        <f t="shared" si="660"/>
        <v>4.7533459309530377E-4</v>
      </c>
      <c r="U4692" t="e">
        <f t="shared" si="664"/>
        <v>#NUM!</v>
      </c>
      <c r="V4692" t="e">
        <f t="shared" si="665"/>
        <v>#NUM!</v>
      </c>
      <c r="W4692" t="e">
        <f t="shared" si="661"/>
        <v>#NUM!</v>
      </c>
      <c r="Y4692" t="e">
        <f t="shared" si="662"/>
        <v>#NUM!</v>
      </c>
    </row>
    <row r="4693" spans="1:25" x14ac:dyDescent="0.2">
      <c r="A4693" s="1" t="s">
        <v>4690</v>
      </c>
      <c r="B4693" s="3">
        <v>26.93</v>
      </c>
      <c r="C4693" s="3">
        <f t="shared" si="657"/>
        <v>26.93</v>
      </c>
      <c r="D4693" s="3">
        <f t="shared" si="658"/>
        <v>-0.98327367248421838</v>
      </c>
      <c r="E4693" s="3">
        <f t="shared" si="659"/>
        <v>-1.0232736724842184</v>
      </c>
      <c r="G4693" s="1">
        <v>38147</v>
      </c>
      <c r="H4693">
        <v>1131.33</v>
      </c>
      <c r="I4693">
        <f t="shared" si="663"/>
        <v>-4.5227766681039533E-3</v>
      </c>
      <c r="R4693" s="3"/>
      <c r="S4693">
        <f t="shared" si="660"/>
        <v>-0.4893754479080572</v>
      </c>
      <c r="U4693" t="e">
        <f t="shared" si="664"/>
        <v>#NUM!</v>
      </c>
      <c r="V4693" t="e">
        <f t="shared" si="665"/>
        <v>#NUM!</v>
      </c>
      <c r="W4693" t="e">
        <f t="shared" si="661"/>
        <v>#NUM!</v>
      </c>
      <c r="Y4693" t="e">
        <f t="shared" si="662"/>
        <v>#NUM!</v>
      </c>
    </row>
    <row r="4694" spans="1:25" x14ac:dyDescent="0.2">
      <c r="A4694" s="1" t="s">
        <v>4691</v>
      </c>
      <c r="B4694" s="3">
        <v>45044</v>
      </c>
      <c r="C4694" s="3">
        <f t="shared" si="657"/>
        <v>0.45044000000000001</v>
      </c>
      <c r="D4694" s="3">
        <f t="shared" si="658"/>
        <v>60.118017938016166</v>
      </c>
      <c r="E4694" s="3">
        <f t="shared" si="659"/>
        <v>60.078017938016167</v>
      </c>
      <c r="G4694" s="1">
        <v>38146</v>
      </c>
      <c r="H4694" s="2">
        <v>11421801</v>
      </c>
      <c r="I4694">
        <f t="shared" si="663"/>
        <v>10094.905703906023</v>
      </c>
      <c r="R4694" s="3"/>
      <c r="S4694">
        <f t="shared" si="660"/>
        <v>-5017.3938429840036</v>
      </c>
      <c r="U4694" t="e">
        <f t="shared" si="664"/>
        <v>#NUM!</v>
      </c>
      <c r="V4694" t="e">
        <f t="shared" si="665"/>
        <v>#NUM!</v>
      </c>
      <c r="W4694" t="e">
        <f t="shared" si="661"/>
        <v>#NUM!</v>
      </c>
      <c r="Y4694" t="e">
        <f t="shared" si="662"/>
        <v>#NUM!</v>
      </c>
    </row>
    <row r="4695" spans="1:25" x14ac:dyDescent="0.2">
      <c r="A4695" s="1" t="s">
        <v>4692</v>
      </c>
      <c r="B4695" s="3">
        <v>27.53</v>
      </c>
      <c r="C4695" s="3">
        <f t="shared" si="657"/>
        <v>27.53</v>
      </c>
      <c r="D4695" s="3">
        <f t="shared" si="658"/>
        <v>-7.9912822375591136E-3</v>
      </c>
      <c r="E4695" s="3">
        <f t="shared" si="659"/>
        <v>-4.7991282237559114E-2</v>
      </c>
      <c r="G4695" s="1">
        <v>38145</v>
      </c>
      <c r="H4695">
        <v>1140.42</v>
      </c>
      <c r="I4695">
        <f t="shared" si="663"/>
        <v>-0.99990015410004085</v>
      </c>
      <c r="R4695" s="3"/>
      <c r="S4695">
        <f t="shared" si="660"/>
        <v>0.49595443593124089</v>
      </c>
      <c r="U4695" t="e">
        <f t="shared" si="664"/>
        <v>#NUM!</v>
      </c>
      <c r="V4695" t="e">
        <f t="shared" si="665"/>
        <v>#NUM!</v>
      </c>
      <c r="W4695" t="e">
        <f t="shared" si="661"/>
        <v>#NUM!</v>
      </c>
      <c r="Y4695" t="e">
        <f t="shared" si="662"/>
        <v>#NUM!</v>
      </c>
    </row>
    <row r="4696" spans="1:25" x14ac:dyDescent="0.2">
      <c r="A4696" s="1" t="s">
        <v>4693</v>
      </c>
      <c r="B4696" s="3">
        <v>27.31</v>
      </c>
      <c r="C4696" s="3">
        <f t="shared" si="657"/>
        <v>27.31</v>
      </c>
      <c r="D4696" s="3">
        <f t="shared" si="658"/>
        <v>1.9040644452581457E-2</v>
      </c>
      <c r="E4696" s="3">
        <f t="shared" si="659"/>
        <v>-2.0959355547418543E-2</v>
      </c>
      <c r="G4696" s="1">
        <v>38142</v>
      </c>
      <c r="H4696">
        <v>1122.5</v>
      </c>
      <c r="I4696">
        <f t="shared" si="663"/>
        <v>-1.5713509058066389E-2</v>
      </c>
      <c r="R4696" s="3"/>
      <c r="S4696">
        <f t="shared" si="660"/>
        <v>1.7377076755323923E-2</v>
      </c>
      <c r="U4696" t="e">
        <f t="shared" si="664"/>
        <v>#NUM!</v>
      </c>
      <c r="V4696" t="e">
        <f t="shared" si="665"/>
        <v>#NUM!</v>
      </c>
      <c r="W4696" t="e">
        <f t="shared" si="661"/>
        <v>#NUM!</v>
      </c>
      <c r="Y4696" t="e">
        <f t="shared" si="662"/>
        <v>#NUM!</v>
      </c>
    </row>
    <row r="4697" spans="1:25" x14ac:dyDescent="0.2">
      <c r="A4697" s="1" t="s">
        <v>4694</v>
      </c>
      <c r="B4697" s="3">
        <v>27.83</v>
      </c>
      <c r="C4697" s="3">
        <f t="shared" si="657"/>
        <v>27.83</v>
      </c>
      <c r="D4697" s="3">
        <f t="shared" si="658"/>
        <v>1.7606899029824003E-2</v>
      </c>
      <c r="E4697" s="3">
        <f t="shared" si="659"/>
        <v>-2.2393100970175998E-2</v>
      </c>
      <c r="G4697" s="1">
        <v>38141</v>
      </c>
      <c r="H4697">
        <v>1116.6400000000001</v>
      </c>
      <c r="I4697">
        <f t="shared" si="663"/>
        <v>-5.2204899777281962E-3</v>
      </c>
      <c r="R4697" s="3"/>
      <c r="S4697">
        <f t="shared" si="660"/>
        <v>1.1413694503776099E-2</v>
      </c>
      <c r="U4697" t="e">
        <f t="shared" si="664"/>
        <v>#NUM!</v>
      </c>
      <c r="V4697" t="e">
        <f t="shared" si="665"/>
        <v>#NUM!</v>
      </c>
      <c r="W4697" t="e">
        <f t="shared" si="661"/>
        <v>#NUM!</v>
      </c>
      <c r="Y4697" t="e">
        <f t="shared" si="662"/>
        <v>#NUM!</v>
      </c>
    </row>
    <row r="4698" spans="1:25" x14ac:dyDescent="0.2">
      <c r="A4698" s="1" t="s">
        <v>4695</v>
      </c>
      <c r="B4698" s="3">
        <v>28.32</v>
      </c>
      <c r="C4698" s="3">
        <f t="shared" si="657"/>
        <v>28.32</v>
      </c>
      <c r="D4698" s="3">
        <f t="shared" si="658"/>
        <v>-0.98408439265536718</v>
      </c>
      <c r="E4698" s="3">
        <f t="shared" si="659"/>
        <v>-1.0240843926553671</v>
      </c>
      <c r="G4698" s="1">
        <v>38140</v>
      </c>
      <c r="H4698">
        <v>1124.99</v>
      </c>
      <c r="I4698">
        <f t="shared" si="663"/>
        <v>7.4777905144002618E-3</v>
      </c>
      <c r="R4698" s="3"/>
      <c r="S4698">
        <f t="shared" si="660"/>
        <v>-0.4957810915848837</v>
      </c>
      <c r="U4698" t="e">
        <f t="shared" si="664"/>
        <v>#NUM!</v>
      </c>
      <c r="V4698" t="e">
        <f t="shared" si="665"/>
        <v>#NUM!</v>
      </c>
      <c r="W4698" t="e">
        <f t="shared" si="661"/>
        <v>#NUM!</v>
      </c>
      <c r="Y4698" t="e">
        <f t="shared" si="662"/>
        <v>#NUM!</v>
      </c>
    </row>
    <row r="4699" spans="1:25" x14ac:dyDescent="0.2">
      <c r="A4699" s="1" t="s">
        <v>4696</v>
      </c>
      <c r="B4699" s="3">
        <v>45073</v>
      </c>
      <c r="C4699" s="3">
        <f t="shared" si="657"/>
        <v>0.45073000000000002</v>
      </c>
      <c r="D4699" s="3">
        <f t="shared" si="658"/>
        <v>4.082266545381831E-3</v>
      </c>
      <c r="E4699" s="3">
        <f t="shared" si="659"/>
        <v>-3.591773345461817E-2</v>
      </c>
      <c r="G4699" s="1">
        <v>38139</v>
      </c>
      <c r="H4699">
        <v>1121.2</v>
      </c>
      <c r="I4699">
        <f t="shared" si="663"/>
        <v>-3.368918834834055E-3</v>
      </c>
      <c r="R4699" s="3"/>
      <c r="S4699">
        <f t="shared" si="660"/>
        <v>3.7255926901079428E-3</v>
      </c>
      <c r="U4699" t="e">
        <f t="shared" si="664"/>
        <v>#NUM!</v>
      </c>
      <c r="V4699" t="e">
        <f t="shared" si="665"/>
        <v>#NUM!</v>
      </c>
      <c r="W4699" t="e">
        <f t="shared" si="661"/>
        <v>#NUM!</v>
      </c>
      <c r="Y4699" t="e">
        <f t="shared" si="662"/>
        <v>#NUM!</v>
      </c>
    </row>
    <row r="4700" spans="1:25" x14ac:dyDescent="0.2">
      <c r="A4700" s="1" t="s">
        <v>4697</v>
      </c>
      <c r="B4700" s="3">
        <v>45257</v>
      </c>
      <c r="C4700" s="3">
        <f t="shared" si="657"/>
        <v>0.45256999999999997</v>
      </c>
      <c r="D4700" s="3">
        <f t="shared" si="658"/>
        <v>-4.7285502795147167E-3</v>
      </c>
      <c r="E4700" s="3">
        <f t="shared" si="659"/>
        <v>-4.4728550279514716E-2</v>
      </c>
      <c r="G4700" s="1">
        <v>38135</v>
      </c>
      <c r="H4700" s="2">
        <v>11206801</v>
      </c>
      <c r="I4700">
        <f t="shared" si="663"/>
        <v>9994.3630039243671</v>
      </c>
      <c r="R4700" s="3"/>
      <c r="S4700">
        <f t="shared" si="660"/>
        <v>-4997.1838662373229</v>
      </c>
      <c r="U4700" t="e">
        <f t="shared" si="664"/>
        <v>#NUM!</v>
      </c>
      <c r="V4700" t="e">
        <f t="shared" si="665"/>
        <v>#NUM!</v>
      </c>
      <c r="W4700" t="e">
        <f t="shared" si="661"/>
        <v>#NUM!</v>
      </c>
      <c r="Y4700" t="e">
        <f t="shared" si="662"/>
        <v>#NUM!</v>
      </c>
    </row>
    <row r="4701" spans="1:25" x14ac:dyDescent="0.2">
      <c r="A4701" s="1" t="s">
        <v>4698</v>
      </c>
      <c r="B4701" s="3">
        <v>45043</v>
      </c>
      <c r="C4701" s="3">
        <f t="shared" si="657"/>
        <v>0.45043</v>
      </c>
      <c r="D4701" s="3">
        <f t="shared" si="658"/>
        <v>60.985214128721445</v>
      </c>
      <c r="E4701" s="3">
        <f t="shared" si="659"/>
        <v>60.945214128721446</v>
      </c>
      <c r="G4701" s="1">
        <v>38134</v>
      </c>
      <c r="H4701">
        <v>1121.28</v>
      </c>
      <c r="I4701">
        <f t="shared" si="663"/>
        <v>-0.99989994647000524</v>
      </c>
      <c r="R4701" s="3"/>
      <c r="S4701">
        <f t="shared" si="660"/>
        <v>30.992557037595724</v>
      </c>
      <c r="U4701" t="e">
        <f t="shared" si="664"/>
        <v>#NUM!</v>
      </c>
      <c r="V4701" t="e">
        <f t="shared" si="665"/>
        <v>#NUM!</v>
      </c>
      <c r="W4701" t="e">
        <f t="shared" si="661"/>
        <v>#NUM!</v>
      </c>
      <c r="Y4701" t="e">
        <f t="shared" si="662"/>
        <v>#NUM!</v>
      </c>
    </row>
    <row r="4702" spans="1:25" x14ac:dyDescent="0.2">
      <c r="A4702" s="1" t="s">
        <v>4699</v>
      </c>
      <c r="B4702" s="3">
        <v>27.92</v>
      </c>
      <c r="C4702" s="3">
        <f t="shared" si="657"/>
        <v>27.92</v>
      </c>
      <c r="D4702" s="3">
        <f t="shared" si="658"/>
        <v>-0.8999255014326647</v>
      </c>
      <c r="E4702" s="3">
        <f t="shared" si="659"/>
        <v>-0.93992550143266473</v>
      </c>
      <c r="G4702" s="1">
        <v>38133</v>
      </c>
      <c r="H4702" s="2">
        <v>11149399</v>
      </c>
      <c r="I4702">
        <f t="shared" si="663"/>
        <v>9942.4565853310505</v>
      </c>
      <c r="R4702" s="3"/>
      <c r="S4702">
        <f t="shared" si="660"/>
        <v>-4971.6782554162419</v>
      </c>
      <c r="U4702" t="e">
        <f t="shared" si="664"/>
        <v>#NUM!</v>
      </c>
      <c r="V4702" t="e">
        <f t="shared" si="665"/>
        <v>#NUM!</v>
      </c>
      <c r="W4702" t="e">
        <f t="shared" si="661"/>
        <v>#NUM!</v>
      </c>
      <c r="Y4702" t="e">
        <f t="shared" si="662"/>
        <v>#NUM!</v>
      </c>
    </row>
    <row r="4703" spans="1:25" x14ac:dyDescent="0.2">
      <c r="A4703" s="1" t="s">
        <v>4700</v>
      </c>
      <c r="B4703" s="3">
        <v>279408</v>
      </c>
      <c r="C4703" s="3">
        <f t="shared" si="657"/>
        <v>2.7940800000000001</v>
      </c>
      <c r="D4703" s="3">
        <f t="shared" si="658"/>
        <v>-0.83879130160911641</v>
      </c>
      <c r="E4703" s="3">
        <f t="shared" si="659"/>
        <v>-0.87879130160911645</v>
      </c>
      <c r="G4703" s="1">
        <v>38132</v>
      </c>
      <c r="H4703">
        <v>1113.05</v>
      </c>
      <c r="I4703">
        <f t="shared" si="663"/>
        <v>-0.99990016950689442</v>
      </c>
      <c r="R4703" s="3"/>
      <c r="S4703">
        <f t="shared" si="660"/>
        <v>8.0554433948889004E-2</v>
      </c>
      <c r="U4703" t="e">
        <f t="shared" si="664"/>
        <v>#NUM!</v>
      </c>
      <c r="V4703" t="e">
        <f t="shared" si="665"/>
        <v>#NUM!</v>
      </c>
      <c r="W4703" t="e">
        <f t="shared" si="661"/>
        <v>#NUM!</v>
      </c>
      <c r="Y4703" t="e">
        <f t="shared" si="662"/>
        <v>#NUM!</v>
      </c>
    </row>
    <row r="4704" spans="1:25" x14ac:dyDescent="0.2">
      <c r="A4704" s="1" t="s">
        <v>4701</v>
      </c>
      <c r="B4704" s="3">
        <v>45043</v>
      </c>
      <c r="C4704" s="3">
        <f t="shared" si="657"/>
        <v>0.45043</v>
      </c>
      <c r="D4704" s="3">
        <f t="shared" si="658"/>
        <v>57.721665963634749</v>
      </c>
      <c r="E4704" s="3">
        <f t="shared" si="659"/>
        <v>57.68166596363475</v>
      </c>
      <c r="G4704" s="1">
        <v>38131</v>
      </c>
      <c r="H4704">
        <v>1095.4100000000001</v>
      </c>
      <c r="I4704">
        <f t="shared" si="663"/>
        <v>-1.5848344638605519E-2</v>
      </c>
      <c r="R4704" s="3"/>
      <c r="S4704">
        <f t="shared" si="660"/>
        <v>28.868757154136677</v>
      </c>
      <c r="U4704" t="e">
        <f t="shared" si="664"/>
        <v>#NUM!</v>
      </c>
      <c r="V4704" t="e">
        <f t="shared" si="665"/>
        <v>#NUM!</v>
      </c>
      <c r="W4704" t="e">
        <f t="shared" si="661"/>
        <v>#NUM!</v>
      </c>
      <c r="Y4704" t="e">
        <f t="shared" si="662"/>
        <v>#NUM!</v>
      </c>
    </row>
    <row r="4705" spans="1:25" x14ac:dyDescent="0.2">
      <c r="A4705" s="1" t="s">
        <v>4702</v>
      </c>
      <c r="B4705" s="3">
        <v>26.45</v>
      </c>
      <c r="C4705" s="3">
        <f t="shared" si="657"/>
        <v>26.45</v>
      </c>
      <c r="D4705" s="3">
        <f t="shared" si="658"/>
        <v>-0.99036862003780712</v>
      </c>
      <c r="E4705" s="3">
        <f t="shared" si="659"/>
        <v>-1.030368620037807</v>
      </c>
      <c r="G4705" s="1">
        <v>38128</v>
      </c>
      <c r="H4705" s="2">
        <v>10935601</v>
      </c>
      <c r="I4705">
        <f t="shared" si="663"/>
        <v>9982.1122593366854</v>
      </c>
      <c r="R4705" s="3"/>
      <c r="S4705">
        <f t="shared" si="660"/>
        <v>-4991.5513139783616</v>
      </c>
      <c r="U4705" t="e">
        <f t="shared" si="664"/>
        <v>#NUM!</v>
      </c>
      <c r="V4705" t="e">
        <f t="shared" si="665"/>
        <v>#NUM!</v>
      </c>
      <c r="W4705" t="e">
        <f t="shared" si="661"/>
        <v>#NUM!</v>
      </c>
      <c r="Y4705" t="e">
        <f t="shared" si="662"/>
        <v>#NUM!</v>
      </c>
    </row>
    <row r="4706" spans="1:25" x14ac:dyDescent="0.2">
      <c r="A4706" s="1" t="s">
        <v>4703</v>
      </c>
      <c r="B4706" s="3">
        <v>25475</v>
      </c>
      <c r="C4706" s="3">
        <f t="shared" si="657"/>
        <v>0.25474999999999998</v>
      </c>
      <c r="D4706" s="3">
        <f t="shared" si="658"/>
        <v>98.116781157998048</v>
      </c>
      <c r="E4706" s="3">
        <f t="shared" si="659"/>
        <v>98.076781157998042</v>
      </c>
      <c r="G4706" s="1">
        <v>38127</v>
      </c>
      <c r="H4706" s="2">
        <v>10891899</v>
      </c>
      <c r="I4706">
        <f t="shared" si="663"/>
        <v>-3.9963052785118988E-3</v>
      </c>
      <c r="R4706" s="3"/>
      <c r="S4706">
        <f t="shared" si="660"/>
        <v>49.060388731638277</v>
      </c>
      <c r="U4706" t="e">
        <f t="shared" si="664"/>
        <v>#NUM!</v>
      </c>
      <c r="V4706" t="e">
        <f t="shared" si="665"/>
        <v>#NUM!</v>
      </c>
      <c r="W4706" t="e">
        <f t="shared" si="661"/>
        <v>#NUM!</v>
      </c>
      <c r="Y4706" t="e">
        <f t="shared" si="662"/>
        <v>#NUM!</v>
      </c>
    </row>
    <row r="4707" spans="1:25" x14ac:dyDescent="0.2">
      <c r="A4707" s="1" t="s">
        <v>4704</v>
      </c>
      <c r="B4707" s="3">
        <v>25.25</v>
      </c>
      <c r="C4707" s="3">
        <f t="shared" si="657"/>
        <v>25.25</v>
      </c>
      <c r="D4707" s="3">
        <f t="shared" si="658"/>
        <v>2.4158415841584135E-2</v>
      </c>
      <c r="E4707" s="3">
        <f t="shared" si="659"/>
        <v>-1.5841584158415866E-2</v>
      </c>
      <c r="G4707" s="1">
        <v>38126</v>
      </c>
      <c r="H4707" s="2">
        <v>10886801</v>
      </c>
      <c r="I4707">
        <f t="shared" si="663"/>
        <v>-4.6805428511593799E-4</v>
      </c>
      <c r="R4707" s="3"/>
      <c r="S4707">
        <f t="shared" si="660"/>
        <v>1.2313235063350036E-2</v>
      </c>
      <c r="U4707" t="e">
        <f t="shared" si="664"/>
        <v>#NUM!</v>
      </c>
      <c r="V4707" t="e">
        <f t="shared" si="665"/>
        <v>#NUM!</v>
      </c>
      <c r="W4707" t="e">
        <f t="shared" si="661"/>
        <v>#NUM!</v>
      </c>
      <c r="Y4707" t="e">
        <f t="shared" si="662"/>
        <v>#NUM!</v>
      </c>
    </row>
    <row r="4708" spans="1:25" x14ac:dyDescent="0.2">
      <c r="A4708" s="1" t="s">
        <v>4705</v>
      </c>
      <c r="B4708" s="3">
        <v>25.86</v>
      </c>
      <c r="C4708" s="3">
        <f t="shared" si="657"/>
        <v>25.86</v>
      </c>
      <c r="D4708" s="3">
        <f t="shared" si="658"/>
        <v>0</v>
      </c>
      <c r="E4708" s="3">
        <f t="shared" si="659"/>
        <v>-0.04</v>
      </c>
      <c r="G4708" s="1">
        <v>38125</v>
      </c>
      <c r="H4708">
        <v>1091.49</v>
      </c>
      <c r="I4708">
        <f t="shared" si="663"/>
        <v>-0.99989974189846953</v>
      </c>
      <c r="R4708" s="3"/>
      <c r="S4708">
        <f t="shared" si="660"/>
        <v>0.49994987094923476</v>
      </c>
      <c r="U4708" t="e">
        <f t="shared" si="664"/>
        <v>#NUM!</v>
      </c>
      <c r="V4708" t="e">
        <f t="shared" si="665"/>
        <v>#NUM!</v>
      </c>
      <c r="W4708" t="e">
        <f t="shared" si="661"/>
        <v>#NUM!</v>
      </c>
      <c r="Y4708" t="e">
        <f t="shared" si="662"/>
        <v>#NUM!</v>
      </c>
    </row>
    <row r="4709" spans="1:25" x14ac:dyDescent="0.2">
      <c r="A4709" s="1" t="s">
        <v>4706</v>
      </c>
      <c r="B4709" s="3">
        <v>25.86</v>
      </c>
      <c r="C4709" s="3">
        <f t="shared" si="657"/>
        <v>25.86</v>
      </c>
      <c r="D4709" s="3">
        <f t="shared" si="658"/>
        <v>-7.7339520494972662E-3</v>
      </c>
      <c r="E4709" s="3">
        <f t="shared" si="659"/>
        <v>-4.7733952049497264E-2</v>
      </c>
      <c r="G4709" s="1">
        <v>38124</v>
      </c>
      <c r="H4709">
        <v>1084.0999999999999</v>
      </c>
      <c r="I4709">
        <f t="shared" si="663"/>
        <v>-6.7705613427517432E-3</v>
      </c>
      <c r="R4709" s="3"/>
      <c r="S4709">
        <f t="shared" si="660"/>
        <v>-4.8169535337276147E-4</v>
      </c>
      <c r="U4709" t="e">
        <f t="shared" si="664"/>
        <v>#NUM!</v>
      </c>
      <c r="V4709" t="e">
        <f t="shared" si="665"/>
        <v>#NUM!</v>
      </c>
      <c r="W4709" t="e">
        <f t="shared" si="661"/>
        <v>#NUM!</v>
      </c>
      <c r="Y4709" t="e">
        <f t="shared" si="662"/>
        <v>#NUM!</v>
      </c>
    </row>
    <row r="4710" spans="1:25" x14ac:dyDescent="0.2">
      <c r="A4710" s="1" t="s">
        <v>4707</v>
      </c>
      <c r="B4710" s="3">
        <v>25.66</v>
      </c>
      <c r="C4710" s="3">
        <f t="shared" si="657"/>
        <v>25.66</v>
      </c>
      <c r="D4710" s="3">
        <f t="shared" si="658"/>
        <v>2.0654715510522257E-2</v>
      </c>
      <c r="E4710" s="3">
        <f t="shared" si="659"/>
        <v>-1.9345284489477744E-2</v>
      </c>
      <c r="G4710" s="1">
        <v>38121</v>
      </c>
      <c r="H4710">
        <v>1095.7</v>
      </c>
      <c r="I4710">
        <f t="shared" si="663"/>
        <v>1.0700119915137106E-2</v>
      </c>
      <c r="R4710" s="3"/>
      <c r="S4710">
        <f t="shared" si="660"/>
        <v>4.9772977976925755E-3</v>
      </c>
      <c r="U4710" t="e">
        <f t="shared" si="664"/>
        <v>#NUM!</v>
      </c>
      <c r="V4710" t="e">
        <f t="shared" si="665"/>
        <v>#NUM!</v>
      </c>
      <c r="W4710" t="e">
        <f t="shared" si="661"/>
        <v>#NUM!</v>
      </c>
      <c r="Y4710" t="e">
        <f t="shared" si="662"/>
        <v>#NUM!</v>
      </c>
    </row>
    <row r="4711" spans="1:25" x14ac:dyDescent="0.2">
      <c r="A4711" s="1" t="s">
        <v>4708</v>
      </c>
      <c r="B4711" s="3">
        <v>26.19</v>
      </c>
      <c r="C4711" s="3">
        <f t="shared" si="657"/>
        <v>26.19</v>
      </c>
      <c r="D4711" s="3">
        <f t="shared" si="658"/>
        <v>-1.4127529591447155E-2</v>
      </c>
      <c r="E4711" s="3">
        <f t="shared" si="659"/>
        <v>-5.4127529591447156E-2</v>
      </c>
      <c r="G4711" s="1">
        <v>38120</v>
      </c>
      <c r="H4711" s="2">
        <v>10964399</v>
      </c>
      <c r="I4711">
        <f t="shared" si="663"/>
        <v>10005.752760792187</v>
      </c>
      <c r="R4711" s="3"/>
      <c r="S4711">
        <f t="shared" si="660"/>
        <v>-5002.8834441608897</v>
      </c>
      <c r="U4711" t="e">
        <f t="shared" si="664"/>
        <v>#NUM!</v>
      </c>
      <c r="V4711" t="e">
        <f t="shared" si="665"/>
        <v>#NUM!</v>
      </c>
      <c r="W4711" t="e">
        <f t="shared" si="661"/>
        <v>#NUM!</v>
      </c>
      <c r="Y4711" t="e">
        <f t="shared" si="662"/>
        <v>#NUM!</v>
      </c>
    </row>
    <row r="4712" spans="1:25" x14ac:dyDescent="0.2">
      <c r="A4712" s="1" t="s">
        <v>4709</v>
      </c>
      <c r="B4712" s="3">
        <v>25.82</v>
      </c>
      <c r="C4712" s="3">
        <f t="shared" si="657"/>
        <v>25.82</v>
      </c>
      <c r="D4712" s="3">
        <f t="shared" si="658"/>
        <v>2.4786986831913268E-2</v>
      </c>
      <c r="E4712" s="3">
        <f t="shared" si="659"/>
        <v>-1.5213013168086733E-2</v>
      </c>
      <c r="G4712" s="1">
        <v>38119</v>
      </c>
      <c r="H4712">
        <v>1097.28</v>
      </c>
      <c r="I4712">
        <f t="shared" si="663"/>
        <v>-0.99989992337929334</v>
      </c>
      <c r="R4712" s="3"/>
      <c r="S4712">
        <f t="shared" si="660"/>
        <v>0.51234345510560331</v>
      </c>
      <c r="U4712" t="e">
        <f t="shared" si="664"/>
        <v>#NUM!</v>
      </c>
      <c r="V4712" t="e">
        <f t="shared" si="665"/>
        <v>#NUM!</v>
      </c>
      <c r="W4712" t="e">
        <f t="shared" si="661"/>
        <v>#NUM!</v>
      </c>
      <c r="Y4712" t="e">
        <f t="shared" si="662"/>
        <v>#NUM!</v>
      </c>
    </row>
    <row r="4713" spans="1:25" x14ac:dyDescent="0.2">
      <c r="A4713" s="1" t="s">
        <v>4710</v>
      </c>
      <c r="B4713" s="3">
        <v>26.46</v>
      </c>
      <c r="C4713" s="3">
        <f t="shared" si="657"/>
        <v>26.46</v>
      </c>
      <c r="D4713" s="3">
        <f t="shared" si="658"/>
        <v>4.1572184429327204E-2</v>
      </c>
      <c r="E4713" s="3">
        <f t="shared" si="659"/>
        <v>1.572184429327203E-3</v>
      </c>
      <c r="G4713" s="1">
        <v>38118</v>
      </c>
      <c r="H4713">
        <v>1095.45</v>
      </c>
      <c r="I4713">
        <f t="shared" si="663"/>
        <v>-1.6677602799649381E-3</v>
      </c>
      <c r="R4713" s="3"/>
      <c r="S4713">
        <f t="shared" si="660"/>
        <v>2.1619972354646071E-2</v>
      </c>
      <c r="U4713" t="e">
        <f t="shared" si="664"/>
        <v>#NUM!</v>
      </c>
      <c r="V4713" t="e">
        <f t="shared" si="665"/>
        <v>#NUM!</v>
      </c>
      <c r="W4713" t="e">
        <f t="shared" si="661"/>
        <v>#NUM!</v>
      </c>
      <c r="Y4713" t="e">
        <f t="shared" si="662"/>
        <v>#NUM!</v>
      </c>
    </row>
    <row r="4714" spans="1:25" x14ac:dyDescent="0.2">
      <c r="A4714" s="1" t="s">
        <v>4711</v>
      </c>
      <c r="B4714" s="3">
        <v>27.56</v>
      </c>
      <c r="C4714" s="3">
        <f t="shared" si="657"/>
        <v>27.56</v>
      </c>
      <c r="D4714" s="3">
        <f t="shared" si="658"/>
        <v>-0.98356785195936136</v>
      </c>
      <c r="E4714" s="3">
        <f t="shared" si="659"/>
        <v>-1.0235678519593614</v>
      </c>
      <c r="G4714" s="1">
        <v>38117</v>
      </c>
      <c r="H4714">
        <v>1087.1199999999999</v>
      </c>
      <c r="I4714">
        <f t="shared" si="663"/>
        <v>-7.6041809302114698E-3</v>
      </c>
      <c r="R4714" s="3"/>
      <c r="S4714">
        <f t="shared" si="660"/>
        <v>-0.48798183551457497</v>
      </c>
      <c r="U4714" t="e">
        <f t="shared" si="664"/>
        <v>#NUM!</v>
      </c>
      <c r="V4714" t="e">
        <f t="shared" si="665"/>
        <v>#NUM!</v>
      </c>
      <c r="W4714" t="e">
        <f t="shared" si="661"/>
        <v>#NUM!</v>
      </c>
      <c r="Y4714" t="e">
        <f t="shared" si="662"/>
        <v>#NUM!</v>
      </c>
    </row>
    <row r="4715" spans="1:25" x14ac:dyDescent="0.2">
      <c r="A4715" s="1" t="s">
        <v>4712</v>
      </c>
      <c r="B4715" s="3">
        <v>45287</v>
      </c>
      <c r="C4715" s="3">
        <f t="shared" si="657"/>
        <v>0.45286999999999999</v>
      </c>
      <c r="D4715" s="3">
        <f t="shared" si="658"/>
        <v>60.099211694305211</v>
      </c>
      <c r="E4715" s="3">
        <f t="shared" si="659"/>
        <v>60.059211694305212</v>
      </c>
      <c r="G4715" s="1">
        <v>38114</v>
      </c>
      <c r="H4715">
        <v>1098.7</v>
      </c>
      <c r="I4715">
        <f t="shared" si="663"/>
        <v>1.0651997939510041E-2</v>
      </c>
      <c r="R4715" s="3"/>
      <c r="S4715">
        <f t="shared" si="660"/>
        <v>30.04427984818285</v>
      </c>
      <c r="U4715" t="e">
        <f t="shared" si="664"/>
        <v>#NUM!</v>
      </c>
      <c r="V4715" t="e">
        <f t="shared" si="665"/>
        <v>#NUM!</v>
      </c>
      <c r="W4715" t="e">
        <f t="shared" si="661"/>
        <v>#NUM!</v>
      </c>
      <c r="Y4715" t="e">
        <f t="shared" si="662"/>
        <v>#NUM!</v>
      </c>
    </row>
    <row r="4716" spans="1:25" x14ac:dyDescent="0.2">
      <c r="A4716" s="1" t="s">
        <v>4713</v>
      </c>
      <c r="B4716" s="3">
        <v>27.67</v>
      </c>
      <c r="C4716" s="3">
        <f t="shared" si="657"/>
        <v>27.67</v>
      </c>
      <c r="D4716" s="3">
        <f t="shared" si="658"/>
        <v>-0.98371051680520416</v>
      </c>
      <c r="E4716" s="3">
        <f t="shared" si="659"/>
        <v>-1.0237105168052041</v>
      </c>
      <c r="G4716" s="1">
        <v>38113</v>
      </c>
      <c r="H4716">
        <v>1113.99</v>
      </c>
      <c r="I4716">
        <f t="shared" si="663"/>
        <v>1.391644670974785E-2</v>
      </c>
      <c r="R4716" s="3"/>
      <c r="S4716">
        <f t="shared" si="660"/>
        <v>-0.49881348175747603</v>
      </c>
      <c r="U4716" t="e">
        <f t="shared" si="664"/>
        <v>#NUM!</v>
      </c>
      <c r="V4716" t="e">
        <f t="shared" si="665"/>
        <v>#NUM!</v>
      </c>
      <c r="W4716" t="e">
        <f t="shared" si="661"/>
        <v>#NUM!</v>
      </c>
      <c r="Y4716" t="e">
        <f t="shared" si="662"/>
        <v>#NUM!</v>
      </c>
    </row>
    <row r="4717" spans="1:25" x14ac:dyDescent="0.2">
      <c r="A4717" s="1" t="s">
        <v>4714</v>
      </c>
      <c r="B4717" s="3">
        <v>45073</v>
      </c>
      <c r="C4717" s="3">
        <f t="shared" si="657"/>
        <v>0.45073000000000002</v>
      </c>
      <c r="D4717" s="3">
        <f t="shared" si="658"/>
        <v>56.684201184744744</v>
      </c>
      <c r="E4717" s="3">
        <f t="shared" si="659"/>
        <v>56.644201184744745</v>
      </c>
      <c r="G4717" s="1">
        <v>38112</v>
      </c>
      <c r="H4717">
        <v>1110.2</v>
      </c>
      <c r="I4717">
        <f t="shared" si="663"/>
        <v>-3.4021849388234755E-3</v>
      </c>
      <c r="R4717" s="3"/>
      <c r="S4717">
        <f t="shared" si="660"/>
        <v>28.343801684841782</v>
      </c>
      <c r="U4717" t="e">
        <f t="shared" si="664"/>
        <v>#NUM!</v>
      </c>
      <c r="V4717" t="e">
        <f t="shared" si="665"/>
        <v>#NUM!</v>
      </c>
      <c r="W4717" t="e">
        <f t="shared" si="661"/>
        <v>#NUM!</v>
      </c>
      <c r="Y4717" t="e">
        <f t="shared" si="662"/>
        <v>#NUM!</v>
      </c>
    </row>
    <row r="4718" spans="1:25" x14ac:dyDescent="0.2">
      <c r="A4718" s="1" t="s">
        <v>4715</v>
      </c>
      <c r="B4718" s="3">
        <v>26</v>
      </c>
      <c r="C4718" s="3">
        <f t="shared" si="657"/>
        <v>26</v>
      </c>
      <c r="D4718" s="3">
        <f t="shared" si="658"/>
        <v>-0.89714461538461532</v>
      </c>
      <c r="E4718" s="3">
        <f t="shared" si="659"/>
        <v>-0.93714461538461535</v>
      </c>
      <c r="G4718" s="1">
        <v>38111</v>
      </c>
      <c r="H4718">
        <v>1119.55</v>
      </c>
      <c r="I4718">
        <f t="shared" si="663"/>
        <v>8.4219059628894873E-3</v>
      </c>
      <c r="R4718" s="3"/>
      <c r="S4718">
        <f t="shared" si="660"/>
        <v>-0.45278326067375241</v>
      </c>
      <c r="U4718" t="e">
        <f t="shared" si="664"/>
        <v>#NUM!</v>
      </c>
      <c r="V4718" t="e">
        <f t="shared" si="665"/>
        <v>#NUM!</v>
      </c>
      <c r="W4718" t="e">
        <f t="shared" si="661"/>
        <v>#NUM!</v>
      </c>
      <c r="Y4718" t="e">
        <f t="shared" si="662"/>
        <v>#NUM!</v>
      </c>
    </row>
    <row r="4719" spans="1:25" x14ac:dyDescent="0.2">
      <c r="A4719" s="1" t="s">
        <v>4716</v>
      </c>
      <c r="B4719" s="3">
        <v>267424</v>
      </c>
      <c r="C4719" s="3">
        <f t="shared" si="657"/>
        <v>2.6742400000000002</v>
      </c>
      <c r="D4719" s="3">
        <f t="shared" si="658"/>
        <v>8.4082804834270668</v>
      </c>
      <c r="E4719" s="3">
        <f t="shared" si="659"/>
        <v>8.3682804834270677</v>
      </c>
      <c r="G4719" s="1">
        <v>38110</v>
      </c>
      <c r="H4719">
        <v>1117.49</v>
      </c>
      <c r="I4719">
        <f t="shared" si="663"/>
        <v>-1.8400250100486315E-3</v>
      </c>
      <c r="R4719" s="3"/>
      <c r="S4719">
        <f t="shared" si="660"/>
        <v>4.2050602542185578</v>
      </c>
      <c r="U4719" t="e">
        <f t="shared" si="664"/>
        <v>#NUM!</v>
      </c>
      <c r="V4719" t="e">
        <f t="shared" si="665"/>
        <v>#NUM!</v>
      </c>
      <c r="W4719" t="e">
        <f t="shared" si="661"/>
        <v>#NUM!</v>
      </c>
      <c r="Y4719" t="e">
        <f t="shared" si="662"/>
        <v>#NUM!</v>
      </c>
    </row>
    <row r="4720" spans="1:25" x14ac:dyDescent="0.2">
      <c r="A4720" s="1" t="s">
        <v>4717</v>
      </c>
      <c r="B4720" s="3">
        <v>25.16</v>
      </c>
      <c r="C4720" s="3">
        <f t="shared" si="657"/>
        <v>25.16</v>
      </c>
      <c r="D4720" s="3">
        <f t="shared" si="658"/>
        <v>-5.1669316375198754E-2</v>
      </c>
      <c r="E4720" s="3">
        <f t="shared" si="659"/>
        <v>-9.1669316375198762E-2</v>
      </c>
      <c r="G4720" s="1">
        <v>38107</v>
      </c>
      <c r="H4720">
        <v>1107.3</v>
      </c>
      <c r="I4720">
        <f t="shared" si="663"/>
        <v>-9.1186498313184493E-3</v>
      </c>
      <c r="R4720" s="3"/>
      <c r="S4720">
        <f t="shared" si="660"/>
        <v>-2.1275333271940151E-2</v>
      </c>
      <c r="U4720" t="e">
        <f t="shared" si="664"/>
        <v>#NUM!</v>
      </c>
      <c r="V4720" t="e">
        <f t="shared" si="665"/>
        <v>#NUM!</v>
      </c>
      <c r="W4720" t="e">
        <f t="shared" si="661"/>
        <v>#NUM!</v>
      </c>
      <c r="Y4720" t="e">
        <f t="shared" si="662"/>
        <v>#NUM!</v>
      </c>
    </row>
    <row r="4721" spans="1:25" x14ac:dyDescent="0.2">
      <c r="A4721" s="1" t="s">
        <v>4718</v>
      </c>
      <c r="B4721" s="3">
        <v>23.86</v>
      </c>
      <c r="C4721" s="3">
        <f t="shared" si="657"/>
        <v>23.86</v>
      </c>
      <c r="D4721" s="3">
        <f t="shared" si="658"/>
        <v>-2.0955574182732906E-3</v>
      </c>
      <c r="E4721" s="3">
        <f t="shared" si="659"/>
        <v>-4.209555741827329E-2</v>
      </c>
      <c r="G4721" s="1">
        <v>38106</v>
      </c>
      <c r="H4721">
        <v>1113.8900000000001</v>
      </c>
      <c r="I4721">
        <f t="shared" si="663"/>
        <v>5.9514133477830272E-3</v>
      </c>
      <c r="R4721" s="3"/>
      <c r="S4721">
        <f t="shared" si="660"/>
        <v>-4.0234853830281589E-3</v>
      </c>
      <c r="U4721" t="e">
        <f t="shared" si="664"/>
        <v>#NUM!</v>
      </c>
      <c r="V4721" t="e">
        <f t="shared" si="665"/>
        <v>#NUM!</v>
      </c>
      <c r="W4721" t="e">
        <f t="shared" si="661"/>
        <v>#NUM!</v>
      </c>
      <c r="Y4721" t="e">
        <f t="shared" si="662"/>
        <v>#NUM!</v>
      </c>
    </row>
    <row r="4722" spans="1:25" x14ac:dyDescent="0.2">
      <c r="A4722" s="1" t="s">
        <v>4719</v>
      </c>
      <c r="B4722" s="3">
        <v>23.81</v>
      </c>
      <c r="C4722" s="3">
        <f t="shared" si="657"/>
        <v>23.81</v>
      </c>
      <c r="D4722" s="3">
        <f t="shared" si="658"/>
        <v>-0.98112137757244855</v>
      </c>
      <c r="E4722" s="3">
        <f t="shared" si="659"/>
        <v>-1.0211213775724486</v>
      </c>
      <c r="G4722" s="1">
        <v>38105</v>
      </c>
      <c r="H4722">
        <v>1122.4100000000001</v>
      </c>
      <c r="I4722">
        <f t="shared" si="663"/>
        <v>7.6488701756905805E-3</v>
      </c>
      <c r="R4722" s="3"/>
      <c r="S4722">
        <f t="shared" si="660"/>
        <v>-0.49438512387406958</v>
      </c>
      <c r="U4722" t="e">
        <f t="shared" si="664"/>
        <v>#NUM!</v>
      </c>
      <c r="V4722" t="e">
        <f t="shared" si="665"/>
        <v>#NUM!</v>
      </c>
      <c r="W4722" t="e">
        <f t="shared" si="661"/>
        <v>#NUM!</v>
      </c>
      <c r="Y4722" t="e">
        <f t="shared" si="662"/>
        <v>#NUM!</v>
      </c>
    </row>
    <row r="4723" spans="1:25" x14ac:dyDescent="0.2">
      <c r="A4723" s="1" t="s">
        <v>4720</v>
      </c>
      <c r="B4723" s="3">
        <v>44950</v>
      </c>
      <c r="C4723" s="3">
        <f t="shared" si="657"/>
        <v>0.44950000000000001</v>
      </c>
      <c r="D4723" s="3">
        <f t="shared" si="658"/>
        <v>52.2146829810901</v>
      </c>
      <c r="E4723" s="3">
        <f t="shared" si="659"/>
        <v>52.1746829810901</v>
      </c>
      <c r="G4723" s="1">
        <v>38104</v>
      </c>
      <c r="H4723">
        <v>1138.1099999999999</v>
      </c>
      <c r="I4723">
        <f t="shared" si="663"/>
        <v>1.398775848397628E-2</v>
      </c>
      <c r="R4723" s="3"/>
      <c r="S4723">
        <f t="shared" si="660"/>
        <v>26.100347611303061</v>
      </c>
      <c r="U4723" t="e">
        <f t="shared" si="664"/>
        <v>#NUM!</v>
      </c>
      <c r="V4723" t="e">
        <f t="shared" si="665"/>
        <v>#NUM!</v>
      </c>
      <c r="W4723" t="e">
        <f t="shared" si="661"/>
        <v>#NUM!</v>
      </c>
      <c r="Y4723" t="e">
        <f t="shared" si="662"/>
        <v>#NUM!</v>
      </c>
    </row>
    <row r="4724" spans="1:25" x14ac:dyDescent="0.2">
      <c r="A4724" s="1" t="s">
        <v>4721</v>
      </c>
      <c r="B4724" s="3">
        <v>23.92</v>
      </c>
      <c r="C4724" s="3">
        <f t="shared" si="657"/>
        <v>23.92</v>
      </c>
      <c r="D4724" s="3">
        <f t="shared" si="658"/>
        <v>-0.98117098662207358</v>
      </c>
      <c r="E4724" s="3">
        <f t="shared" si="659"/>
        <v>-1.0211709866220735</v>
      </c>
      <c r="G4724" s="1">
        <v>38103</v>
      </c>
      <c r="H4724">
        <v>1135.53</v>
      </c>
      <c r="I4724">
        <f t="shared" si="663"/>
        <v>-2.2669162031788907E-3</v>
      </c>
      <c r="R4724" s="3"/>
      <c r="S4724">
        <f t="shared" si="660"/>
        <v>-0.48945203520944736</v>
      </c>
      <c r="U4724" t="e">
        <f t="shared" si="664"/>
        <v>#NUM!</v>
      </c>
      <c r="V4724" t="e">
        <f t="shared" si="665"/>
        <v>#NUM!</v>
      </c>
      <c r="W4724" t="e">
        <f t="shared" si="661"/>
        <v>#NUM!</v>
      </c>
      <c r="Y4724" t="e">
        <f t="shared" si="662"/>
        <v>#NUM!</v>
      </c>
    </row>
    <row r="4725" spans="1:25" x14ac:dyDescent="0.2">
      <c r="A4725" s="1" t="s">
        <v>4722</v>
      </c>
      <c r="B4725" s="3">
        <v>45039</v>
      </c>
      <c r="C4725" s="3">
        <f t="shared" si="657"/>
        <v>0.45039000000000001</v>
      </c>
      <c r="D4725" s="3">
        <f t="shared" si="658"/>
        <v>49.644996558538153</v>
      </c>
      <c r="E4725" s="3">
        <f t="shared" si="659"/>
        <v>49.604996558538154</v>
      </c>
      <c r="G4725" s="1">
        <v>38100</v>
      </c>
      <c r="H4725">
        <v>1140.5999999999999</v>
      </c>
      <c r="I4725">
        <f t="shared" si="663"/>
        <v>4.4648754326173119E-3</v>
      </c>
      <c r="R4725" s="3"/>
      <c r="S4725">
        <f t="shared" si="660"/>
        <v>24.820265841552768</v>
      </c>
      <c r="U4725" t="e">
        <f t="shared" si="664"/>
        <v>#NUM!</v>
      </c>
      <c r="V4725" t="e">
        <f t="shared" si="665"/>
        <v>#NUM!</v>
      </c>
      <c r="W4725" t="e">
        <f t="shared" si="661"/>
        <v>#NUM!</v>
      </c>
      <c r="Y4725" t="e">
        <f t="shared" si="662"/>
        <v>#NUM!</v>
      </c>
    </row>
    <row r="4726" spans="1:25" x14ac:dyDescent="0.2">
      <c r="A4726" s="1" t="s">
        <v>4723</v>
      </c>
      <c r="B4726" s="3">
        <v>22.81</v>
      </c>
      <c r="C4726" s="3">
        <f t="shared" si="657"/>
        <v>22.81</v>
      </c>
      <c r="D4726" s="3">
        <f t="shared" si="658"/>
        <v>-1.9728189390618121E-2</v>
      </c>
      <c r="E4726" s="3">
        <f t="shared" si="659"/>
        <v>-5.9728189390618122E-2</v>
      </c>
      <c r="G4726" s="1">
        <v>38099</v>
      </c>
      <c r="H4726" s="2">
        <v>11399301</v>
      </c>
      <c r="I4726">
        <f t="shared" si="663"/>
        <v>9993.126775381379</v>
      </c>
      <c r="R4726" s="3"/>
      <c r="S4726">
        <f t="shared" si="660"/>
        <v>-4996.5732517853849</v>
      </c>
      <c r="U4726" t="e">
        <f t="shared" si="664"/>
        <v>#NUM!</v>
      </c>
      <c r="V4726" t="e">
        <f t="shared" si="665"/>
        <v>#NUM!</v>
      </c>
      <c r="W4726" t="e">
        <f t="shared" si="661"/>
        <v>#NUM!</v>
      </c>
      <c r="Y4726" t="e">
        <f t="shared" si="662"/>
        <v>#NUM!</v>
      </c>
    </row>
    <row r="4727" spans="1:25" x14ac:dyDescent="0.2">
      <c r="A4727" s="1" t="s">
        <v>4724</v>
      </c>
      <c r="B4727" s="3">
        <v>22.36</v>
      </c>
      <c r="C4727" s="3">
        <f t="shared" si="657"/>
        <v>22.36</v>
      </c>
      <c r="D4727" s="3">
        <f t="shared" si="658"/>
        <v>-7.6028622540249627E-3</v>
      </c>
      <c r="E4727" s="3">
        <f t="shared" si="659"/>
        <v>-4.7602862254024964E-2</v>
      </c>
      <c r="G4727" s="1">
        <v>38098</v>
      </c>
      <c r="H4727">
        <v>1124.0899999999999</v>
      </c>
      <c r="I4727">
        <f t="shared" si="663"/>
        <v>-0.99990138956765862</v>
      </c>
      <c r="R4727" s="3"/>
      <c r="S4727">
        <f t="shared" si="660"/>
        <v>0.49614926365681683</v>
      </c>
      <c r="U4727" t="e">
        <f t="shared" si="664"/>
        <v>#NUM!</v>
      </c>
      <c r="V4727" t="e">
        <f t="shared" si="665"/>
        <v>#NUM!</v>
      </c>
      <c r="W4727" t="e">
        <f t="shared" si="661"/>
        <v>#NUM!</v>
      </c>
      <c r="Y4727" t="e">
        <f t="shared" si="662"/>
        <v>#NUM!</v>
      </c>
    </row>
    <row r="4728" spans="1:25" x14ac:dyDescent="0.2">
      <c r="A4728" s="1" t="s">
        <v>4725</v>
      </c>
      <c r="B4728" s="3">
        <v>22.19</v>
      </c>
      <c r="C4728" s="3">
        <f t="shared" si="657"/>
        <v>22.19</v>
      </c>
      <c r="D4728" s="3">
        <f t="shared" si="658"/>
        <v>-0.97970347003154579</v>
      </c>
      <c r="E4728" s="3">
        <f t="shared" si="659"/>
        <v>-1.0197034700315457</v>
      </c>
      <c r="G4728" s="1">
        <v>38097</v>
      </c>
      <c r="H4728">
        <v>1118.1500000000001</v>
      </c>
      <c r="I4728">
        <f t="shared" si="663"/>
        <v>-5.2842743908404375E-3</v>
      </c>
      <c r="R4728" s="3"/>
      <c r="S4728">
        <f t="shared" si="660"/>
        <v>-0.48720959782035267</v>
      </c>
      <c r="U4728" t="e">
        <f t="shared" si="664"/>
        <v>#NUM!</v>
      </c>
      <c r="V4728" t="e">
        <f t="shared" si="665"/>
        <v>#NUM!</v>
      </c>
      <c r="W4728" t="e">
        <f t="shared" si="661"/>
        <v>#NUM!</v>
      </c>
      <c r="Y4728" t="e">
        <f t="shared" si="662"/>
        <v>#NUM!</v>
      </c>
    </row>
    <row r="4729" spans="1:25" x14ac:dyDescent="0.2">
      <c r="A4729" s="1" t="s">
        <v>4726</v>
      </c>
      <c r="B4729" s="3">
        <v>45038</v>
      </c>
      <c r="C4729" s="3">
        <f t="shared" si="657"/>
        <v>0.45038</v>
      </c>
      <c r="D4729" s="3">
        <f t="shared" si="658"/>
        <v>48.891202984146723</v>
      </c>
      <c r="E4729" s="3">
        <f t="shared" si="659"/>
        <v>48.851202984146724</v>
      </c>
      <c r="G4729" s="1">
        <v>38096</v>
      </c>
      <c r="H4729" s="2">
        <v>11358199</v>
      </c>
      <c r="I4729">
        <f t="shared" si="663"/>
        <v>10157.027992666457</v>
      </c>
      <c r="R4729" s="3"/>
      <c r="S4729">
        <f t="shared" si="660"/>
        <v>-5054.0683948411552</v>
      </c>
      <c r="U4729" t="e">
        <f t="shared" si="664"/>
        <v>#NUM!</v>
      </c>
      <c r="V4729" t="e">
        <f t="shared" si="665"/>
        <v>#NUM!</v>
      </c>
      <c r="W4729" t="e">
        <f t="shared" si="661"/>
        <v>#NUM!</v>
      </c>
      <c r="Y4729" t="e">
        <f t="shared" si="662"/>
        <v>#NUM!</v>
      </c>
    </row>
    <row r="4730" spans="1:25" x14ac:dyDescent="0.2">
      <c r="A4730" s="1" t="s">
        <v>4727</v>
      </c>
      <c r="B4730" s="3">
        <v>22.47</v>
      </c>
      <c r="C4730" s="3">
        <f t="shared" si="657"/>
        <v>22.47</v>
      </c>
      <c r="D4730" s="3">
        <f t="shared" si="658"/>
        <v>3.5157988429016587E-2</v>
      </c>
      <c r="E4730" s="3">
        <f t="shared" si="659"/>
        <v>-4.8420115709834136E-3</v>
      </c>
      <c r="G4730" s="1">
        <v>38093</v>
      </c>
      <c r="H4730">
        <v>1134.6099999999999</v>
      </c>
      <c r="I4730">
        <f t="shared" si="663"/>
        <v>-0.99990010652216965</v>
      </c>
      <c r="R4730" s="3"/>
      <c r="S4730">
        <f t="shared" si="660"/>
        <v>0.51752904747559314</v>
      </c>
      <c r="U4730" t="e">
        <f t="shared" si="664"/>
        <v>#NUM!</v>
      </c>
      <c r="V4730" t="e">
        <f t="shared" si="665"/>
        <v>#NUM!</v>
      </c>
      <c r="W4730" t="e">
        <f t="shared" si="661"/>
        <v>#NUM!</v>
      </c>
      <c r="Y4730" t="e">
        <f t="shared" si="662"/>
        <v>#NUM!</v>
      </c>
    </row>
    <row r="4731" spans="1:25" x14ac:dyDescent="0.2">
      <c r="A4731" s="1" t="s">
        <v>4728</v>
      </c>
      <c r="B4731" s="3">
        <v>23.26</v>
      </c>
      <c r="C4731" s="3">
        <f t="shared" si="657"/>
        <v>23.26</v>
      </c>
      <c r="D4731" s="3">
        <f t="shared" si="658"/>
        <v>-4.2992261392949876E-3</v>
      </c>
      <c r="E4731" s="3">
        <f t="shared" si="659"/>
        <v>-4.4299226139294989E-2</v>
      </c>
      <c r="G4731" s="1">
        <v>38092</v>
      </c>
      <c r="H4731">
        <v>1128.8399999999999</v>
      </c>
      <c r="I4731">
        <f t="shared" si="663"/>
        <v>-5.0854478631423856E-3</v>
      </c>
      <c r="R4731" s="3"/>
      <c r="S4731">
        <f t="shared" si="660"/>
        <v>3.9311086192369898E-4</v>
      </c>
      <c r="U4731" t="e">
        <f t="shared" si="664"/>
        <v>#NUM!</v>
      </c>
      <c r="V4731" t="e">
        <f t="shared" si="665"/>
        <v>#NUM!</v>
      </c>
      <c r="W4731" t="e">
        <f t="shared" si="661"/>
        <v>#NUM!</v>
      </c>
      <c r="Y4731" t="e">
        <f t="shared" si="662"/>
        <v>#NUM!</v>
      </c>
    </row>
    <row r="4732" spans="1:25" x14ac:dyDescent="0.2">
      <c r="A4732" s="1" t="s">
        <v>4729</v>
      </c>
      <c r="B4732" s="3">
        <v>23.16</v>
      </c>
      <c r="C4732" s="3">
        <f t="shared" si="657"/>
        <v>23.16</v>
      </c>
      <c r="D4732" s="3">
        <f t="shared" si="658"/>
        <v>-6.9084628670120956E-3</v>
      </c>
      <c r="E4732" s="3">
        <f t="shared" si="659"/>
        <v>-4.6908462867012099E-2</v>
      </c>
      <c r="G4732" s="1">
        <v>38091</v>
      </c>
      <c r="H4732">
        <v>1128.17</v>
      </c>
      <c r="I4732">
        <f t="shared" si="663"/>
        <v>-5.9352964104731004E-4</v>
      </c>
      <c r="R4732" s="3"/>
      <c r="S4732">
        <f t="shared" si="660"/>
        <v>-3.1574666129823925E-3</v>
      </c>
      <c r="U4732" t="e">
        <f t="shared" si="664"/>
        <v>#NUM!</v>
      </c>
      <c r="V4732" t="e">
        <f t="shared" si="665"/>
        <v>#NUM!</v>
      </c>
      <c r="W4732" t="e">
        <f t="shared" si="661"/>
        <v>#NUM!</v>
      </c>
      <c r="Y4732" t="e">
        <f t="shared" si="662"/>
        <v>#NUM!</v>
      </c>
    </row>
    <row r="4733" spans="1:25" x14ac:dyDescent="0.2">
      <c r="A4733" s="1" t="s">
        <v>4730</v>
      </c>
      <c r="B4733" s="3">
        <v>23</v>
      </c>
      <c r="C4733" s="3">
        <f t="shared" si="657"/>
        <v>23</v>
      </c>
      <c r="D4733" s="3">
        <f t="shared" si="658"/>
        <v>3.1739130434782624E-2</v>
      </c>
      <c r="E4733" s="3">
        <f t="shared" si="659"/>
        <v>-8.2608695652173769E-3</v>
      </c>
      <c r="G4733" s="1">
        <v>38090</v>
      </c>
      <c r="H4733" s="2">
        <v>11294399</v>
      </c>
      <c r="I4733">
        <f t="shared" si="663"/>
        <v>10010.25628229788</v>
      </c>
      <c r="R4733" s="3"/>
      <c r="S4733">
        <f t="shared" si="660"/>
        <v>-5005.1122715837228</v>
      </c>
      <c r="U4733" t="e">
        <f t="shared" si="664"/>
        <v>#NUM!</v>
      </c>
      <c r="V4733" t="e">
        <f t="shared" si="665"/>
        <v>#NUM!</v>
      </c>
      <c r="W4733" t="e">
        <f t="shared" si="661"/>
        <v>#NUM!</v>
      </c>
      <c r="Y4733" t="e">
        <f t="shared" si="662"/>
        <v>#NUM!</v>
      </c>
    </row>
    <row r="4734" spans="1:25" x14ac:dyDescent="0.2">
      <c r="A4734" s="1" t="s">
        <v>4731</v>
      </c>
      <c r="B4734" s="3">
        <v>23.73</v>
      </c>
      <c r="C4734" s="3">
        <f t="shared" si="657"/>
        <v>23.73</v>
      </c>
      <c r="D4734" s="3">
        <f t="shared" si="658"/>
        <v>-0.98096881584492213</v>
      </c>
      <c r="E4734" s="3">
        <f t="shared" si="659"/>
        <v>-1.0209688158449222</v>
      </c>
      <c r="G4734" s="1">
        <v>38089</v>
      </c>
      <c r="H4734">
        <v>1145.2</v>
      </c>
      <c r="I4734">
        <f t="shared" si="663"/>
        <v>-0.9998986046092404</v>
      </c>
      <c r="R4734" s="3"/>
      <c r="S4734">
        <f t="shared" si="660"/>
        <v>9.4648943821591391E-3</v>
      </c>
      <c r="U4734" t="e">
        <f t="shared" si="664"/>
        <v>#NUM!</v>
      </c>
      <c r="V4734" t="e">
        <f t="shared" si="665"/>
        <v>#NUM!</v>
      </c>
      <c r="W4734" t="e">
        <f t="shared" si="661"/>
        <v>#NUM!</v>
      </c>
      <c r="Y4734" t="e">
        <f t="shared" si="662"/>
        <v>#NUM!</v>
      </c>
    </row>
    <row r="4735" spans="1:25" x14ac:dyDescent="0.2">
      <c r="A4735" s="1" t="s">
        <v>4732</v>
      </c>
      <c r="B4735" s="3">
        <v>45161</v>
      </c>
      <c r="C4735" s="3">
        <f t="shared" si="657"/>
        <v>0.45161000000000001</v>
      </c>
      <c r="D4735" s="3">
        <f t="shared" si="658"/>
        <v>49.884612829653911</v>
      </c>
      <c r="E4735" s="3">
        <f t="shared" si="659"/>
        <v>49.844612829653911</v>
      </c>
      <c r="G4735" s="1">
        <v>38085</v>
      </c>
      <c r="H4735" s="2">
        <v>11393199</v>
      </c>
      <c r="I4735">
        <f t="shared" si="663"/>
        <v>9947.6543835137963</v>
      </c>
      <c r="R4735" s="3"/>
      <c r="S4735">
        <f t="shared" si="660"/>
        <v>-4948.8848853420714</v>
      </c>
      <c r="U4735" t="e">
        <f t="shared" si="664"/>
        <v>#NUM!</v>
      </c>
      <c r="V4735" t="e">
        <f t="shared" si="665"/>
        <v>#NUM!</v>
      </c>
      <c r="W4735" t="e">
        <f t="shared" si="661"/>
        <v>#NUM!</v>
      </c>
      <c r="Y4735" t="e">
        <f t="shared" si="662"/>
        <v>#NUM!</v>
      </c>
    </row>
    <row r="4736" spans="1:25" x14ac:dyDescent="0.2">
      <c r="A4736" s="1" t="s">
        <v>4733</v>
      </c>
      <c r="B4736" s="3">
        <v>22.98</v>
      </c>
      <c r="C4736" s="3">
        <f t="shared" si="657"/>
        <v>22.98</v>
      </c>
      <c r="D4736" s="3">
        <f t="shared" si="658"/>
        <v>-1.3489991296779753E-2</v>
      </c>
      <c r="E4736" s="3">
        <f t="shared" si="659"/>
        <v>-5.3489991296779754E-2</v>
      </c>
      <c r="G4736" s="1">
        <v>38084</v>
      </c>
      <c r="H4736">
        <v>1140.53</v>
      </c>
      <c r="I4736">
        <f t="shared" si="663"/>
        <v>-0.99989989378751309</v>
      </c>
      <c r="R4736" s="3"/>
      <c r="S4736">
        <f t="shared" si="660"/>
        <v>0.49320495124536667</v>
      </c>
      <c r="U4736" t="e">
        <f t="shared" si="664"/>
        <v>#NUM!</v>
      </c>
      <c r="V4736" t="e">
        <f t="shared" si="665"/>
        <v>#NUM!</v>
      </c>
      <c r="W4736" t="e">
        <f t="shared" si="661"/>
        <v>#NUM!</v>
      </c>
      <c r="Y4736" t="e">
        <f t="shared" si="662"/>
        <v>#NUM!</v>
      </c>
    </row>
    <row r="4737" spans="1:25" x14ac:dyDescent="0.2">
      <c r="A4737" s="1" t="s">
        <v>4734</v>
      </c>
      <c r="B4737" s="3">
        <v>22.67</v>
      </c>
      <c r="C4737" s="3">
        <f t="shared" si="657"/>
        <v>22.67</v>
      </c>
      <c r="D4737" s="3">
        <f t="shared" si="658"/>
        <v>1.7644464049404122E-3</v>
      </c>
      <c r="E4737" s="3">
        <f t="shared" si="659"/>
        <v>-3.823555359505959E-2</v>
      </c>
      <c r="G4737" s="1">
        <v>38083</v>
      </c>
      <c r="H4737">
        <v>1148.1600000000001</v>
      </c>
      <c r="I4737">
        <f t="shared" si="663"/>
        <v>6.6898722523739918E-3</v>
      </c>
      <c r="R4737" s="3"/>
      <c r="S4737">
        <f t="shared" si="660"/>
        <v>-2.4627129237167898E-3</v>
      </c>
      <c r="U4737" t="e">
        <f t="shared" si="664"/>
        <v>#NUM!</v>
      </c>
      <c r="V4737" t="e">
        <f t="shared" si="665"/>
        <v>#NUM!</v>
      </c>
      <c r="W4737" t="e">
        <f t="shared" si="661"/>
        <v>#NUM!</v>
      </c>
      <c r="Y4737" t="e">
        <f t="shared" si="662"/>
        <v>#NUM!</v>
      </c>
    </row>
    <row r="4738" spans="1:25" x14ac:dyDescent="0.2">
      <c r="A4738" s="1" t="s">
        <v>4735</v>
      </c>
      <c r="B4738" s="3">
        <v>22.71</v>
      </c>
      <c r="C4738" s="3">
        <f t="shared" si="657"/>
        <v>22.71</v>
      </c>
      <c r="D4738" s="3">
        <f t="shared" si="658"/>
        <v>-1.2769704975781556E-2</v>
      </c>
      <c r="E4738" s="3">
        <f t="shared" si="659"/>
        <v>-5.2769704975781553E-2</v>
      </c>
      <c r="G4738" s="1">
        <v>38082</v>
      </c>
      <c r="H4738" s="2">
        <v>11505699</v>
      </c>
      <c r="I4738">
        <f t="shared" si="663"/>
        <v>10019.989234949831</v>
      </c>
      <c r="R4738" s="3"/>
      <c r="S4738">
        <f t="shared" si="660"/>
        <v>-5010.0010023274035</v>
      </c>
      <c r="U4738" t="e">
        <f t="shared" si="664"/>
        <v>#NUM!</v>
      </c>
      <c r="V4738" t="e">
        <f t="shared" si="665"/>
        <v>#NUM!</v>
      </c>
      <c r="W4738" t="e">
        <f t="shared" si="661"/>
        <v>#NUM!</v>
      </c>
      <c r="Y4738" t="e">
        <f t="shared" si="662"/>
        <v>#NUM!</v>
      </c>
    </row>
    <row r="4739" spans="1:25" x14ac:dyDescent="0.2">
      <c r="A4739" s="1" t="s">
        <v>4736</v>
      </c>
      <c r="B4739" s="3">
        <v>22.42</v>
      </c>
      <c r="C4739" s="3">
        <f t="shared" si="657"/>
        <v>22.42</v>
      </c>
      <c r="D4739" s="3">
        <f t="shared" si="658"/>
        <v>-2.8099910793934098E-2</v>
      </c>
      <c r="E4739" s="3">
        <f t="shared" si="659"/>
        <v>-6.8099910793934099E-2</v>
      </c>
      <c r="G4739" s="1">
        <v>38079</v>
      </c>
      <c r="H4739" s="2">
        <v>11418101</v>
      </c>
      <c r="I4739">
        <f t="shared" si="663"/>
        <v>-7.613444433058782E-3</v>
      </c>
      <c r="R4739" s="3"/>
      <c r="S4739">
        <f t="shared" si="660"/>
        <v>-1.0243233180437659E-2</v>
      </c>
      <c r="U4739" t="e">
        <f t="shared" si="664"/>
        <v>#NUM!</v>
      </c>
      <c r="V4739" t="e">
        <f t="shared" si="665"/>
        <v>#NUM!</v>
      </c>
      <c r="W4739" t="e">
        <f t="shared" si="661"/>
        <v>#NUM!</v>
      </c>
      <c r="Y4739" t="e">
        <f t="shared" si="662"/>
        <v>#NUM!</v>
      </c>
    </row>
    <row r="4740" spans="1:25" x14ac:dyDescent="0.2">
      <c r="A4740" s="1" t="s">
        <v>4737</v>
      </c>
      <c r="B4740" s="3">
        <v>21.79</v>
      </c>
      <c r="C4740" s="3">
        <f t="shared" si="657"/>
        <v>21.79</v>
      </c>
      <c r="D4740" s="3">
        <f t="shared" si="658"/>
        <v>2.1569527306103828E-2</v>
      </c>
      <c r="E4740" s="3">
        <f t="shared" si="659"/>
        <v>-1.8430472693896173E-2</v>
      </c>
      <c r="G4740" s="1">
        <v>38078</v>
      </c>
      <c r="H4740">
        <v>1132.17</v>
      </c>
      <c r="I4740">
        <f t="shared" si="663"/>
        <v>-0.99990084428224979</v>
      </c>
      <c r="R4740" s="3"/>
      <c r="S4740">
        <f t="shared" si="660"/>
        <v>0.51073518579417676</v>
      </c>
      <c r="U4740" t="e">
        <f t="shared" si="664"/>
        <v>#NUM!</v>
      </c>
      <c r="V4740" t="e">
        <f t="shared" si="665"/>
        <v>#NUM!</v>
      </c>
      <c r="W4740" t="e">
        <f t="shared" si="661"/>
        <v>#NUM!</v>
      </c>
      <c r="Y4740" t="e">
        <f t="shared" si="662"/>
        <v>#NUM!</v>
      </c>
    </row>
    <row r="4741" spans="1:25" x14ac:dyDescent="0.2">
      <c r="A4741" s="1" t="s">
        <v>4738</v>
      </c>
      <c r="B4741" s="3">
        <v>22.26</v>
      </c>
      <c r="C4741" s="3">
        <f t="shared" ref="C4741:C4804" si="666">IF(B4741&gt;1000,B4741/100000,B4741)</f>
        <v>22.26</v>
      </c>
      <c r="D4741" s="3">
        <f t="shared" si="658"/>
        <v>2.6954177897573549E-3</v>
      </c>
      <c r="E4741" s="3">
        <f t="shared" si="659"/>
        <v>-3.7304582210242646E-2</v>
      </c>
      <c r="G4741" s="1">
        <v>38077</v>
      </c>
      <c r="H4741">
        <v>1126.21</v>
      </c>
      <c r="I4741">
        <f t="shared" si="663"/>
        <v>-5.2642271037035395E-3</v>
      </c>
      <c r="R4741" s="3"/>
      <c r="S4741">
        <f t="shared" si="660"/>
        <v>3.979822446730447E-3</v>
      </c>
      <c r="U4741" t="e">
        <f t="shared" si="664"/>
        <v>#NUM!</v>
      </c>
      <c r="V4741" t="e">
        <f t="shared" si="665"/>
        <v>#NUM!</v>
      </c>
      <c r="W4741" t="e">
        <f t="shared" si="661"/>
        <v>#NUM!</v>
      </c>
      <c r="Y4741" t="e">
        <f t="shared" si="662"/>
        <v>#NUM!</v>
      </c>
    </row>
    <row r="4742" spans="1:25" x14ac:dyDescent="0.2">
      <c r="A4742" s="1" t="s">
        <v>4739</v>
      </c>
      <c r="B4742" s="3">
        <v>22.32</v>
      </c>
      <c r="C4742" s="3">
        <f t="shared" si="666"/>
        <v>22.32</v>
      </c>
      <c r="D4742" s="3">
        <f t="shared" ref="D4742:D4805" si="667">(C4743-C4742)/C4742</f>
        <v>1.075268817204294E-2</v>
      </c>
      <c r="E4742" s="3">
        <f t="shared" ref="E4742:E4805" si="668">D4742-$N$5</f>
        <v>-2.9247311827957062E-2</v>
      </c>
      <c r="G4742" s="1">
        <v>38075</v>
      </c>
      <c r="H4742">
        <v>1122.47</v>
      </c>
      <c r="I4742">
        <f t="shared" si="663"/>
        <v>-3.3208726614041865E-3</v>
      </c>
      <c r="R4742" s="3"/>
      <c r="S4742">
        <f t="shared" ref="S4742:S4805" si="669" xml:space="preserve"> (D4742-I4742)/2</f>
        <v>7.0367804167235631E-3</v>
      </c>
      <c r="U4742" t="e">
        <f t="shared" si="664"/>
        <v>#NUM!</v>
      </c>
      <c r="V4742" t="e">
        <f t="shared" si="665"/>
        <v>#NUM!</v>
      </c>
      <c r="W4742" t="e">
        <f t="shared" ref="W4742:W4805" si="670">(1+V4742)/(1+U4742)-1</f>
        <v>#NUM!</v>
      </c>
      <c r="Y4742" t="e">
        <f t="shared" ref="Y4742:Y4805" si="671">IF(W4742=0,0,Y4741+1)</f>
        <v>#NUM!</v>
      </c>
    </row>
    <row r="4743" spans="1:25" x14ac:dyDescent="0.2">
      <c r="A4743" s="1" t="s">
        <v>4740</v>
      </c>
      <c r="B4743" s="3">
        <v>22.56</v>
      </c>
      <c r="C4743" s="3">
        <f t="shared" si="666"/>
        <v>22.56</v>
      </c>
      <c r="D4743" s="3">
        <f t="shared" si="667"/>
        <v>5.3191489361702569E-3</v>
      </c>
      <c r="E4743" s="3">
        <f t="shared" si="668"/>
        <v>-3.4680851063829746E-2</v>
      </c>
      <c r="G4743" s="1">
        <v>38072</v>
      </c>
      <c r="H4743" s="2">
        <v>11080601</v>
      </c>
      <c r="I4743">
        <f t="shared" ref="I4743:I4806" si="672">(H4743-H4742)/H4742</f>
        <v>9870.6232950546546</v>
      </c>
      <c r="R4743" s="3"/>
      <c r="S4743">
        <f t="shared" si="669"/>
        <v>-4935.3089879528588</v>
      </c>
      <c r="U4743" t="e">
        <f t="shared" ref="U4743:U4806" si="673">(1+U4742)*(1+S4743)-1</f>
        <v>#NUM!</v>
      </c>
      <c r="V4743" t="e">
        <f t="shared" ref="V4743:V4806" si="674" xml:space="preserve"> MAX(V4742, U4743)</f>
        <v>#NUM!</v>
      </c>
      <c r="W4743" t="e">
        <f t="shared" si="670"/>
        <v>#NUM!</v>
      </c>
      <c r="Y4743" t="e">
        <f t="shared" si="671"/>
        <v>#NUM!</v>
      </c>
    </row>
    <row r="4744" spans="1:25" x14ac:dyDescent="0.2">
      <c r="A4744" s="1" t="s">
        <v>4741</v>
      </c>
      <c r="B4744" s="3">
        <v>22.68</v>
      </c>
      <c r="C4744" s="3">
        <f t="shared" si="666"/>
        <v>22.68</v>
      </c>
      <c r="D4744" s="3">
        <f t="shared" si="667"/>
        <v>-7.0546737213403946E-3</v>
      </c>
      <c r="E4744" s="3">
        <f t="shared" si="668"/>
        <v>-4.7054673721340395E-2</v>
      </c>
      <c r="G4744" s="1">
        <v>38071</v>
      </c>
      <c r="H4744" s="2">
        <v>11091899</v>
      </c>
      <c r="I4744">
        <f t="shared" si="672"/>
        <v>1.019619784161527E-3</v>
      </c>
      <c r="R4744" s="3"/>
      <c r="S4744">
        <f t="shared" si="669"/>
        <v>-4.0371467527509607E-3</v>
      </c>
      <c r="U4744" t="e">
        <f t="shared" si="673"/>
        <v>#NUM!</v>
      </c>
      <c r="V4744" t="e">
        <f t="shared" si="674"/>
        <v>#NUM!</v>
      </c>
      <c r="W4744" t="e">
        <f t="shared" si="670"/>
        <v>#NUM!</v>
      </c>
      <c r="Y4744" t="e">
        <f t="shared" si="671"/>
        <v>#NUM!</v>
      </c>
    </row>
    <row r="4745" spans="1:25" x14ac:dyDescent="0.2">
      <c r="A4745" s="1" t="s">
        <v>4742</v>
      </c>
      <c r="B4745" s="3">
        <v>22.52</v>
      </c>
      <c r="C4745" s="3">
        <f t="shared" si="666"/>
        <v>22.52</v>
      </c>
      <c r="D4745" s="3">
        <f t="shared" si="667"/>
        <v>-0.9799600355239787</v>
      </c>
      <c r="E4745" s="3">
        <f t="shared" si="668"/>
        <v>-1.0199600355239786</v>
      </c>
      <c r="G4745" s="1">
        <v>38070</v>
      </c>
      <c r="H4745">
        <v>1091.33</v>
      </c>
      <c r="I4745">
        <f t="shared" si="672"/>
        <v>-0.99990161017513768</v>
      </c>
      <c r="R4745" s="3"/>
      <c r="S4745">
        <f t="shared" si="669"/>
        <v>9.9707873255794888E-3</v>
      </c>
      <c r="U4745" t="e">
        <f t="shared" si="673"/>
        <v>#NUM!</v>
      </c>
      <c r="V4745" t="e">
        <f t="shared" si="674"/>
        <v>#NUM!</v>
      </c>
      <c r="W4745" t="e">
        <f t="shared" si="670"/>
        <v>#NUM!</v>
      </c>
      <c r="Y4745" t="e">
        <f t="shared" si="671"/>
        <v>#NUM!</v>
      </c>
    </row>
    <row r="4746" spans="1:25" x14ac:dyDescent="0.2">
      <c r="A4746" s="1" t="s">
        <v>4743</v>
      </c>
      <c r="B4746" s="3">
        <v>45130</v>
      </c>
      <c r="C4746" s="3">
        <f t="shared" si="666"/>
        <v>0.45129999999999998</v>
      </c>
      <c r="D4746" s="3">
        <f t="shared" si="667"/>
        <v>-4.01063594061595E-3</v>
      </c>
      <c r="E4746" s="3">
        <f t="shared" si="668"/>
        <v>-4.4010635940615953E-2</v>
      </c>
      <c r="G4746" s="1">
        <v>38069</v>
      </c>
      <c r="H4746">
        <v>1093.95</v>
      </c>
      <c r="I4746">
        <f t="shared" si="672"/>
        <v>2.4007403810031047E-3</v>
      </c>
      <c r="R4746" s="3"/>
      <c r="S4746">
        <f t="shared" si="669"/>
        <v>-3.2056881608095271E-3</v>
      </c>
      <c r="U4746" t="e">
        <f t="shared" si="673"/>
        <v>#NUM!</v>
      </c>
      <c r="V4746" t="e">
        <f t="shared" si="674"/>
        <v>#NUM!</v>
      </c>
      <c r="W4746" t="e">
        <f t="shared" si="670"/>
        <v>#NUM!</v>
      </c>
      <c r="Y4746" t="e">
        <f t="shared" si="671"/>
        <v>#NUM!</v>
      </c>
    </row>
    <row r="4747" spans="1:25" x14ac:dyDescent="0.2">
      <c r="A4747" s="1" t="s">
        <v>4744</v>
      </c>
      <c r="B4747" s="3">
        <v>44949</v>
      </c>
      <c r="C4747" s="3">
        <f t="shared" si="666"/>
        <v>0.44949</v>
      </c>
      <c r="D4747" s="3">
        <f t="shared" si="667"/>
        <v>49.190215577654669</v>
      </c>
      <c r="E4747" s="3">
        <f t="shared" si="668"/>
        <v>49.15021557765467</v>
      </c>
      <c r="G4747" s="1">
        <v>38068</v>
      </c>
      <c r="H4747">
        <v>1095.4000000000001</v>
      </c>
      <c r="I4747">
        <f t="shared" si="672"/>
        <v>1.3254719137072493E-3</v>
      </c>
      <c r="R4747" s="3"/>
      <c r="S4747">
        <f t="shared" si="669"/>
        <v>24.59444505287048</v>
      </c>
      <c r="U4747" t="e">
        <f t="shared" si="673"/>
        <v>#NUM!</v>
      </c>
      <c r="V4747" t="e">
        <f t="shared" si="674"/>
        <v>#NUM!</v>
      </c>
      <c r="W4747" t="e">
        <f t="shared" si="670"/>
        <v>#NUM!</v>
      </c>
      <c r="Y4747" t="e">
        <f t="shared" si="671"/>
        <v>#NUM!</v>
      </c>
    </row>
    <row r="4748" spans="1:25" x14ac:dyDescent="0.2">
      <c r="A4748" s="1" t="s">
        <v>4745</v>
      </c>
      <c r="B4748" s="3">
        <v>22.56</v>
      </c>
      <c r="C4748" s="3">
        <f t="shared" si="666"/>
        <v>22.56</v>
      </c>
      <c r="D4748" s="3">
        <f t="shared" si="667"/>
        <v>-1.6843971631205632E-2</v>
      </c>
      <c r="E4748" s="3">
        <f t="shared" si="668"/>
        <v>-5.6843971631205636E-2</v>
      </c>
      <c r="G4748" s="1">
        <v>38065</v>
      </c>
      <c r="H4748">
        <v>1109.78</v>
      </c>
      <c r="I4748">
        <f t="shared" si="672"/>
        <v>1.3127624612013767E-2</v>
      </c>
      <c r="R4748" s="3"/>
      <c r="S4748">
        <f t="shared" si="669"/>
        <v>-1.49857981216097E-2</v>
      </c>
      <c r="U4748" t="e">
        <f t="shared" si="673"/>
        <v>#NUM!</v>
      </c>
      <c r="V4748" t="e">
        <f t="shared" si="674"/>
        <v>#NUM!</v>
      </c>
      <c r="W4748" t="e">
        <f t="shared" si="670"/>
        <v>#NUM!</v>
      </c>
      <c r="Y4748" t="e">
        <f t="shared" si="671"/>
        <v>#NUM!</v>
      </c>
    </row>
    <row r="4749" spans="1:25" x14ac:dyDescent="0.2">
      <c r="A4749" s="1" t="s">
        <v>4746</v>
      </c>
      <c r="B4749" s="3">
        <v>22.18</v>
      </c>
      <c r="C4749" s="3">
        <f t="shared" si="666"/>
        <v>22.18</v>
      </c>
      <c r="D4749" s="3">
        <f t="shared" si="667"/>
        <v>1.938683498647429E-2</v>
      </c>
      <c r="E4749" s="3">
        <f t="shared" si="668"/>
        <v>-2.0613165013525711E-2</v>
      </c>
      <c r="G4749" s="1">
        <v>38064</v>
      </c>
      <c r="H4749" s="2">
        <v>11223199</v>
      </c>
      <c r="I4749">
        <f t="shared" si="672"/>
        <v>10111.994467371913</v>
      </c>
      <c r="R4749" s="3"/>
      <c r="S4749">
        <f t="shared" si="669"/>
        <v>-5055.9875402684629</v>
      </c>
      <c r="U4749" t="e">
        <f t="shared" si="673"/>
        <v>#NUM!</v>
      </c>
      <c r="V4749" t="e">
        <f t="shared" si="674"/>
        <v>#NUM!</v>
      </c>
      <c r="W4749" t="e">
        <f t="shared" si="670"/>
        <v>#NUM!</v>
      </c>
      <c r="Y4749" t="e">
        <f t="shared" si="671"/>
        <v>#NUM!</v>
      </c>
    </row>
    <row r="4750" spans="1:25" x14ac:dyDescent="0.2">
      <c r="A4750" s="1" t="s">
        <v>4747</v>
      </c>
      <c r="B4750" s="3">
        <v>22.61</v>
      </c>
      <c r="C4750" s="3">
        <f t="shared" si="666"/>
        <v>22.61</v>
      </c>
      <c r="D4750" s="3">
        <f t="shared" si="667"/>
        <v>5.3073861123397173E-3</v>
      </c>
      <c r="E4750" s="3">
        <f t="shared" si="668"/>
        <v>-3.4692613887660283E-2</v>
      </c>
      <c r="G4750" s="1">
        <v>38063</v>
      </c>
      <c r="H4750">
        <v>1123.75</v>
      </c>
      <c r="I4750">
        <f t="shared" si="672"/>
        <v>-0.99989987257643742</v>
      </c>
      <c r="R4750" s="3"/>
      <c r="S4750">
        <f t="shared" si="669"/>
        <v>0.50260362934438851</v>
      </c>
      <c r="U4750" t="e">
        <f t="shared" si="673"/>
        <v>#NUM!</v>
      </c>
      <c r="V4750" t="e">
        <f t="shared" si="674"/>
        <v>#NUM!</v>
      </c>
      <c r="W4750" t="e">
        <f t="shared" si="670"/>
        <v>#NUM!</v>
      </c>
      <c r="Y4750" t="e">
        <f t="shared" si="671"/>
        <v>#NUM!</v>
      </c>
    </row>
    <row r="4751" spans="1:25" x14ac:dyDescent="0.2">
      <c r="A4751" s="1" t="s">
        <v>4748</v>
      </c>
      <c r="B4751" s="3">
        <v>22.73</v>
      </c>
      <c r="C4751" s="3">
        <f t="shared" si="666"/>
        <v>22.73</v>
      </c>
      <c r="D4751" s="3">
        <f t="shared" si="667"/>
        <v>-4.3994720633530853E-4</v>
      </c>
      <c r="E4751" s="3">
        <f t="shared" si="668"/>
        <v>-4.0439947206335307E-2</v>
      </c>
      <c r="G4751" s="1">
        <v>38062</v>
      </c>
      <c r="H4751">
        <v>1110.7</v>
      </c>
      <c r="I4751">
        <f t="shared" si="672"/>
        <v>-1.1612903225806411E-2</v>
      </c>
      <c r="R4751" s="3"/>
      <c r="S4751">
        <f t="shared" si="669"/>
        <v>5.5864780097355515E-3</v>
      </c>
      <c r="U4751" t="e">
        <f t="shared" si="673"/>
        <v>#NUM!</v>
      </c>
      <c r="V4751" t="e">
        <f t="shared" si="674"/>
        <v>#NUM!</v>
      </c>
      <c r="W4751" t="e">
        <f t="shared" si="670"/>
        <v>#NUM!</v>
      </c>
      <c r="Y4751" t="e">
        <f t="shared" si="671"/>
        <v>#NUM!</v>
      </c>
    </row>
    <row r="4752" spans="1:25" x14ac:dyDescent="0.2">
      <c r="A4752" s="1" t="s">
        <v>4749</v>
      </c>
      <c r="B4752" s="3">
        <v>22.72</v>
      </c>
      <c r="C4752" s="3">
        <f t="shared" si="666"/>
        <v>22.72</v>
      </c>
      <c r="D4752" s="3">
        <f t="shared" si="667"/>
        <v>5.7218309859156059E-3</v>
      </c>
      <c r="E4752" s="3">
        <f t="shared" si="668"/>
        <v>-3.4278169014084398E-2</v>
      </c>
      <c r="G4752" s="1">
        <v>38061</v>
      </c>
      <c r="H4752">
        <v>1104.49</v>
      </c>
      <c r="I4752">
        <f t="shared" si="672"/>
        <v>-5.5910686954173368E-3</v>
      </c>
      <c r="R4752" s="3"/>
      <c r="S4752">
        <f t="shared" si="669"/>
        <v>5.6564498406664714E-3</v>
      </c>
      <c r="U4752" t="e">
        <f t="shared" si="673"/>
        <v>#NUM!</v>
      </c>
      <c r="V4752" t="e">
        <f t="shared" si="674"/>
        <v>#NUM!</v>
      </c>
      <c r="W4752" t="e">
        <f t="shared" si="670"/>
        <v>#NUM!</v>
      </c>
      <c r="Y4752" t="e">
        <f t="shared" si="671"/>
        <v>#NUM!</v>
      </c>
    </row>
    <row r="4753" spans="1:25" x14ac:dyDescent="0.2">
      <c r="A4753" s="1" t="s">
        <v>4750</v>
      </c>
      <c r="B4753" s="3">
        <v>22.85</v>
      </c>
      <c r="C4753" s="3">
        <f t="shared" si="666"/>
        <v>22.85</v>
      </c>
      <c r="D4753" s="3">
        <f t="shared" si="667"/>
        <v>-0.98031466083150987</v>
      </c>
      <c r="E4753" s="3">
        <f t="shared" si="668"/>
        <v>-1.0203146608315099</v>
      </c>
      <c r="G4753" s="1">
        <v>38058</v>
      </c>
      <c r="H4753" s="2">
        <v>11205699</v>
      </c>
      <c r="I4753">
        <f t="shared" si="672"/>
        <v>10144.586650852429</v>
      </c>
      <c r="R4753" s="3"/>
      <c r="S4753">
        <f t="shared" si="669"/>
        <v>-5072.7834827566303</v>
      </c>
      <c r="U4753" t="e">
        <f t="shared" si="673"/>
        <v>#NUM!</v>
      </c>
      <c r="V4753" t="e">
        <f t="shared" si="674"/>
        <v>#NUM!</v>
      </c>
      <c r="W4753" t="e">
        <f t="shared" si="670"/>
        <v>#NUM!</v>
      </c>
      <c r="Y4753" t="e">
        <f t="shared" si="671"/>
        <v>#NUM!</v>
      </c>
    </row>
    <row r="4754" spans="1:25" x14ac:dyDescent="0.2">
      <c r="A4754" s="1" t="s">
        <v>4751</v>
      </c>
      <c r="B4754" s="3">
        <v>44981</v>
      </c>
      <c r="C4754" s="3">
        <f t="shared" si="666"/>
        <v>0.44980999999999999</v>
      </c>
      <c r="D4754" s="3">
        <f t="shared" si="667"/>
        <v>6.7361774971655426E-3</v>
      </c>
      <c r="E4754" s="3">
        <f t="shared" si="668"/>
        <v>-3.326382250283446E-2</v>
      </c>
      <c r="G4754" s="1">
        <v>38057</v>
      </c>
      <c r="H4754">
        <v>1106.78</v>
      </c>
      <c r="I4754">
        <f t="shared" si="672"/>
        <v>-0.99990123061488634</v>
      </c>
      <c r="R4754" s="3"/>
      <c r="S4754">
        <f t="shared" si="669"/>
        <v>0.50331870405602597</v>
      </c>
      <c r="U4754" t="e">
        <f t="shared" si="673"/>
        <v>#NUM!</v>
      </c>
      <c r="V4754" t="e">
        <f t="shared" si="674"/>
        <v>#NUM!</v>
      </c>
      <c r="W4754" t="e">
        <f t="shared" si="670"/>
        <v>#NUM!</v>
      </c>
      <c r="Y4754" t="e">
        <f t="shared" si="671"/>
        <v>#NUM!</v>
      </c>
    </row>
    <row r="4755" spans="1:25" x14ac:dyDescent="0.2">
      <c r="A4755" s="1" t="s">
        <v>4752</v>
      </c>
      <c r="B4755" s="3">
        <v>45284</v>
      </c>
      <c r="C4755" s="3">
        <f t="shared" si="666"/>
        <v>0.45284000000000002</v>
      </c>
      <c r="D4755" s="3">
        <f t="shared" si="667"/>
        <v>51.402614610016784</v>
      </c>
      <c r="E4755" s="3">
        <f t="shared" si="668"/>
        <v>51.362614610016784</v>
      </c>
      <c r="G4755" s="1">
        <v>38056</v>
      </c>
      <c r="H4755">
        <v>1123.8900000000001</v>
      </c>
      <c r="I4755">
        <f t="shared" si="672"/>
        <v>1.5459260196245078E-2</v>
      </c>
      <c r="R4755" s="3"/>
      <c r="S4755">
        <f t="shared" si="669"/>
        <v>25.693577674910269</v>
      </c>
      <c r="U4755" t="e">
        <f t="shared" si="673"/>
        <v>#NUM!</v>
      </c>
      <c r="V4755" t="e">
        <f t="shared" si="674"/>
        <v>#NUM!</v>
      </c>
      <c r="W4755" t="e">
        <f t="shared" si="670"/>
        <v>#NUM!</v>
      </c>
      <c r="Y4755" t="e">
        <f t="shared" si="671"/>
        <v>#NUM!</v>
      </c>
    </row>
    <row r="4756" spans="1:25" x14ac:dyDescent="0.2">
      <c r="A4756" s="1" t="s">
        <v>4753</v>
      </c>
      <c r="B4756" s="3">
        <v>23.73</v>
      </c>
      <c r="C4756" s="3">
        <f t="shared" si="666"/>
        <v>23.73</v>
      </c>
      <c r="D4756" s="3">
        <f t="shared" si="667"/>
        <v>-3.0762747576906887E-2</v>
      </c>
      <c r="E4756" s="3">
        <f t="shared" si="668"/>
        <v>-7.0762747576906884E-2</v>
      </c>
      <c r="G4756" s="1">
        <v>38055</v>
      </c>
      <c r="H4756">
        <v>1140.58</v>
      </c>
      <c r="I4756">
        <f t="shared" si="672"/>
        <v>1.4850207760545806E-2</v>
      </c>
      <c r="R4756" s="3"/>
      <c r="S4756">
        <f t="shared" si="669"/>
        <v>-2.2806477668726347E-2</v>
      </c>
      <c r="U4756" t="e">
        <f t="shared" si="673"/>
        <v>#NUM!</v>
      </c>
      <c r="V4756" t="e">
        <f t="shared" si="674"/>
        <v>#NUM!</v>
      </c>
      <c r="W4756" t="e">
        <f t="shared" si="670"/>
        <v>#NUM!</v>
      </c>
      <c r="Y4756" t="e">
        <f t="shared" si="671"/>
        <v>#NUM!</v>
      </c>
    </row>
    <row r="4757" spans="1:25" x14ac:dyDescent="0.2">
      <c r="A4757" s="1" t="s">
        <v>4754</v>
      </c>
      <c r="B4757" s="3">
        <v>23</v>
      </c>
      <c r="C4757" s="3">
        <f t="shared" si="666"/>
        <v>23</v>
      </c>
      <c r="D4757" s="3">
        <f t="shared" si="667"/>
        <v>1.5652173913043455E-2</v>
      </c>
      <c r="E4757" s="3">
        <f t="shared" si="668"/>
        <v>-2.4347826086956546E-2</v>
      </c>
      <c r="G4757" s="1">
        <v>38054</v>
      </c>
      <c r="H4757">
        <v>1147.2</v>
      </c>
      <c r="I4757">
        <f t="shared" si="672"/>
        <v>5.8040645987130395E-3</v>
      </c>
      <c r="R4757" s="3"/>
      <c r="S4757">
        <f t="shared" si="669"/>
        <v>4.9240546571652083E-3</v>
      </c>
      <c r="U4757" t="e">
        <f t="shared" si="673"/>
        <v>#NUM!</v>
      </c>
      <c r="V4757" t="e">
        <f t="shared" si="674"/>
        <v>#NUM!</v>
      </c>
      <c r="W4757" t="e">
        <f t="shared" si="670"/>
        <v>#NUM!</v>
      </c>
      <c r="Y4757" t="e">
        <f t="shared" si="671"/>
        <v>#NUM!</v>
      </c>
    </row>
    <row r="4758" spans="1:25" x14ac:dyDescent="0.2">
      <c r="A4758" s="1" t="s">
        <v>4755</v>
      </c>
      <c r="B4758" s="3">
        <v>23.36</v>
      </c>
      <c r="C4758" s="3">
        <f t="shared" si="666"/>
        <v>23.36</v>
      </c>
      <c r="D4758" s="3">
        <f t="shared" si="667"/>
        <v>-3.2962328767123267E-2</v>
      </c>
      <c r="E4758" s="3">
        <f t="shared" si="668"/>
        <v>-7.2962328767123275E-2</v>
      </c>
      <c r="G4758" s="1">
        <v>38051</v>
      </c>
      <c r="H4758">
        <v>1156.8599999999999</v>
      </c>
      <c r="I4758">
        <f t="shared" si="672"/>
        <v>8.4205020920500827E-3</v>
      </c>
      <c r="R4758" s="3"/>
      <c r="S4758">
        <f t="shared" si="669"/>
        <v>-2.0691415429586676E-2</v>
      </c>
      <c r="U4758" t="e">
        <f t="shared" si="673"/>
        <v>#NUM!</v>
      </c>
      <c r="V4758" t="e">
        <f t="shared" si="674"/>
        <v>#NUM!</v>
      </c>
      <c r="W4758" t="e">
        <f t="shared" si="670"/>
        <v>#NUM!</v>
      </c>
      <c r="Y4758" t="e">
        <f t="shared" si="671"/>
        <v>#NUM!</v>
      </c>
    </row>
    <row r="4759" spans="1:25" x14ac:dyDescent="0.2">
      <c r="A4759" s="1" t="s">
        <v>4756</v>
      </c>
      <c r="B4759" s="3">
        <v>22.59</v>
      </c>
      <c r="C4759" s="3">
        <f t="shared" si="666"/>
        <v>22.59</v>
      </c>
      <c r="D4759" s="3">
        <f t="shared" si="667"/>
        <v>-0.97999513058875598</v>
      </c>
      <c r="E4759" s="3">
        <f t="shared" si="668"/>
        <v>-1.019995130588756</v>
      </c>
      <c r="G4759" s="1">
        <v>38050</v>
      </c>
      <c r="H4759">
        <v>1154.8699999999999</v>
      </c>
      <c r="I4759">
        <f t="shared" si="672"/>
        <v>-1.7201735732932327E-3</v>
      </c>
      <c r="R4759" s="3"/>
      <c r="S4759">
        <f t="shared" si="669"/>
        <v>-0.48913747850773137</v>
      </c>
      <c r="U4759" t="e">
        <f t="shared" si="673"/>
        <v>#NUM!</v>
      </c>
      <c r="V4759" t="e">
        <f t="shared" si="674"/>
        <v>#NUM!</v>
      </c>
      <c r="W4759" t="e">
        <f t="shared" si="670"/>
        <v>#NUM!</v>
      </c>
      <c r="Y4759" t="e">
        <f t="shared" si="671"/>
        <v>#NUM!</v>
      </c>
    </row>
    <row r="4760" spans="1:25" x14ac:dyDescent="0.2">
      <c r="A4760" s="1" t="s">
        <v>4757</v>
      </c>
      <c r="B4760" s="3">
        <v>45191</v>
      </c>
      <c r="C4760" s="3">
        <f t="shared" si="666"/>
        <v>0.45190999999999998</v>
      </c>
      <c r="D4760" s="3">
        <f t="shared" si="667"/>
        <v>48.058440839990269</v>
      </c>
      <c r="E4760" s="3">
        <f t="shared" si="668"/>
        <v>48.018440839990269</v>
      </c>
      <c r="G4760" s="1">
        <v>38049</v>
      </c>
      <c r="H4760">
        <v>1151.03</v>
      </c>
      <c r="I4760">
        <f t="shared" si="672"/>
        <v>-3.3250495726791056E-3</v>
      </c>
      <c r="R4760" s="3"/>
      <c r="S4760">
        <f t="shared" si="669"/>
        <v>24.030882944781474</v>
      </c>
      <c r="U4760" t="e">
        <f t="shared" si="673"/>
        <v>#NUM!</v>
      </c>
      <c r="V4760" t="e">
        <f t="shared" si="674"/>
        <v>#NUM!</v>
      </c>
      <c r="W4760" t="e">
        <f t="shared" si="670"/>
        <v>#NUM!</v>
      </c>
      <c r="Y4760" t="e">
        <f t="shared" si="671"/>
        <v>#NUM!</v>
      </c>
    </row>
    <row r="4761" spans="1:25" x14ac:dyDescent="0.2">
      <c r="A4761" s="1" t="s">
        <v>4758</v>
      </c>
      <c r="B4761" s="3">
        <v>22.17</v>
      </c>
      <c r="C4761" s="3">
        <f t="shared" si="666"/>
        <v>22.17</v>
      </c>
      <c r="D4761" s="3">
        <f t="shared" si="667"/>
        <v>-4.0144339197113237E-2</v>
      </c>
      <c r="E4761" s="3">
        <f t="shared" si="668"/>
        <v>-8.0144339197113237E-2</v>
      </c>
      <c r="G4761" s="1">
        <v>38048</v>
      </c>
      <c r="H4761">
        <v>1149.0999999999999</v>
      </c>
      <c r="I4761">
        <f t="shared" si="672"/>
        <v>-1.6767590766531399E-3</v>
      </c>
      <c r="R4761" s="3"/>
      <c r="S4761">
        <f t="shared" si="669"/>
        <v>-1.9233790060230047E-2</v>
      </c>
      <c r="U4761" t="e">
        <f t="shared" si="673"/>
        <v>#NUM!</v>
      </c>
      <c r="V4761" t="e">
        <f t="shared" si="674"/>
        <v>#NUM!</v>
      </c>
      <c r="W4761" t="e">
        <f t="shared" si="670"/>
        <v>#NUM!</v>
      </c>
      <c r="Y4761" t="e">
        <f t="shared" si="671"/>
        <v>#NUM!</v>
      </c>
    </row>
    <row r="4762" spans="1:25" x14ac:dyDescent="0.2">
      <c r="A4762" s="1" t="s">
        <v>4759</v>
      </c>
      <c r="B4762" s="3">
        <v>21.28</v>
      </c>
      <c r="C4762" s="3">
        <f t="shared" si="666"/>
        <v>21.28</v>
      </c>
      <c r="D4762" s="3">
        <f t="shared" si="667"/>
        <v>4.2293233082706695E-3</v>
      </c>
      <c r="E4762" s="3">
        <f t="shared" si="668"/>
        <v>-3.5770676691729328E-2</v>
      </c>
      <c r="G4762" s="1">
        <v>38047</v>
      </c>
      <c r="H4762">
        <v>1155.97</v>
      </c>
      <c r="I4762">
        <f t="shared" si="672"/>
        <v>5.9785919415195534E-3</v>
      </c>
      <c r="R4762" s="3"/>
      <c r="S4762">
        <f t="shared" si="669"/>
        <v>-8.7463431662444194E-4</v>
      </c>
      <c r="U4762" t="e">
        <f t="shared" si="673"/>
        <v>#NUM!</v>
      </c>
      <c r="V4762" t="e">
        <f t="shared" si="674"/>
        <v>#NUM!</v>
      </c>
      <c r="W4762" t="e">
        <f t="shared" si="670"/>
        <v>#NUM!</v>
      </c>
      <c r="Y4762" t="e">
        <f t="shared" si="671"/>
        <v>#NUM!</v>
      </c>
    </row>
    <row r="4763" spans="1:25" x14ac:dyDescent="0.2">
      <c r="A4763" s="1" t="s">
        <v>4760</v>
      </c>
      <c r="B4763" s="3">
        <v>21.37</v>
      </c>
      <c r="C4763" s="3">
        <f t="shared" si="666"/>
        <v>21.37</v>
      </c>
      <c r="D4763" s="3">
        <f t="shared" si="667"/>
        <v>-4.2115114646700917E-3</v>
      </c>
      <c r="E4763" s="3">
        <f t="shared" si="668"/>
        <v>-4.4211511464670089E-2</v>
      </c>
      <c r="G4763" s="1">
        <v>38044</v>
      </c>
      <c r="H4763" s="2">
        <v>11449399</v>
      </c>
      <c r="I4763">
        <f t="shared" si="672"/>
        <v>9903.5814337742322</v>
      </c>
      <c r="R4763" s="3"/>
      <c r="S4763">
        <f t="shared" si="669"/>
        <v>-4951.7928226428485</v>
      </c>
      <c r="U4763" t="e">
        <f t="shared" si="673"/>
        <v>#NUM!</v>
      </c>
      <c r="V4763" t="e">
        <f t="shared" si="674"/>
        <v>#NUM!</v>
      </c>
      <c r="W4763" t="e">
        <f t="shared" si="670"/>
        <v>#NUM!</v>
      </c>
      <c r="Y4763" t="e">
        <f t="shared" si="671"/>
        <v>#NUM!</v>
      </c>
    </row>
    <row r="4764" spans="1:25" x14ac:dyDescent="0.2">
      <c r="A4764" s="1" t="s">
        <v>4761</v>
      </c>
      <c r="B4764" s="3">
        <v>21.28</v>
      </c>
      <c r="C4764" s="3">
        <f t="shared" si="666"/>
        <v>21.28</v>
      </c>
      <c r="D4764" s="3">
        <f t="shared" si="667"/>
        <v>-6.1090225563910977E-3</v>
      </c>
      <c r="E4764" s="3">
        <f t="shared" si="668"/>
        <v>-4.6109022556391099E-2</v>
      </c>
      <c r="G4764" s="1">
        <v>38043</v>
      </c>
      <c r="H4764">
        <v>1144.9100000000001</v>
      </c>
      <c r="I4764">
        <f t="shared" si="672"/>
        <v>-0.99990000261149081</v>
      </c>
      <c r="R4764" s="3"/>
      <c r="S4764">
        <f t="shared" si="669"/>
        <v>0.49689549002754985</v>
      </c>
      <c r="U4764" t="e">
        <f t="shared" si="673"/>
        <v>#NUM!</v>
      </c>
      <c r="V4764" t="e">
        <f t="shared" si="674"/>
        <v>#NUM!</v>
      </c>
      <c r="W4764" t="e">
        <f t="shared" si="670"/>
        <v>#NUM!</v>
      </c>
      <c r="Y4764" t="e">
        <f t="shared" si="671"/>
        <v>#NUM!</v>
      </c>
    </row>
    <row r="4765" spans="1:25" x14ac:dyDescent="0.2">
      <c r="A4765" s="1" t="s">
        <v>4762</v>
      </c>
      <c r="B4765" s="3">
        <v>21.15</v>
      </c>
      <c r="C4765" s="3">
        <f t="shared" si="666"/>
        <v>21.15</v>
      </c>
      <c r="D4765" s="3">
        <f t="shared" si="667"/>
        <v>-1.7494089834515246E-2</v>
      </c>
      <c r="E4765" s="3">
        <f t="shared" si="668"/>
        <v>-5.7494089834515247E-2</v>
      </c>
      <c r="G4765" s="1">
        <v>38042</v>
      </c>
      <c r="H4765">
        <v>1143.67</v>
      </c>
      <c r="I4765">
        <f t="shared" si="672"/>
        <v>-1.0830545632407867E-3</v>
      </c>
      <c r="R4765" s="3"/>
      <c r="S4765">
        <f t="shared" si="669"/>
        <v>-8.2055176356372293E-3</v>
      </c>
      <c r="U4765" t="e">
        <f t="shared" si="673"/>
        <v>#NUM!</v>
      </c>
      <c r="V4765" t="e">
        <f t="shared" si="674"/>
        <v>#NUM!</v>
      </c>
      <c r="W4765" t="e">
        <f t="shared" si="670"/>
        <v>#NUM!</v>
      </c>
      <c r="Y4765" t="e">
        <f t="shared" si="671"/>
        <v>#NUM!</v>
      </c>
    </row>
    <row r="4766" spans="1:25" x14ac:dyDescent="0.2">
      <c r="A4766" s="1" t="s">
        <v>4763</v>
      </c>
      <c r="B4766" s="3">
        <v>20.78</v>
      </c>
      <c r="C4766" s="3">
        <f t="shared" si="666"/>
        <v>20.78</v>
      </c>
      <c r="D4766" s="3">
        <f t="shared" si="667"/>
        <v>-1.7805582290664146E-2</v>
      </c>
      <c r="E4766" s="3">
        <f t="shared" si="668"/>
        <v>-5.7805582290664147E-2</v>
      </c>
      <c r="G4766" s="1">
        <v>38041</v>
      </c>
      <c r="H4766">
        <v>1139.0899999999999</v>
      </c>
      <c r="I4766">
        <f t="shared" si="672"/>
        <v>-4.0046516914845664E-3</v>
      </c>
      <c r="R4766" s="3"/>
      <c r="S4766">
        <f t="shared" si="669"/>
        <v>-6.9004652995897902E-3</v>
      </c>
      <c r="U4766" t="e">
        <f t="shared" si="673"/>
        <v>#NUM!</v>
      </c>
      <c r="V4766" t="e">
        <f t="shared" si="674"/>
        <v>#NUM!</v>
      </c>
      <c r="W4766" t="e">
        <f t="shared" si="670"/>
        <v>#NUM!</v>
      </c>
      <c r="Y4766" t="e">
        <f t="shared" si="671"/>
        <v>#NUM!</v>
      </c>
    </row>
    <row r="4767" spans="1:25" x14ac:dyDescent="0.2">
      <c r="A4767" s="1" t="s">
        <v>4764</v>
      </c>
      <c r="B4767" s="3">
        <v>20.41</v>
      </c>
      <c r="C4767" s="3">
        <f t="shared" si="666"/>
        <v>20.41</v>
      </c>
      <c r="D4767" s="3">
        <f t="shared" si="667"/>
        <v>-2.939735423811864E-2</v>
      </c>
      <c r="E4767" s="3">
        <f t="shared" si="668"/>
        <v>-6.9397354238118644E-2</v>
      </c>
      <c r="G4767" s="1">
        <v>38040</v>
      </c>
      <c r="H4767">
        <v>1140.99</v>
      </c>
      <c r="I4767">
        <f t="shared" si="672"/>
        <v>1.6679981388653144E-3</v>
      </c>
      <c r="R4767" s="3"/>
      <c r="S4767">
        <f t="shared" si="669"/>
        <v>-1.5532676188491978E-2</v>
      </c>
      <c r="U4767" t="e">
        <f t="shared" si="673"/>
        <v>#NUM!</v>
      </c>
      <c r="V4767" t="e">
        <f t="shared" si="674"/>
        <v>#NUM!</v>
      </c>
      <c r="W4767" t="e">
        <f t="shared" si="670"/>
        <v>#NUM!</v>
      </c>
      <c r="Y4767" t="e">
        <f t="shared" si="671"/>
        <v>#NUM!</v>
      </c>
    </row>
    <row r="4768" spans="1:25" x14ac:dyDescent="0.2">
      <c r="A4768" s="1" t="s">
        <v>4765</v>
      </c>
      <c r="B4768" s="3">
        <v>19.809999999999999</v>
      </c>
      <c r="C4768" s="3">
        <f t="shared" si="666"/>
        <v>19.809999999999999</v>
      </c>
      <c r="D4768" s="3">
        <f t="shared" si="667"/>
        <v>2.0191822311965021E-3</v>
      </c>
      <c r="E4768" s="3">
        <f t="shared" si="668"/>
        <v>-3.79808177688035E-2</v>
      </c>
      <c r="G4768" s="1">
        <v>38037</v>
      </c>
      <c r="H4768">
        <v>1144.1099999999999</v>
      </c>
      <c r="I4768">
        <f t="shared" si="672"/>
        <v>2.7344674361737533E-3</v>
      </c>
      <c r="R4768" s="3"/>
      <c r="S4768">
        <f t="shared" si="669"/>
        <v>-3.5764260248862564E-4</v>
      </c>
      <c r="U4768" t="e">
        <f t="shared" si="673"/>
        <v>#NUM!</v>
      </c>
      <c r="V4768" t="e">
        <f t="shared" si="674"/>
        <v>#NUM!</v>
      </c>
      <c r="W4768" t="e">
        <f t="shared" si="670"/>
        <v>#NUM!</v>
      </c>
      <c r="Y4768" t="e">
        <f t="shared" si="671"/>
        <v>#NUM!</v>
      </c>
    </row>
    <row r="4769" spans="1:25" x14ac:dyDescent="0.2">
      <c r="A4769" s="1" t="s">
        <v>4766</v>
      </c>
      <c r="B4769" s="3">
        <v>19.850000000000001</v>
      </c>
      <c r="C4769" s="3">
        <f t="shared" si="666"/>
        <v>19.850000000000001</v>
      </c>
      <c r="D4769" s="3">
        <f t="shared" si="667"/>
        <v>-0.97726649874055405</v>
      </c>
      <c r="E4769" s="3">
        <f t="shared" si="668"/>
        <v>-1.017266498740554</v>
      </c>
      <c r="G4769" s="1">
        <v>38036</v>
      </c>
      <c r="H4769" s="2">
        <v>11470601</v>
      </c>
      <c r="I4769">
        <f t="shared" si="672"/>
        <v>10024.785108075273</v>
      </c>
      <c r="R4769" s="3"/>
      <c r="S4769">
        <f t="shared" si="669"/>
        <v>-5012.8811872870074</v>
      </c>
      <c r="U4769" t="e">
        <f t="shared" si="673"/>
        <v>#NUM!</v>
      </c>
      <c r="V4769" t="e">
        <f t="shared" si="674"/>
        <v>#NUM!</v>
      </c>
      <c r="W4769" t="e">
        <f t="shared" si="670"/>
        <v>#NUM!</v>
      </c>
      <c r="Y4769" t="e">
        <f t="shared" si="671"/>
        <v>#NUM!</v>
      </c>
    </row>
    <row r="4770" spans="1:25" x14ac:dyDescent="0.2">
      <c r="A4770" s="1" t="s">
        <v>4767</v>
      </c>
      <c r="B4770" s="3">
        <v>45126</v>
      </c>
      <c r="C4770" s="3">
        <f t="shared" si="666"/>
        <v>0.45125999999999999</v>
      </c>
      <c r="D4770" s="3">
        <f t="shared" si="667"/>
        <v>-1.9944156362186145E-3</v>
      </c>
      <c r="E4770" s="3">
        <f t="shared" si="668"/>
        <v>-4.1994415636218613E-2</v>
      </c>
      <c r="G4770" s="1">
        <v>38035</v>
      </c>
      <c r="H4770" s="2">
        <v>11518199</v>
      </c>
      <c r="I4770">
        <f t="shared" si="672"/>
        <v>4.1495646130486098E-3</v>
      </c>
      <c r="R4770" s="3"/>
      <c r="S4770">
        <f t="shared" si="669"/>
        <v>-3.0719901246336122E-3</v>
      </c>
      <c r="U4770" t="e">
        <f t="shared" si="673"/>
        <v>#NUM!</v>
      </c>
      <c r="V4770" t="e">
        <f t="shared" si="674"/>
        <v>#NUM!</v>
      </c>
      <c r="W4770" t="e">
        <f t="shared" si="670"/>
        <v>#NUM!</v>
      </c>
      <c r="Y4770" t="e">
        <f t="shared" si="671"/>
        <v>#NUM!</v>
      </c>
    </row>
    <row r="4771" spans="1:25" x14ac:dyDescent="0.2">
      <c r="A4771" s="1" t="s">
        <v>4768</v>
      </c>
      <c r="B4771" s="3">
        <v>45036</v>
      </c>
      <c r="C4771" s="3">
        <f t="shared" si="666"/>
        <v>0.45035999999999998</v>
      </c>
      <c r="D4771" s="3">
        <f t="shared" si="667"/>
        <v>43.142463806732394</v>
      </c>
      <c r="E4771" s="3">
        <f t="shared" si="668"/>
        <v>43.102463806732395</v>
      </c>
      <c r="G4771" s="1">
        <v>38034</v>
      </c>
      <c r="H4771">
        <v>1156.99</v>
      </c>
      <c r="I4771">
        <f t="shared" si="672"/>
        <v>-0.99989955113642326</v>
      </c>
      <c r="R4771" s="3"/>
      <c r="S4771">
        <f t="shared" si="669"/>
        <v>22.071181678934408</v>
      </c>
      <c r="U4771" t="e">
        <f t="shared" si="673"/>
        <v>#NUM!</v>
      </c>
      <c r="V4771" t="e">
        <f t="shared" si="674"/>
        <v>#NUM!</v>
      </c>
      <c r="W4771" t="e">
        <f t="shared" si="670"/>
        <v>#NUM!</v>
      </c>
      <c r="Y4771" t="e">
        <f t="shared" si="671"/>
        <v>#NUM!</v>
      </c>
    </row>
    <row r="4772" spans="1:25" x14ac:dyDescent="0.2">
      <c r="A4772" s="1" t="s">
        <v>4769</v>
      </c>
      <c r="B4772" s="3">
        <v>19.88</v>
      </c>
      <c r="C4772" s="3">
        <f t="shared" si="666"/>
        <v>19.88</v>
      </c>
      <c r="D4772" s="3">
        <f t="shared" si="667"/>
        <v>-0.97722334004024147</v>
      </c>
      <c r="E4772" s="3">
        <f t="shared" si="668"/>
        <v>-1.0172233400402415</v>
      </c>
      <c r="G4772" s="1">
        <v>38030</v>
      </c>
      <c r="H4772" s="2">
        <v>11458101</v>
      </c>
      <c r="I4772">
        <f t="shared" si="672"/>
        <v>9902.3708156509565</v>
      </c>
      <c r="R4772" s="3"/>
      <c r="S4772">
        <f t="shared" si="669"/>
        <v>-4951.6740194954982</v>
      </c>
      <c r="U4772" t="e">
        <f t="shared" si="673"/>
        <v>#NUM!</v>
      </c>
      <c r="V4772" t="e">
        <f t="shared" si="674"/>
        <v>#NUM!</v>
      </c>
      <c r="W4772" t="e">
        <f t="shared" si="670"/>
        <v>#NUM!</v>
      </c>
      <c r="Y4772" t="e">
        <f t="shared" si="671"/>
        <v>#NUM!</v>
      </c>
    </row>
    <row r="4773" spans="1:25" x14ac:dyDescent="0.2">
      <c r="A4773" s="1" t="s">
        <v>4770</v>
      </c>
      <c r="B4773" s="3">
        <v>45280</v>
      </c>
      <c r="C4773" s="3">
        <f t="shared" si="666"/>
        <v>0.45279999999999998</v>
      </c>
      <c r="D4773" s="3">
        <f t="shared" si="667"/>
        <v>43.545053003533575</v>
      </c>
      <c r="E4773" s="3">
        <f t="shared" si="668"/>
        <v>43.505053003533575</v>
      </c>
      <c r="G4773" s="1">
        <v>38029</v>
      </c>
      <c r="H4773">
        <v>1152.1099999999999</v>
      </c>
      <c r="I4773">
        <f t="shared" si="672"/>
        <v>-0.99989945017939719</v>
      </c>
      <c r="R4773" s="3"/>
      <c r="S4773">
        <f t="shared" si="669"/>
        <v>22.272476226856487</v>
      </c>
      <c r="U4773" t="e">
        <f t="shared" si="673"/>
        <v>#NUM!</v>
      </c>
      <c r="V4773" t="e">
        <f t="shared" si="674"/>
        <v>#NUM!</v>
      </c>
      <c r="W4773" t="e">
        <f t="shared" si="670"/>
        <v>#NUM!</v>
      </c>
      <c r="Y4773" t="e">
        <f t="shared" si="671"/>
        <v>#NUM!</v>
      </c>
    </row>
    <row r="4774" spans="1:25" x14ac:dyDescent="0.2">
      <c r="A4774" s="1" t="s">
        <v>4771</v>
      </c>
      <c r="B4774" s="3">
        <v>20.170000000000002</v>
      </c>
      <c r="C4774" s="3">
        <f t="shared" si="666"/>
        <v>20.170000000000002</v>
      </c>
      <c r="D4774" s="3">
        <f t="shared" si="667"/>
        <v>3.5696579077838311E-2</v>
      </c>
      <c r="E4774" s="3">
        <f t="shared" si="668"/>
        <v>-4.3034209221616895E-3</v>
      </c>
      <c r="G4774" s="1">
        <v>38028</v>
      </c>
      <c r="H4774">
        <v>1157.76</v>
      </c>
      <c r="I4774">
        <f t="shared" si="672"/>
        <v>4.9040456206439417E-3</v>
      </c>
      <c r="R4774" s="3"/>
      <c r="S4774">
        <f t="shared" si="669"/>
        <v>1.5396266728597185E-2</v>
      </c>
      <c r="U4774" t="e">
        <f t="shared" si="673"/>
        <v>#NUM!</v>
      </c>
      <c r="V4774" t="e">
        <f t="shared" si="674"/>
        <v>#NUM!</v>
      </c>
      <c r="W4774" t="e">
        <f t="shared" si="670"/>
        <v>#NUM!</v>
      </c>
      <c r="Y4774" t="e">
        <f t="shared" si="671"/>
        <v>#NUM!</v>
      </c>
    </row>
    <row r="4775" spans="1:25" x14ac:dyDescent="0.2">
      <c r="A4775" s="1" t="s">
        <v>4772</v>
      </c>
      <c r="B4775" s="3">
        <v>20.89</v>
      </c>
      <c r="C4775" s="3">
        <f t="shared" si="666"/>
        <v>20.89</v>
      </c>
      <c r="D4775" s="3">
        <f t="shared" si="667"/>
        <v>1.531833413116325E-2</v>
      </c>
      <c r="E4775" s="3">
        <f t="shared" si="668"/>
        <v>-2.4681665868836751E-2</v>
      </c>
      <c r="G4775" s="1">
        <v>38027</v>
      </c>
      <c r="H4775">
        <v>1145.54</v>
      </c>
      <c r="I4775">
        <f t="shared" si="672"/>
        <v>-1.0554864566058619E-2</v>
      </c>
      <c r="R4775" s="3"/>
      <c r="S4775">
        <f t="shared" si="669"/>
        <v>1.2936599348610935E-2</v>
      </c>
      <c r="U4775" t="e">
        <f t="shared" si="673"/>
        <v>#NUM!</v>
      </c>
      <c r="V4775" t="e">
        <f t="shared" si="674"/>
        <v>#NUM!</v>
      </c>
      <c r="W4775" t="e">
        <f t="shared" si="670"/>
        <v>#NUM!</v>
      </c>
      <c r="Y4775" t="e">
        <f t="shared" si="671"/>
        <v>#NUM!</v>
      </c>
    </row>
    <row r="4776" spans="1:25" x14ac:dyDescent="0.2">
      <c r="A4776" s="1" t="s">
        <v>4773</v>
      </c>
      <c r="B4776" s="3">
        <v>21.21</v>
      </c>
      <c r="C4776" s="3">
        <f t="shared" si="666"/>
        <v>21.21</v>
      </c>
      <c r="D4776" s="3">
        <f t="shared" si="667"/>
        <v>-3.9132484677039218E-2</v>
      </c>
      <c r="E4776" s="3">
        <f t="shared" si="668"/>
        <v>-7.9132484677039219E-2</v>
      </c>
      <c r="G4776" s="1">
        <v>38026</v>
      </c>
      <c r="H4776" s="2">
        <v>11398101</v>
      </c>
      <c r="I4776">
        <f t="shared" si="672"/>
        <v>9948.980795083542</v>
      </c>
      <c r="R4776" s="3"/>
      <c r="S4776">
        <f t="shared" si="669"/>
        <v>-4974.5099637841095</v>
      </c>
      <c r="U4776" t="e">
        <f t="shared" si="673"/>
        <v>#NUM!</v>
      </c>
      <c r="V4776" t="e">
        <f t="shared" si="674"/>
        <v>#NUM!</v>
      </c>
      <c r="W4776" t="e">
        <f t="shared" si="670"/>
        <v>#NUM!</v>
      </c>
      <c r="Y4776" t="e">
        <f t="shared" si="671"/>
        <v>#NUM!</v>
      </c>
    </row>
    <row r="4777" spans="1:25" x14ac:dyDescent="0.2">
      <c r="A4777" s="1" t="s">
        <v>4774</v>
      </c>
      <c r="B4777" s="3">
        <v>20.38</v>
      </c>
      <c r="C4777" s="3">
        <f t="shared" si="666"/>
        <v>20.38</v>
      </c>
      <c r="D4777" s="3">
        <f t="shared" si="667"/>
        <v>3.434739941118758E-3</v>
      </c>
      <c r="E4777" s="3">
        <f t="shared" si="668"/>
        <v>-3.6565260058881242E-2</v>
      </c>
      <c r="G4777" s="1">
        <v>38023</v>
      </c>
      <c r="H4777">
        <v>1142.76</v>
      </c>
      <c r="I4777">
        <f t="shared" si="672"/>
        <v>-0.99989974119373048</v>
      </c>
      <c r="R4777" s="3"/>
      <c r="S4777">
        <f t="shared" si="669"/>
        <v>0.50166724056742462</v>
      </c>
      <c r="U4777" t="e">
        <f t="shared" si="673"/>
        <v>#NUM!</v>
      </c>
      <c r="V4777" t="e">
        <f t="shared" si="674"/>
        <v>#NUM!</v>
      </c>
      <c r="W4777" t="e">
        <f t="shared" si="670"/>
        <v>#NUM!</v>
      </c>
      <c r="Y4777" t="e">
        <f t="shared" si="671"/>
        <v>#NUM!</v>
      </c>
    </row>
    <row r="4778" spans="1:25" x14ac:dyDescent="0.2">
      <c r="A4778" s="1" t="s">
        <v>4775</v>
      </c>
      <c r="B4778" s="3">
        <v>20.45</v>
      </c>
      <c r="C4778" s="3">
        <f t="shared" si="666"/>
        <v>20.45</v>
      </c>
      <c r="D4778" s="3">
        <f t="shared" si="667"/>
        <v>-0.97796234718826414</v>
      </c>
      <c r="E4778" s="3">
        <f t="shared" si="668"/>
        <v>-1.0179623471882642</v>
      </c>
      <c r="G4778" s="1">
        <v>38022</v>
      </c>
      <c r="H4778">
        <v>1128.5899999999999</v>
      </c>
      <c r="I4778">
        <f t="shared" si="672"/>
        <v>-1.2399803983338648E-2</v>
      </c>
      <c r="R4778" s="3"/>
      <c r="S4778">
        <f t="shared" si="669"/>
        <v>-0.48278127160246276</v>
      </c>
      <c r="U4778" t="e">
        <f t="shared" si="673"/>
        <v>#NUM!</v>
      </c>
      <c r="V4778" t="e">
        <f t="shared" si="674"/>
        <v>#NUM!</v>
      </c>
      <c r="W4778" t="e">
        <f t="shared" si="670"/>
        <v>#NUM!</v>
      </c>
      <c r="Y4778" t="e">
        <f t="shared" si="671"/>
        <v>#NUM!</v>
      </c>
    </row>
    <row r="4779" spans="1:25" x14ac:dyDescent="0.2">
      <c r="A4779" s="1" t="s">
        <v>4776</v>
      </c>
      <c r="B4779" s="3">
        <v>45067</v>
      </c>
      <c r="C4779" s="3">
        <f t="shared" si="666"/>
        <v>0.45067000000000002</v>
      </c>
      <c r="D4779" s="3">
        <f t="shared" si="667"/>
        <v>45.264450706725547</v>
      </c>
      <c r="E4779" s="3">
        <f t="shared" si="668"/>
        <v>45.224450706725548</v>
      </c>
      <c r="G4779" s="1">
        <v>38021</v>
      </c>
      <c r="H4779">
        <v>1126.52</v>
      </c>
      <c r="I4779">
        <f t="shared" si="672"/>
        <v>-1.8341470330234509E-3</v>
      </c>
      <c r="R4779" s="3"/>
      <c r="S4779">
        <f t="shared" si="669"/>
        <v>22.633142426879285</v>
      </c>
      <c r="U4779" t="e">
        <f t="shared" si="673"/>
        <v>#NUM!</v>
      </c>
      <c r="V4779" t="e">
        <f t="shared" si="674"/>
        <v>#NUM!</v>
      </c>
      <c r="W4779" t="e">
        <f t="shared" si="670"/>
        <v>#NUM!</v>
      </c>
      <c r="Y4779" t="e">
        <f t="shared" si="671"/>
        <v>#NUM!</v>
      </c>
    </row>
    <row r="4780" spans="1:25" x14ac:dyDescent="0.2">
      <c r="A4780" s="1" t="s">
        <v>4777</v>
      </c>
      <c r="B4780" s="3">
        <v>20.85</v>
      </c>
      <c r="C4780" s="3">
        <f t="shared" si="666"/>
        <v>20.85</v>
      </c>
      <c r="D4780" s="3">
        <f t="shared" si="667"/>
        <v>1.4388489208632955E-2</v>
      </c>
      <c r="E4780" s="3">
        <f t="shared" si="668"/>
        <v>-2.5611510791367045E-2</v>
      </c>
      <c r="G4780" s="1">
        <v>38020</v>
      </c>
      <c r="H4780">
        <v>1136.03</v>
      </c>
      <c r="I4780">
        <f t="shared" si="672"/>
        <v>8.4419273514895355E-3</v>
      </c>
      <c r="R4780" s="3"/>
      <c r="S4780">
        <f t="shared" si="669"/>
        <v>2.97328092857171E-3</v>
      </c>
      <c r="U4780" t="e">
        <f t="shared" si="673"/>
        <v>#NUM!</v>
      </c>
      <c r="V4780" t="e">
        <f t="shared" si="674"/>
        <v>#NUM!</v>
      </c>
      <c r="W4780" t="e">
        <f t="shared" si="670"/>
        <v>#NUM!</v>
      </c>
      <c r="Y4780" t="e">
        <f t="shared" si="671"/>
        <v>#NUM!</v>
      </c>
    </row>
    <row r="4781" spans="1:25" x14ac:dyDescent="0.2">
      <c r="A4781" s="1" t="s">
        <v>4778</v>
      </c>
      <c r="B4781" s="3">
        <v>21.15</v>
      </c>
      <c r="C4781" s="3">
        <f t="shared" si="666"/>
        <v>21.15</v>
      </c>
      <c r="D4781" s="3">
        <f t="shared" si="667"/>
        <v>-0.97872056737588653</v>
      </c>
      <c r="E4781" s="3">
        <f t="shared" si="668"/>
        <v>-1.0187205673758866</v>
      </c>
      <c r="G4781" s="1">
        <v>38019</v>
      </c>
      <c r="H4781">
        <v>1135.26</v>
      </c>
      <c r="I4781">
        <f t="shared" si="672"/>
        <v>-6.777990017869086E-4</v>
      </c>
      <c r="R4781" s="3"/>
      <c r="S4781">
        <f t="shared" si="669"/>
        <v>-0.48902138418704982</v>
      </c>
      <c r="U4781" t="e">
        <f t="shared" si="673"/>
        <v>#NUM!</v>
      </c>
      <c r="V4781" t="e">
        <f t="shared" si="674"/>
        <v>#NUM!</v>
      </c>
      <c r="W4781" t="e">
        <f t="shared" si="670"/>
        <v>#NUM!</v>
      </c>
      <c r="Y4781" t="e">
        <f t="shared" si="671"/>
        <v>#NUM!</v>
      </c>
    </row>
    <row r="4782" spans="1:25" x14ac:dyDescent="0.2">
      <c r="A4782" s="1" t="s">
        <v>4779</v>
      </c>
      <c r="B4782" s="3">
        <v>45006</v>
      </c>
      <c r="C4782" s="3">
        <f t="shared" si="666"/>
        <v>0.45006000000000002</v>
      </c>
      <c r="D4782" s="3">
        <f t="shared" si="667"/>
        <v>46.860285295293956</v>
      </c>
      <c r="E4782" s="3">
        <f t="shared" si="668"/>
        <v>46.820285295293957</v>
      </c>
      <c r="G4782" s="1">
        <v>38016</v>
      </c>
      <c r="H4782">
        <v>1131.1300000000001</v>
      </c>
      <c r="I4782">
        <f t="shared" si="672"/>
        <v>-3.6379331606855537E-3</v>
      </c>
      <c r="R4782" s="3"/>
      <c r="S4782">
        <f t="shared" si="669"/>
        <v>23.431961614227319</v>
      </c>
      <c r="U4782" t="e">
        <f t="shared" si="673"/>
        <v>#NUM!</v>
      </c>
      <c r="V4782" t="e">
        <f t="shared" si="674"/>
        <v>#NUM!</v>
      </c>
      <c r="W4782" t="e">
        <f t="shared" si="670"/>
        <v>#NUM!</v>
      </c>
      <c r="Y4782" t="e">
        <f t="shared" si="671"/>
        <v>#NUM!</v>
      </c>
    </row>
    <row r="4783" spans="1:25" x14ac:dyDescent="0.2">
      <c r="A4783" s="1" t="s">
        <v>4780</v>
      </c>
      <c r="B4783" s="3">
        <v>21.54</v>
      </c>
      <c r="C4783" s="3">
        <f t="shared" si="666"/>
        <v>21.54</v>
      </c>
      <c r="D4783" s="3">
        <f t="shared" si="667"/>
        <v>7.892293407613821E-3</v>
      </c>
      <c r="E4783" s="3">
        <f t="shared" si="668"/>
        <v>-3.2107706592386182E-2</v>
      </c>
      <c r="G4783" s="1">
        <v>38015</v>
      </c>
      <c r="H4783">
        <v>1134.1099999999999</v>
      </c>
      <c r="I4783">
        <f t="shared" si="672"/>
        <v>2.6345336079847503E-3</v>
      </c>
      <c r="R4783" s="3"/>
      <c r="S4783">
        <f t="shared" si="669"/>
        <v>2.6288798998145351E-3</v>
      </c>
      <c r="U4783" t="e">
        <f t="shared" si="673"/>
        <v>#NUM!</v>
      </c>
      <c r="V4783" t="e">
        <f t="shared" si="674"/>
        <v>#NUM!</v>
      </c>
      <c r="W4783" t="e">
        <f t="shared" si="670"/>
        <v>#NUM!</v>
      </c>
      <c r="Y4783" t="e">
        <f t="shared" si="671"/>
        <v>#NUM!</v>
      </c>
    </row>
    <row r="4784" spans="1:25" x14ac:dyDescent="0.2">
      <c r="A4784" s="1" t="s">
        <v>4781</v>
      </c>
      <c r="B4784" s="3">
        <v>21.71</v>
      </c>
      <c r="C4784" s="3">
        <f t="shared" si="666"/>
        <v>21.71</v>
      </c>
      <c r="D4784" s="3">
        <f t="shared" si="667"/>
        <v>-3.6849378166743468E-2</v>
      </c>
      <c r="E4784" s="3">
        <f t="shared" si="668"/>
        <v>-7.6849378166743476E-2</v>
      </c>
      <c r="G4784" s="1">
        <v>38014</v>
      </c>
      <c r="H4784">
        <v>1128.48</v>
      </c>
      <c r="I4784">
        <f t="shared" si="672"/>
        <v>-4.9642450908640983E-3</v>
      </c>
      <c r="R4784" s="3"/>
      <c r="S4784">
        <f t="shared" si="669"/>
        <v>-1.5942566537939684E-2</v>
      </c>
      <c r="U4784" t="e">
        <f t="shared" si="673"/>
        <v>#NUM!</v>
      </c>
      <c r="V4784" t="e">
        <f t="shared" si="674"/>
        <v>#NUM!</v>
      </c>
      <c r="W4784" t="e">
        <f t="shared" si="670"/>
        <v>#NUM!</v>
      </c>
      <c r="Y4784" t="e">
        <f t="shared" si="671"/>
        <v>#NUM!</v>
      </c>
    </row>
    <row r="4785" spans="1:25" x14ac:dyDescent="0.2">
      <c r="A4785" s="1" t="s">
        <v>4782</v>
      </c>
      <c r="B4785" s="3">
        <v>20.91</v>
      </c>
      <c r="C4785" s="3">
        <f t="shared" si="666"/>
        <v>20.91</v>
      </c>
      <c r="D4785" s="3">
        <f t="shared" si="667"/>
        <v>-9.0865614538498934E-3</v>
      </c>
      <c r="E4785" s="3">
        <f t="shared" si="668"/>
        <v>-4.9086561453849896E-2</v>
      </c>
      <c r="G4785" s="1">
        <v>38013</v>
      </c>
      <c r="H4785">
        <v>1144.05</v>
      </c>
      <c r="I4785">
        <f t="shared" si="672"/>
        <v>1.3797320289238565E-2</v>
      </c>
      <c r="R4785" s="3"/>
      <c r="S4785">
        <f t="shared" si="669"/>
        <v>-1.144194087154423E-2</v>
      </c>
      <c r="U4785" t="e">
        <f t="shared" si="673"/>
        <v>#NUM!</v>
      </c>
      <c r="V4785" t="e">
        <f t="shared" si="674"/>
        <v>#NUM!</v>
      </c>
      <c r="W4785" t="e">
        <f t="shared" si="670"/>
        <v>#NUM!</v>
      </c>
      <c r="Y4785" t="e">
        <f t="shared" si="671"/>
        <v>#NUM!</v>
      </c>
    </row>
    <row r="4786" spans="1:25" x14ac:dyDescent="0.2">
      <c r="A4786" s="1" t="s">
        <v>4783</v>
      </c>
      <c r="B4786" s="3">
        <v>20.72</v>
      </c>
      <c r="C4786" s="3">
        <f t="shared" si="666"/>
        <v>20.72</v>
      </c>
      <c r="D4786" s="3">
        <f t="shared" si="667"/>
        <v>-1.9305019305018896E-3</v>
      </c>
      <c r="E4786" s="3">
        <f t="shared" si="668"/>
        <v>-4.1930501930501893E-2</v>
      </c>
      <c r="G4786" s="1">
        <v>38012</v>
      </c>
      <c r="H4786">
        <v>1155.3699999999999</v>
      </c>
      <c r="I4786">
        <f t="shared" si="672"/>
        <v>9.8946724356452406E-3</v>
      </c>
      <c r="R4786" s="3"/>
      <c r="S4786">
        <f t="shared" si="669"/>
        <v>-5.9125871830735654E-3</v>
      </c>
      <c r="U4786" t="e">
        <f t="shared" si="673"/>
        <v>#NUM!</v>
      </c>
      <c r="V4786" t="e">
        <f t="shared" si="674"/>
        <v>#NUM!</v>
      </c>
      <c r="W4786" t="e">
        <f t="shared" si="670"/>
        <v>#NUM!</v>
      </c>
      <c r="Y4786" t="e">
        <f t="shared" si="671"/>
        <v>#NUM!</v>
      </c>
    </row>
    <row r="4787" spans="1:25" x14ac:dyDescent="0.2">
      <c r="A4787" s="1" t="s">
        <v>4784</v>
      </c>
      <c r="B4787" s="3">
        <v>20.68</v>
      </c>
      <c r="C4787" s="3">
        <f t="shared" si="666"/>
        <v>20.68</v>
      </c>
      <c r="D4787" s="3">
        <f t="shared" si="667"/>
        <v>2.2727272727272672E-2</v>
      </c>
      <c r="E4787" s="3">
        <f t="shared" si="668"/>
        <v>-1.7272727272727328E-2</v>
      </c>
      <c r="G4787" s="1">
        <v>38009</v>
      </c>
      <c r="H4787">
        <v>1141.55</v>
      </c>
      <c r="I4787">
        <f t="shared" si="672"/>
        <v>-1.1961536131282565E-2</v>
      </c>
      <c r="R4787" s="3"/>
      <c r="S4787">
        <f t="shared" si="669"/>
        <v>1.7344404429277618E-2</v>
      </c>
      <c r="U4787" t="e">
        <f t="shared" si="673"/>
        <v>#NUM!</v>
      </c>
      <c r="V4787" t="e">
        <f t="shared" si="674"/>
        <v>#NUM!</v>
      </c>
      <c r="W4787" t="e">
        <f t="shared" si="670"/>
        <v>#NUM!</v>
      </c>
      <c r="Y4787" t="e">
        <f t="shared" si="671"/>
        <v>#NUM!</v>
      </c>
    </row>
    <row r="4788" spans="1:25" x14ac:dyDescent="0.2">
      <c r="A4788" s="1" t="s">
        <v>4785</v>
      </c>
      <c r="B4788" s="3">
        <v>21.15</v>
      </c>
      <c r="C4788" s="3">
        <f t="shared" si="666"/>
        <v>21.15</v>
      </c>
      <c r="D4788" s="3">
        <f t="shared" si="667"/>
        <v>-4.1134751773049524E-2</v>
      </c>
      <c r="E4788" s="3">
        <f t="shared" si="668"/>
        <v>-8.1134751773049518E-2</v>
      </c>
      <c r="G4788" s="1">
        <v>38008</v>
      </c>
      <c r="H4788" s="2">
        <v>11439399</v>
      </c>
      <c r="I4788">
        <f t="shared" si="672"/>
        <v>10019.935570058255</v>
      </c>
      <c r="R4788" s="3"/>
      <c r="S4788">
        <f t="shared" si="669"/>
        <v>-5009.9883524050138</v>
      </c>
      <c r="U4788" t="e">
        <f t="shared" si="673"/>
        <v>#NUM!</v>
      </c>
      <c r="V4788" t="e">
        <f t="shared" si="674"/>
        <v>#NUM!</v>
      </c>
      <c r="W4788" t="e">
        <f t="shared" si="670"/>
        <v>#NUM!</v>
      </c>
      <c r="Y4788" t="e">
        <f t="shared" si="671"/>
        <v>#NUM!</v>
      </c>
    </row>
    <row r="4789" spans="1:25" x14ac:dyDescent="0.2">
      <c r="A4789" s="1" t="s">
        <v>4786</v>
      </c>
      <c r="B4789" s="3">
        <v>20.28</v>
      </c>
      <c r="C4789" s="3">
        <f t="shared" si="666"/>
        <v>20.28</v>
      </c>
      <c r="D4789" s="3">
        <f t="shared" si="667"/>
        <v>4.9309664694279021E-3</v>
      </c>
      <c r="E4789" s="3">
        <f t="shared" si="668"/>
        <v>-3.50690335305721E-2</v>
      </c>
      <c r="G4789" s="1">
        <v>38007</v>
      </c>
      <c r="H4789">
        <v>1147.6199999999999</v>
      </c>
      <c r="I4789">
        <f t="shared" si="672"/>
        <v>-0.99989967829603643</v>
      </c>
      <c r="R4789" s="3"/>
      <c r="S4789">
        <f t="shared" si="669"/>
        <v>0.50241532238273212</v>
      </c>
      <c r="U4789" t="e">
        <f t="shared" si="673"/>
        <v>#NUM!</v>
      </c>
      <c r="V4789" t="e">
        <f t="shared" si="674"/>
        <v>#NUM!</v>
      </c>
      <c r="W4789" t="e">
        <f t="shared" si="670"/>
        <v>#NUM!</v>
      </c>
      <c r="Y4789" t="e">
        <f t="shared" si="671"/>
        <v>#NUM!</v>
      </c>
    </row>
    <row r="4790" spans="1:25" x14ac:dyDescent="0.2">
      <c r="A4790" s="1" t="s">
        <v>4787</v>
      </c>
      <c r="B4790" s="3">
        <v>20.38</v>
      </c>
      <c r="C4790" s="3">
        <f t="shared" si="666"/>
        <v>20.38</v>
      </c>
      <c r="D4790" s="3">
        <f t="shared" si="667"/>
        <v>1.9627085377822719E-3</v>
      </c>
      <c r="E4790" s="3">
        <f t="shared" si="668"/>
        <v>-3.803729146221773E-2</v>
      </c>
      <c r="G4790" s="1">
        <v>38006</v>
      </c>
      <c r="H4790">
        <v>1138.77</v>
      </c>
      <c r="I4790">
        <f t="shared" si="672"/>
        <v>-7.7116118575834419E-3</v>
      </c>
      <c r="R4790" s="3"/>
      <c r="S4790">
        <f t="shared" si="669"/>
        <v>4.8371601976828571E-3</v>
      </c>
      <c r="U4790" t="e">
        <f t="shared" si="673"/>
        <v>#NUM!</v>
      </c>
      <c r="V4790" t="e">
        <f t="shared" si="674"/>
        <v>#NUM!</v>
      </c>
      <c r="W4790" t="e">
        <f t="shared" si="670"/>
        <v>#NUM!</v>
      </c>
      <c r="Y4790" t="e">
        <f t="shared" si="671"/>
        <v>#NUM!</v>
      </c>
    </row>
    <row r="4791" spans="1:25" x14ac:dyDescent="0.2">
      <c r="A4791" s="1" t="s">
        <v>4788</v>
      </c>
      <c r="B4791" s="3">
        <v>20.420000000000002</v>
      </c>
      <c r="C4791" s="3">
        <f t="shared" si="666"/>
        <v>20.420000000000002</v>
      </c>
      <c r="D4791" s="3">
        <f t="shared" si="667"/>
        <v>-4.897159647405271E-4</v>
      </c>
      <c r="E4791" s="3">
        <f t="shared" si="668"/>
        <v>-4.0489715964740526E-2</v>
      </c>
      <c r="G4791" s="1">
        <v>38002</v>
      </c>
      <c r="H4791">
        <v>1139.83</v>
      </c>
      <c r="I4791">
        <f t="shared" si="672"/>
        <v>9.3082887677050274E-4</v>
      </c>
      <c r="R4791" s="3"/>
      <c r="S4791">
        <f t="shared" si="669"/>
        <v>-7.1027242075551492E-4</v>
      </c>
      <c r="U4791" t="e">
        <f t="shared" si="673"/>
        <v>#NUM!</v>
      </c>
      <c r="V4791" t="e">
        <f t="shared" si="674"/>
        <v>#NUM!</v>
      </c>
      <c r="W4791" t="e">
        <f t="shared" si="670"/>
        <v>#NUM!</v>
      </c>
      <c r="Y4791" t="e">
        <f t="shared" si="671"/>
        <v>#NUM!</v>
      </c>
    </row>
    <row r="4792" spans="1:25" x14ac:dyDescent="0.2">
      <c r="A4792" s="1" t="s">
        <v>4789</v>
      </c>
      <c r="B4792" s="3">
        <v>20.41</v>
      </c>
      <c r="C4792" s="3">
        <f t="shared" si="666"/>
        <v>20.41</v>
      </c>
      <c r="D4792" s="3">
        <f t="shared" si="667"/>
        <v>3.5276825085742231E-2</v>
      </c>
      <c r="E4792" s="3">
        <f t="shared" si="668"/>
        <v>-4.7231749142577703E-3</v>
      </c>
      <c r="G4792" s="1">
        <v>38001</v>
      </c>
      <c r="H4792">
        <v>1132.05</v>
      </c>
      <c r="I4792">
        <f t="shared" si="672"/>
        <v>-6.8255792530464831E-3</v>
      </c>
      <c r="R4792" s="3"/>
      <c r="S4792">
        <f t="shared" si="669"/>
        <v>2.1051202169394358E-2</v>
      </c>
      <c r="U4792" t="e">
        <f t="shared" si="673"/>
        <v>#NUM!</v>
      </c>
      <c r="V4792" t="e">
        <f t="shared" si="674"/>
        <v>#NUM!</v>
      </c>
      <c r="W4792" t="e">
        <f t="shared" si="670"/>
        <v>#NUM!</v>
      </c>
      <c r="Y4792" t="e">
        <f t="shared" si="671"/>
        <v>#NUM!</v>
      </c>
    </row>
    <row r="4793" spans="1:25" x14ac:dyDescent="0.2">
      <c r="A4793" s="1" t="s">
        <v>4790</v>
      </c>
      <c r="B4793" s="3">
        <v>21.13</v>
      </c>
      <c r="C4793" s="3">
        <f t="shared" si="666"/>
        <v>21.13</v>
      </c>
      <c r="D4793" s="3">
        <f t="shared" si="667"/>
        <v>1.5617605300520676E-2</v>
      </c>
      <c r="E4793" s="3">
        <f t="shared" si="668"/>
        <v>-2.4382394699479323E-2</v>
      </c>
      <c r="G4793" s="1">
        <v>38000</v>
      </c>
      <c r="H4793">
        <v>1130.52</v>
      </c>
      <c r="I4793">
        <f t="shared" si="672"/>
        <v>-1.3515304094341883E-3</v>
      </c>
      <c r="R4793" s="3"/>
      <c r="S4793">
        <f t="shared" si="669"/>
        <v>8.4845678549774328E-3</v>
      </c>
      <c r="U4793" t="e">
        <f t="shared" si="673"/>
        <v>#NUM!</v>
      </c>
      <c r="V4793" t="e">
        <f t="shared" si="674"/>
        <v>#NUM!</v>
      </c>
      <c r="W4793" t="e">
        <f t="shared" si="670"/>
        <v>#NUM!</v>
      </c>
      <c r="Y4793" t="e">
        <f t="shared" si="671"/>
        <v>#NUM!</v>
      </c>
    </row>
    <row r="4794" spans="1:25" x14ac:dyDescent="0.2">
      <c r="A4794" s="1" t="s">
        <v>4791</v>
      </c>
      <c r="B4794" s="3">
        <v>21.46</v>
      </c>
      <c r="C4794" s="3">
        <f t="shared" si="666"/>
        <v>21.46</v>
      </c>
      <c r="D4794" s="3">
        <f t="shared" si="667"/>
        <v>4.4734389561975806E-2</v>
      </c>
      <c r="E4794" s="3">
        <f t="shared" si="668"/>
        <v>4.7343895619758047E-3</v>
      </c>
      <c r="G4794" s="1">
        <v>37999</v>
      </c>
      <c r="H4794">
        <v>1121.22</v>
      </c>
      <c r="I4794">
        <f t="shared" si="672"/>
        <v>-8.2263029402398491E-3</v>
      </c>
      <c r="R4794" s="3"/>
      <c r="S4794">
        <f t="shared" si="669"/>
        <v>2.6480346251107827E-2</v>
      </c>
      <c r="U4794" t="e">
        <f t="shared" si="673"/>
        <v>#NUM!</v>
      </c>
      <c r="V4794" t="e">
        <f t="shared" si="674"/>
        <v>#NUM!</v>
      </c>
      <c r="W4794" t="e">
        <f t="shared" si="670"/>
        <v>#NUM!</v>
      </c>
      <c r="Y4794" t="e">
        <f t="shared" si="671"/>
        <v>#NUM!</v>
      </c>
    </row>
    <row r="4795" spans="1:25" x14ac:dyDescent="0.2">
      <c r="A4795" s="1" t="s">
        <v>4792</v>
      </c>
      <c r="B4795" s="3">
        <v>22.42</v>
      </c>
      <c r="C4795" s="3">
        <f t="shared" si="666"/>
        <v>22.42</v>
      </c>
      <c r="D4795" s="3">
        <f t="shared" si="667"/>
        <v>-4.0142729705621499E-3</v>
      </c>
      <c r="E4795" s="3">
        <f t="shared" si="668"/>
        <v>-4.4014272970562152E-2</v>
      </c>
      <c r="G4795" s="1">
        <v>37998</v>
      </c>
      <c r="H4795">
        <v>1127.23</v>
      </c>
      <c r="I4795">
        <f t="shared" si="672"/>
        <v>5.3602326037708843E-3</v>
      </c>
      <c r="R4795" s="3"/>
      <c r="S4795">
        <f t="shared" si="669"/>
        <v>-4.6872527871665171E-3</v>
      </c>
      <c r="U4795" t="e">
        <f t="shared" si="673"/>
        <v>#NUM!</v>
      </c>
      <c r="V4795" t="e">
        <f t="shared" si="674"/>
        <v>#NUM!</v>
      </c>
      <c r="W4795" t="e">
        <f t="shared" si="670"/>
        <v>#NUM!</v>
      </c>
      <c r="Y4795" t="e">
        <f t="shared" si="671"/>
        <v>#NUM!</v>
      </c>
    </row>
    <row r="4796" spans="1:25" x14ac:dyDescent="0.2">
      <c r="A4796" s="1" t="s">
        <v>4793</v>
      </c>
      <c r="B4796" s="3">
        <v>22.33</v>
      </c>
      <c r="C4796" s="3">
        <f t="shared" si="666"/>
        <v>22.33</v>
      </c>
      <c r="D4796" s="3">
        <f t="shared" si="667"/>
        <v>-3.5378414688759484E-2</v>
      </c>
      <c r="E4796" s="3">
        <f t="shared" si="668"/>
        <v>-7.5378414688759485E-2</v>
      </c>
      <c r="G4796" s="1">
        <v>37995</v>
      </c>
      <c r="H4796">
        <v>1121.8599999999999</v>
      </c>
      <c r="I4796">
        <f t="shared" si="672"/>
        <v>-4.7638902442271036E-3</v>
      </c>
      <c r="R4796" s="3"/>
      <c r="S4796">
        <f t="shared" si="669"/>
        <v>-1.530726222226619E-2</v>
      </c>
      <c r="U4796" t="e">
        <f t="shared" si="673"/>
        <v>#NUM!</v>
      </c>
      <c r="V4796" t="e">
        <f t="shared" si="674"/>
        <v>#NUM!</v>
      </c>
      <c r="W4796" t="e">
        <f t="shared" si="670"/>
        <v>#NUM!</v>
      </c>
      <c r="Y4796" t="e">
        <f t="shared" si="671"/>
        <v>#NUM!</v>
      </c>
    </row>
    <row r="4797" spans="1:25" x14ac:dyDescent="0.2">
      <c r="A4797" s="1" t="s">
        <v>4794</v>
      </c>
      <c r="B4797" s="3">
        <v>21.54</v>
      </c>
      <c r="C4797" s="3">
        <f t="shared" si="666"/>
        <v>21.54</v>
      </c>
      <c r="D4797" s="3">
        <f t="shared" si="667"/>
        <v>-0.97902042711234916</v>
      </c>
      <c r="E4797" s="3">
        <f t="shared" si="668"/>
        <v>-1.0190204271123491</v>
      </c>
      <c r="G4797" s="1">
        <v>37994</v>
      </c>
      <c r="H4797">
        <v>1131.92</v>
      </c>
      <c r="I4797">
        <f t="shared" si="672"/>
        <v>8.9672508156099454E-3</v>
      </c>
      <c r="R4797" s="3"/>
      <c r="S4797">
        <f t="shared" si="669"/>
        <v>-0.49399383896397953</v>
      </c>
      <c r="U4797" t="e">
        <f t="shared" si="673"/>
        <v>#NUM!</v>
      </c>
      <c r="V4797" t="e">
        <f t="shared" si="674"/>
        <v>#NUM!</v>
      </c>
      <c r="W4797" t="e">
        <f t="shared" si="670"/>
        <v>#NUM!</v>
      </c>
      <c r="Y4797" t="e">
        <f t="shared" si="671"/>
        <v>#NUM!</v>
      </c>
    </row>
    <row r="4798" spans="1:25" x14ac:dyDescent="0.2">
      <c r="A4798" s="1" t="s">
        <v>4795</v>
      </c>
      <c r="B4798" s="3">
        <v>45190</v>
      </c>
      <c r="C4798" s="3">
        <f t="shared" si="666"/>
        <v>0.45190000000000002</v>
      </c>
      <c r="D4798" s="3">
        <f t="shared" si="667"/>
        <v>-2.6997123257357794E-3</v>
      </c>
      <c r="E4798" s="3">
        <f t="shared" si="668"/>
        <v>-4.2699712325735779E-2</v>
      </c>
      <c r="G4798" s="1">
        <v>37993</v>
      </c>
      <c r="H4798">
        <v>1126.33</v>
      </c>
      <c r="I4798">
        <f t="shared" si="672"/>
        <v>-4.9385115555870959E-3</v>
      </c>
      <c r="R4798" s="3"/>
      <c r="S4798">
        <f t="shared" si="669"/>
        <v>1.1193996149256582E-3</v>
      </c>
      <c r="U4798" t="e">
        <f t="shared" si="673"/>
        <v>#NUM!</v>
      </c>
      <c r="V4798" t="e">
        <f t="shared" si="674"/>
        <v>#NUM!</v>
      </c>
      <c r="W4798" t="e">
        <f t="shared" si="670"/>
        <v>#NUM!</v>
      </c>
      <c r="Y4798" t="e">
        <f t="shared" si="671"/>
        <v>#NUM!</v>
      </c>
    </row>
    <row r="4799" spans="1:25" x14ac:dyDescent="0.2">
      <c r="A4799" s="1" t="s">
        <v>4796</v>
      </c>
      <c r="B4799" s="3">
        <v>45068</v>
      </c>
      <c r="C4799" s="3">
        <f t="shared" si="666"/>
        <v>0.45068000000000003</v>
      </c>
      <c r="D4799" s="3">
        <f t="shared" si="667"/>
        <v>4.7705689180793142E-3</v>
      </c>
      <c r="E4799" s="3">
        <f t="shared" si="668"/>
        <v>-3.5229431081920684E-2</v>
      </c>
      <c r="G4799" s="1">
        <v>37992</v>
      </c>
      <c r="H4799">
        <v>1123.67</v>
      </c>
      <c r="I4799">
        <f t="shared" si="672"/>
        <v>-2.3616524464409672E-3</v>
      </c>
      <c r="R4799" s="3"/>
      <c r="S4799">
        <f t="shared" si="669"/>
        <v>3.5661106822601407E-3</v>
      </c>
      <c r="U4799" t="e">
        <f t="shared" si="673"/>
        <v>#NUM!</v>
      </c>
      <c r="V4799" t="e">
        <f t="shared" si="674"/>
        <v>#NUM!</v>
      </c>
      <c r="W4799" t="e">
        <f t="shared" si="670"/>
        <v>#NUM!</v>
      </c>
      <c r="Y4799" t="e">
        <f t="shared" si="671"/>
        <v>#NUM!</v>
      </c>
    </row>
    <row r="4800" spans="1:25" x14ac:dyDescent="0.2">
      <c r="A4800" s="1" t="s">
        <v>4797</v>
      </c>
      <c r="B4800" s="3">
        <v>45283</v>
      </c>
      <c r="C4800" s="3">
        <f t="shared" si="666"/>
        <v>0.45283000000000001</v>
      </c>
      <c r="D4800" s="3">
        <f t="shared" si="667"/>
        <v>-6.072919197049732E-3</v>
      </c>
      <c r="E4800" s="3">
        <f t="shared" si="668"/>
        <v>-4.6072919197049735E-2</v>
      </c>
      <c r="G4800" s="1">
        <v>37991</v>
      </c>
      <c r="H4800">
        <v>1122.22</v>
      </c>
      <c r="I4800">
        <f t="shared" si="672"/>
        <v>-1.2904144455223024E-3</v>
      </c>
      <c r="R4800" s="3"/>
      <c r="S4800">
        <f t="shared" si="669"/>
        <v>-2.3912523757637148E-3</v>
      </c>
      <c r="U4800" t="e">
        <f t="shared" si="673"/>
        <v>#NUM!</v>
      </c>
      <c r="V4800" t="e">
        <f t="shared" si="674"/>
        <v>#NUM!</v>
      </c>
      <c r="W4800" t="e">
        <f t="shared" si="670"/>
        <v>#NUM!</v>
      </c>
      <c r="Y4800" t="e">
        <f t="shared" si="671"/>
        <v>#NUM!</v>
      </c>
    </row>
    <row r="4801" spans="1:25" x14ac:dyDescent="0.2">
      <c r="A4801" s="1" t="s">
        <v>4798</v>
      </c>
      <c r="B4801" s="3">
        <v>45008</v>
      </c>
      <c r="C4801" s="3">
        <f t="shared" si="666"/>
        <v>0.45007999999999998</v>
      </c>
      <c r="D4801" s="3">
        <f t="shared" si="667"/>
        <v>49.902061855670105</v>
      </c>
      <c r="E4801" s="3">
        <f t="shared" si="668"/>
        <v>49.862061855670106</v>
      </c>
      <c r="G4801" s="1">
        <v>37988</v>
      </c>
      <c r="H4801">
        <v>1108.48</v>
      </c>
      <c r="I4801">
        <f t="shared" si="672"/>
        <v>-1.2243588601165555E-2</v>
      </c>
      <c r="R4801" s="3"/>
      <c r="S4801">
        <f t="shared" si="669"/>
        <v>24.957152722135636</v>
      </c>
      <c r="U4801" t="e">
        <f t="shared" si="673"/>
        <v>#NUM!</v>
      </c>
      <c r="V4801" t="e">
        <f t="shared" si="674"/>
        <v>#NUM!</v>
      </c>
      <c r="W4801" t="e">
        <f t="shared" si="670"/>
        <v>#NUM!</v>
      </c>
      <c r="Y4801" t="e">
        <f t="shared" si="671"/>
        <v>#NUM!</v>
      </c>
    </row>
    <row r="4802" spans="1:25" x14ac:dyDescent="0.2">
      <c r="A4802" s="1" t="s">
        <v>4799</v>
      </c>
      <c r="B4802" s="3">
        <v>22.91</v>
      </c>
      <c r="C4802" s="3">
        <f t="shared" si="666"/>
        <v>22.91</v>
      </c>
      <c r="D4802" s="3">
        <f t="shared" si="667"/>
        <v>1.0475774770842359E-2</v>
      </c>
      <c r="E4802" s="3">
        <f t="shared" si="668"/>
        <v>-2.9524225229157642E-2</v>
      </c>
      <c r="G4802" s="1">
        <v>37986</v>
      </c>
      <c r="H4802">
        <v>1111.92</v>
      </c>
      <c r="I4802">
        <f t="shared" si="672"/>
        <v>3.1033487297921969E-3</v>
      </c>
      <c r="R4802" s="3"/>
      <c r="S4802">
        <f t="shared" si="669"/>
        <v>3.686213020525081E-3</v>
      </c>
      <c r="U4802" t="e">
        <f t="shared" si="673"/>
        <v>#NUM!</v>
      </c>
      <c r="V4802" t="e">
        <f t="shared" si="674"/>
        <v>#NUM!</v>
      </c>
      <c r="W4802" t="e">
        <f t="shared" si="670"/>
        <v>#NUM!</v>
      </c>
      <c r="Y4802" t="e">
        <f t="shared" si="671"/>
        <v>#NUM!</v>
      </c>
    </row>
    <row r="4803" spans="1:25" x14ac:dyDescent="0.2">
      <c r="A4803" s="1" t="s">
        <v>4800</v>
      </c>
      <c r="B4803" s="3">
        <v>23.15</v>
      </c>
      <c r="C4803" s="3">
        <f t="shared" si="666"/>
        <v>23.15</v>
      </c>
      <c r="D4803" s="3">
        <f t="shared" si="667"/>
        <v>-1.1231101511878965E-2</v>
      </c>
      <c r="E4803" s="3">
        <f t="shared" si="668"/>
        <v>-5.1231101511878964E-2</v>
      </c>
      <c r="G4803" s="1">
        <v>37985</v>
      </c>
      <c r="H4803">
        <v>1109.6400000000001</v>
      </c>
      <c r="I4803">
        <f t="shared" si="672"/>
        <v>-2.0505072307359993E-3</v>
      </c>
      <c r="R4803" s="3"/>
      <c r="S4803">
        <f t="shared" si="669"/>
        <v>-4.5902971405714825E-3</v>
      </c>
      <c r="U4803" t="e">
        <f t="shared" si="673"/>
        <v>#NUM!</v>
      </c>
      <c r="V4803" t="e">
        <f t="shared" si="674"/>
        <v>#NUM!</v>
      </c>
      <c r="W4803" t="e">
        <f t="shared" si="670"/>
        <v>#NUM!</v>
      </c>
      <c r="Y4803" t="e">
        <f t="shared" si="671"/>
        <v>#NUM!</v>
      </c>
    </row>
    <row r="4804" spans="1:25" x14ac:dyDescent="0.2">
      <c r="A4804" s="1" t="s">
        <v>4801</v>
      </c>
      <c r="B4804" s="3">
        <v>22.89</v>
      </c>
      <c r="C4804" s="3">
        <f t="shared" si="666"/>
        <v>22.89</v>
      </c>
      <c r="D4804" s="3">
        <f t="shared" si="667"/>
        <v>-0.9802568807339449</v>
      </c>
      <c r="E4804" s="3">
        <f t="shared" si="668"/>
        <v>-1.0202568807339449</v>
      </c>
      <c r="G4804" s="1">
        <v>37984</v>
      </c>
      <c r="H4804">
        <v>1109.48</v>
      </c>
      <c r="I4804">
        <f t="shared" si="672"/>
        <v>-1.4419090876327623E-4</v>
      </c>
      <c r="R4804" s="3"/>
      <c r="S4804">
        <f t="shared" si="669"/>
        <v>-0.49005634491259081</v>
      </c>
      <c r="U4804" t="e">
        <f t="shared" si="673"/>
        <v>#NUM!</v>
      </c>
      <c r="V4804" t="e">
        <f t="shared" si="674"/>
        <v>#NUM!</v>
      </c>
      <c r="W4804" t="e">
        <f t="shared" si="670"/>
        <v>#NUM!</v>
      </c>
      <c r="Y4804" t="e">
        <f t="shared" si="671"/>
        <v>#NUM!</v>
      </c>
    </row>
    <row r="4805" spans="1:25" x14ac:dyDescent="0.2">
      <c r="A4805" s="1" t="s">
        <v>4802</v>
      </c>
      <c r="B4805" s="3">
        <v>45192</v>
      </c>
      <c r="C4805" s="3">
        <f t="shared" ref="C4805:C4868" si="675">IF(B4805&gt;1000,B4805/100000,B4805)</f>
        <v>0.45191999999999999</v>
      </c>
      <c r="D4805" s="3">
        <f t="shared" si="667"/>
        <v>51.420782439369802</v>
      </c>
      <c r="E4805" s="3">
        <f t="shared" si="668"/>
        <v>51.380782439369803</v>
      </c>
      <c r="G4805" s="1">
        <v>37981</v>
      </c>
      <c r="H4805">
        <v>1095.8900000000001</v>
      </c>
      <c r="I4805">
        <f t="shared" si="672"/>
        <v>-1.2248981504849045E-2</v>
      </c>
      <c r="R4805" s="3"/>
      <c r="S4805">
        <f t="shared" si="669"/>
        <v>25.716515710437324</v>
      </c>
      <c r="U4805" t="e">
        <f t="shared" si="673"/>
        <v>#NUM!</v>
      </c>
      <c r="V4805" t="e">
        <f t="shared" si="674"/>
        <v>#NUM!</v>
      </c>
      <c r="W4805" t="e">
        <f t="shared" si="670"/>
        <v>#NUM!</v>
      </c>
      <c r="Y4805" t="e">
        <f t="shared" si="671"/>
        <v>#NUM!</v>
      </c>
    </row>
    <row r="4806" spans="1:25" x14ac:dyDescent="0.2">
      <c r="A4806" s="1" t="s">
        <v>4803</v>
      </c>
      <c r="B4806" s="3">
        <v>23.69</v>
      </c>
      <c r="C4806" s="3">
        <f t="shared" si="675"/>
        <v>23.69</v>
      </c>
      <c r="D4806" s="3">
        <f t="shared" ref="D4806:D4869" si="676">(C4807-C4806)/C4806</f>
        <v>1.266357112705681E-3</v>
      </c>
      <c r="E4806" s="3">
        <f t="shared" ref="E4806:E4869" si="677">D4806-$N$5</f>
        <v>-3.873364288729432E-2</v>
      </c>
      <c r="G4806" s="1">
        <v>37979</v>
      </c>
      <c r="H4806">
        <v>1094.04</v>
      </c>
      <c r="I4806">
        <f t="shared" si="672"/>
        <v>-1.6881256330472368E-3</v>
      </c>
      <c r="R4806" s="3"/>
      <c r="S4806">
        <f t="shared" ref="S4806:S4869" si="678" xml:space="preserve"> (D4806-I4806)/2</f>
        <v>1.4772413728764589E-3</v>
      </c>
      <c r="U4806" t="e">
        <f t="shared" si="673"/>
        <v>#NUM!</v>
      </c>
      <c r="V4806" t="e">
        <f t="shared" si="674"/>
        <v>#NUM!</v>
      </c>
      <c r="W4806" t="e">
        <f t="shared" ref="W4806:W4869" si="679">(1+V4806)/(1+U4806)-1</f>
        <v>#NUM!</v>
      </c>
      <c r="Y4806" t="e">
        <f t="shared" ref="Y4806:Y4869" si="680">IF(W4806=0,0,Y4805+1)</f>
        <v>#NUM!</v>
      </c>
    </row>
    <row r="4807" spans="1:25" x14ac:dyDescent="0.2">
      <c r="A4807" s="1" t="s">
        <v>4804</v>
      </c>
      <c r="B4807" s="3">
        <v>23.72</v>
      </c>
      <c r="C4807" s="3">
        <f t="shared" si="675"/>
        <v>23.72</v>
      </c>
      <c r="D4807" s="3">
        <f t="shared" si="676"/>
        <v>-0.98098693086003363</v>
      </c>
      <c r="E4807" s="3">
        <f t="shared" si="677"/>
        <v>-1.0209869308600337</v>
      </c>
      <c r="G4807" s="1">
        <v>37978</v>
      </c>
      <c r="H4807">
        <v>1096.02</v>
      </c>
      <c r="I4807">
        <f t="shared" ref="I4807:I4870" si="681">(H4807-H4806)/H4806</f>
        <v>1.8098058571898818E-3</v>
      </c>
      <c r="R4807" s="3"/>
      <c r="S4807">
        <f t="shared" si="678"/>
        <v>-0.49139836835861178</v>
      </c>
      <c r="U4807" t="e">
        <f t="shared" ref="U4807:U4870" si="682">(1+U4806)*(1+S4807)-1</f>
        <v>#NUM!</v>
      </c>
      <c r="V4807" t="e">
        <f t="shared" ref="V4807:V4870" si="683" xml:space="preserve"> MAX(V4806, U4807)</f>
        <v>#NUM!</v>
      </c>
      <c r="W4807" t="e">
        <f t="shared" si="679"/>
        <v>#NUM!</v>
      </c>
      <c r="Y4807" t="e">
        <f t="shared" si="680"/>
        <v>#NUM!</v>
      </c>
    </row>
    <row r="4808" spans="1:25" x14ac:dyDescent="0.2">
      <c r="A4808" s="1" t="s">
        <v>4805</v>
      </c>
      <c r="B4808" s="3">
        <v>45099</v>
      </c>
      <c r="C4808" s="3">
        <f t="shared" si="675"/>
        <v>0.45099</v>
      </c>
      <c r="D4808" s="3">
        <f t="shared" si="676"/>
        <v>0</v>
      </c>
      <c r="E4808" s="3">
        <f t="shared" si="677"/>
        <v>-0.04</v>
      </c>
      <c r="G4808" s="1">
        <v>37977</v>
      </c>
      <c r="H4808" s="2">
        <v>10929399</v>
      </c>
      <c r="I4808">
        <f t="shared" si="681"/>
        <v>9970.8974106311925</v>
      </c>
      <c r="R4808" s="3"/>
      <c r="S4808">
        <f t="shared" si="678"/>
        <v>-4985.4487053155963</v>
      </c>
      <c r="U4808" t="e">
        <f t="shared" si="682"/>
        <v>#NUM!</v>
      </c>
      <c r="V4808" t="e">
        <f t="shared" si="683"/>
        <v>#NUM!</v>
      </c>
      <c r="W4808" t="e">
        <f t="shared" si="679"/>
        <v>#NUM!</v>
      </c>
      <c r="Y4808" t="e">
        <f t="shared" si="680"/>
        <v>#NUM!</v>
      </c>
    </row>
    <row r="4809" spans="1:25" x14ac:dyDescent="0.2">
      <c r="A4809" s="1" t="s">
        <v>4806</v>
      </c>
      <c r="B4809" s="3">
        <v>45099</v>
      </c>
      <c r="C4809" s="3">
        <f t="shared" si="675"/>
        <v>0.45099</v>
      </c>
      <c r="D4809" s="3">
        <f t="shared" si="676"/>
        <v>49.976740060755219</v>
      </c>
      <c r="E4809" s="3">
        <f t="shared" si="677"/>
        <v>49.93674006075522</v>
      </c>
      <c r="G4809" s="1">
        <v>37974</v>
      </c>
      <c r="H4809">
        <v>1088.6600000000001</v>
      </c>
      <c r="I4809">
        <f t="shared" si="681"/>
        <v>-0.99990039159518285</v>
      </c>
      <c r="R4809" s="3"/>
      <c r="S4809">
        <f t="shared" si="678"/>
        <v>25.488320226175201</v>
      </c>
      <c r="U4809" t="e">
        <f t="shared" si="682"/>
        <v>#NUM!</v>
      </c>
      <c r="V4809" t="e">
        <f t="shared" si="683"/>
        <v>#NUM!</v>
      </c>
      <c r="W4809" t="e">
        <f t="shared" si="679"/>
        <v>#NUM!</v>
      </c>
      <c r="Y4809" t="e">
        <f t="shared" si="680"/>
        <v>#NUM!</v>
      </c>
    </row>
    <row r="4810" spans="1:25" x14ac:dyDescent="0.2">
      <c r="A4810" s="1" t="s">
        <v>4807</v>
      </c>
      <c r="B4810" s="3">
        <v>22.99</v>
      </c>
      <c r="C4810" s="3">
        <f t="shared" si="675"/>
        <v>22.99</v>
      </c>
      <c r="D4810" s="3">
        <f t="shared" si="676"/>
        <v>-1.0004349717268242E-2</v>
      </c>
      <c r="E4810" s="3">
        <f t="shared" si="677"/>
        <v>-5.0004349717268241E-2</v>
      </c>
      <c r="G4810" s="1">
        <v>37973</v>
      </c>
      <c r="H4810" s="2">
        <v>10891801</v>
      </c>
      <c r="I4810">
        <f t="shared" si="681"/>
        <v>10003.777432807303</v>
      </c>
      <c r="R4810" s="3"/>
      <c r="S4810">
        <f t="shared" si="678"/>
        <v>-5001.8937185785098</v>
      </c>
      <c r="U4810" t="e">
        <f t="shared" si="682"/>
        <v>#NUM!</v>
      </c>
      <c r="V4810" t="e">
        <f t="shared" si="683"/>
        <v>#NUM!</v>
      </c>
      <c r="W4810" t="e">
        <f t="shared" si="679"/>
        <v>#NUM!</v>
      </c>
      <c r="Y4810" t="e">
        <f t="shared" si="680"/>
        <v>#NUM!</v>
      </c>
    </row>
    <row r="4811" spans="1:25" x14ac:dyDescent="0.2">
      <c r="A4811" s="1" t="s">
        <v>4808</v>
      </c>
      <c r="B4811" s="3">
        <v>22.76</v>
      </c>
      <c r="C4811" s="3">
        <f t="shared" si="675"/>
        <v>22.76</v>
      </c>
      <c r="D4811" s="3">
        <f t="shared" si="676"/>
        <v>1.8453427065026281E-2</v>
      </c>
      <c r="E4811" s="3">
        <f t="shared" si="677"/>
        <v>-2.154657293497372E-2</v>
      </c>
      <c r="G4811" s="1">
        <v>37972</v>
      </c>
      <c r="H4811">
        <v>1076.48</v>
      </c>
      <c r="I4811">
        <f t="shared" si="681"/>
        <v>-0.99990116602387424</v>
      </c>
      <c r="R4811" s="3"/>
      <c r="S4811">
        <f t="shared" si="678"/>
        <v>0.50917729654445021</v>
      </c>
      <c r="U4811" t="e">
        <f t="shared" si="682"/>
        <v>#NUM!</v>
      </c>
      <c r="V4811" t="e">
        <f t="shared" si="683"/>
        <v>#NUM!</v>
      </c>
      <c r="W4811" t="e">
        <f t="shared" si="679"/>
        <v>#NUM!</v>
      </c>
      <c r="Y4811" t="e">
        <f t="shared" si="680"/>
        <v>#NUM!</v>
      </c>
    </row>
    <row r="4812" spans="1:25" x14ac:dyDescent="0.2">
      <c r="A4812" s="1" t="s">
        <v>4809</v>
      </c>
      <c r="B4812" s="3">
        <v>23.18</v>
      </c>
      <c r="C4812" s="3">
        <f t="shared" si="675"/>
        <v>23.18</v>
      </c>
      <c r="D4812" s="3">
        <f t="shared" si="676"/>
        <v>1.7256255392579442E-3</v>
      </c>
      <c r="E4812" s="3">
        <f t="shared" si="677"/>
        <v>-3.8274374460742056E-2</v>
      </c>
      <c r="G4812" s="1">
        <v>37971</v>
      </c>
      <c r="H4812">
        <v>1075.1300000000001</v>
      </c>
      <c r="I4812">
        <f t="shared" si="681"/>
        <v>-1.2540873959571094E-3</v>
      </c>
      <c r="R4812" s="3"/>
      <c r="S4812">
        <f t="shared" si="678"/>
        <v>1.4898564676075268E-3</v>
      </c>
      <c r="U4812" t="e">
        <f t="shared" si="682"/>
        <v>#NUM!</v>
      </c>
      <c r="V4812" t="e">
        <f t="shared" si="683"/>
        <v>#NUM!</v>
      </c>
      <c r="W4812" t="e">
        <f t="shared" si="679"/>
        <v>#NUM!</v>
      </c>
      <c r="Y4812" t="e">
        <f t="shared" si="680"/>
        <v>#NUM!</v>
      </c>
    </row>
    <row r="4813" spans="1:25" x14ac:dyDescent="0.2">
      <c r="A4813" s="1" t="s">
        <v>4810</v>
      </c>
      <c r="B4813" s="3">
        <v>23.22</v>
      </c>
      <c r="C4813" s="3">
        <f t="shared" si="675"/>
        <v>23.22</v>
      </c>
      <c r="D4813" s="3">
        <f t="shared" si="676"/>
        <v>-2.0241171403962054E-2</v>
      </c>
      <c r="E4813" s="3">
        <f t="shared" si="677"/>
        <v>-6.0241171403962054E-2</v>
      </c>
      <c r="G4813" s="1">
        <v>37970</v>
      </c>
      <c r="H4813">
        <v>1068.04</v>
      </c>
      <c r="I4813">
        <f t="shared" si="681"/>
        <v>-6.5945513565802694E-3</v>
      </c>
      <c r="R4813" s="3"/>
      <c r="S4813">
        <f t="shared" si="678"/>
        <v>-6.8233100236908921E-3</v>
      </c>
      <c r="U4813" t="e">
        <f t="shared" si="682"/>
        <v>#NUM!</v>
      </c>
      <c r="V4813" t="e">
        <f t="shared" si="683"/>
        <v>#NUM!</v>
      </c>
      <c r="W4813" t="e">
        <f t="shared" si="679"/>
        <v>#NUM!</v>
      </c>
      <c r="Y4813" t="e">
        <f t="shared" si="680"/>
        <v>#NUM!</v>
      </c>
    </row>
    <row r="4814" spans="1:25" x14ac:dyDescent="0.2">
      <c r="A4814" s="1" t="s">
        <v>4811</v>
      </c>
      <c r="B4814" s="3">
        <v>22.75</v>
      </c>
      <c r="C4814" s="3">
        <f t="shared" si="675"/>
        <v>22.75</v>
      </c>
      <c r="D4814" s="3">
        <f t="shared" si="676"/>
        <v>2.197802197802198E-2</v>
      </c>
      <c r="E4814" s="3">
        <f t="shared" si="677"/>
        <v>-1.8021978021978021E-2</v>
      </c>
      <c r="G4814" s="1">
        <v>37967</v>
      </c>
      <c r="H4814">
        <v>1074.1400000000001</v>
      </c>
      <c r="I4814">
        <f t="shared" si="681"/>
        <v>5.7113965769073601E-3</v>
      </c>
      <c r="R4814" s="3"/>
      <c r="S4814">
        <f t="shared" si="678"/>
        <v>8.1333127005573103E-3</v>
      </c>
      <c r="U4814" t="e">
        <f t="shared" si="682"/>
        <v>#NUM!</v>
      </c>
      <c r="V4814" t="e">
        <f t="shared" si="683"/>
        <v>#NUM!</v>
      </c>
      <c r="W4814" t="e">
        <f t="shared" si="679"/>
        <v>#NUM!</v>
      </c>
      <c r="Y4814" t="e">
        <f t="shared" si="680"/>
        <v>#NUM!</v>
      </c>
    </row>
    <row r="4815" spans="1:25" x14ac:dyDescent="0.2">
      <c r="A4815" s="1" t="s">
        <v>4812</v>
      </c>
      <c r="B4815" s="3">
        <v>23.25</v>
      </c>
      <c r="C4815" s="3">
        <f t="shared" si="675"/>
        <v>23.25</v>
      </c>
      <c r="D4815" s="3">
        <f t="shared" si="676"/>
        <v>6.7526881720430115E-2</v>
      </c>
      <c r="E4815" s="3">
        <f t="shared" si="677"/>
        <v>2.7526881720430114E-2</v>
      </c>
      <c r="G4815" s="1">
        <v>37966</v>
      </c>
      <c r="H4815">
        <v>1071.21</v>
      </c>
      <c r="I4815">
        <f t="shared" si="681"/>
        <v>-2.7277636062338832E-3</v>
      </c>
      <c r="R4815" s="3"/>
      <c r="S4815">
        <f t="shared" si="678"/>
        <v>3.5127322663331996E-2</v>
      </c>
      <c r="U4815" t="e">
        <f t="shared" si="682"/>
        <v>#NUM!</v>
      </c>
      <c r="V4815" t="e">
        <f t="shared" si="683"/>
        <v>#NUM!</v>
      </c>
      <c r="W4815" t="e">
        <f t="shared" si="679"/>
        <v>#NUM!</v>
      </c>
      <c r="Y4815" t="e">
        <f t="shared" si="680"/>
        <v>#NUM!</v>
      </c>
    </row>
    <row r="4816" spans="1:25" x14ac:dyDescent="0.2">
      <c r="A4816" s="1" t="s">
        <v>4813</v>
      </c>
      <c r="B4816" s="3">
        <v>24.82</v>
      </c>
      <c r="C4816" s="3">
        <f t="shared" si="675"/>
        <v>24.82</v>
      </c>
      <c r="D4816" s="3">
        <f t="shared" si="676"/>
        <v>-1.0878323932312634E-2</v>
      </c>
      <c r="E4816" s="3">
        <f t="shared" si="677"/>
        <v>-5.0878323932312633E-2</v>
      </c>
      <c r="G4816" s="1">
        <v>37965</v>
      </c>
      <c r="H4816">
        <v>1059.05</v>
      </c>
      <c r="I4816">
        <f t="shared" si="681"/>
        <v>-1.1351649069743636E-2</v>
      </c>
      <c r="R4816" s="3"/>
      <c r="S4816">
        <f t="shared" si="678"/>
        <v>2.3666256871550124E-4</v>
      </c>
      <c r="U4816" t="e">
        <f t="shared" si="682"/>
        <v>#NUM!</v>
      </c>
      <c r="V4816" t="e">
        <f t="shared" si="683"/>
        <v>#NUM!</v>
      </c>
      <c r="W4816" t="e">
        <f t="shared" si="679"/>
        <v>#NUM!</v>
      </c>
      <c r="Y4816" t="e">
        <f t="shared" si="680"/>
        <v>#NUM!</v>
      </c>
    </row>
    <row r="4817" spans="1:25" x14ac:dyDescent="0.2">
      <c r="A4817" s="1" t="s">
        <v>4814</v>
      </c>
      <c r="B4817" s="3">
        <v>24.55</v>
      </c>
      <c r="C4817" s="3">
        <f t="shared" si="675"/>
        <v>24.55</v>
      </c>
      <c r="D4817" s="3">
        <f t="shared" si="676"/>
        <v>-8.1466395112016008E-3</v>
      </c>
      <c r="E4817" s="3">
        <f t="shared" si="677"/>
        <v>-4.81466395112016E-2</v>
      </c>
      <c r="G4817" s="1">
        <v>37964</v>
      </c>
      <c r="H4817" s="2">
        <v>10601801</v>
      </c>
      <c r="I4817">
        <f t="shared" si="681"/>
        <v>10009.670884283083</v>
      </c>
      <c r="R4817" s="3"/>
      <c r="S4817">
        <f t="shared" si="678"/>
        <v>-5004.8395154612972</v>
      </c>
      <c r="U4817" t="e">
        <f t="shared" si="682"/>
        <v>#NUM!</v>
      </c>
      <c r="V4817" t="e">
        <f t="shared" si="683"/>
        <v>#NUM!</v>
      </c>
      <c r="W4817" t="e">
        <f t="shared" si="679"/>
        <v>#NUM!</v>
      </c>
      <c r="Y4817" t="e">
        <f t="shared" si="680"/>
        <v>#NUM!</v>
      </c>
    </row>
    <row r="4818" spans="1:25" x14ac:dyDescent="0.2">
      <c r="A4818" s="1" t="s">
        <v>4815</v>
      </c>
      <c r="B4818" s="3">
        <v>24.35</v>
      </c>
      <c r="C4818" s="3">
        <f t="shared" si="675"/>
        <v>24.35</v>
      </c>
      <c r="D4818" s="3">
        <f t="shared" si="676"/>
        <v>-2.7515400410677685E-2</v>
      </c>
      <c r="E4818" s="3">
        <f t="shared" si="677"/>
        <v>-6.7515400410677689E-2</v>
      </c>
      <c r="G4818" s="1">
        <v>37963</v>
      </c>
      <c r="H4818">
        <v>1069.3</v>
      </c>
      <c r="I4818">
        <f t="shared" si="681"/>
        <v>-0.99989913977823197</v>
      </c>
      <c r="R4818" s="3"/>
      <c r="S4818">
        <f t="shared" si="678"/>
        <v>0.48619186968377714</v>
      </c>
      <c r="U4818" t="e">
        <f t="shared" si="682"/>
        <v>#NUM!</v>
      </c>
      <c r="V4818" t="e">
        <f t="shared" si="683"/>
        <v>#NUM!</v>
      </c>
      <c r="W4818" t="e">
        <f t="shared" si="679"/>
        <v>#NUM!</v>
      </c>
      <c r="Y4818" t="e">
        <f t="shared" si="680"/>
        <v>#NUM!</v>
      </c>
    </row>
    <row r="4819" spans="1:25" x14ac:dyDescent="0.2">
      <c r="A4819" s="1" t="s">
        <v>4816</v>
      </c>
      <c r="B4819" s="3">
        <v>23.68</v>
      </c>
      <c r="C4819" s="3">
        <f t="shared" si="675"/>
        <v>23.68</v>
      </c>
      <c r="D4819" s="3">
        <f t="shared" si="676"/>
        <v>-9.7128378378378566E-3</v>
      </c>
      <c r="E4819" s="3">
        <f t="shared" si="677"/>
        <v>-4.9712837837837857E-2</v>
      </c>
      <c r="G4819" s="1">
        <v>37960</v>
      </c>
      <c r="H4819">
        <v>1061.5</v>
      </c>
      <c r="I4819">
        <f t="shared" si="681"/>
        <v>-7.2944917235574251E-3</v>
      </c>
      <c r="R4819" s="3"/>
      <c r="S4819">
        <f t="shared" si="678"/>
        <v>-1.2091730571402158E-3</v>
      </c>
      <c r="U4819" t="e">
        <f t="shared" si="682"/>
        <v>#NUM!</v>
      </c>
      <c r="V4819" t="e">
        <f t="shared" si="683"/>
        <v>#NUM!</v>
      </c>
      <c r="W4819" t="e">
        <f t="shared" si="679"/>
        <v>#NUM!</v>
      </c>
      <c r="Y4819" t="e">
        <f t="shared" si="680"/>
        <v>#NUM!</v>
      </c>
    </row>
    <row r="4820" spans="1:25" x14ac:dyDescent="0.2">
      <c r="A4820" s="1" t="s">
        <v>4817</v>
      </c>
      <c r="B4820" s="3">
        <v>23.45</v>
      </c>
      <c r="C4820" s="3">
        <f t="shared" si="675"/>
        <v>23.45</v>
      </c>
      <c r="D4820" s="3">
        <f t="shared" si="676"/>
        <v>-0.98076759061833685</v>
      </c>
      <c r="E4820" s="3">
        <f t="shared" si="677"/>
        <v>-1.0207675906183369</v>
      </c>
      <c r="G4820" s="1">
        <v>37959</v>
      </c>
      <c r="H4820">
        <v>1069.72</v>
      </c>
      <c r="I4820">
        <f t="shared" si="681"/>
        <v>7.7437588318417594E-3</v>
      </c>
      <c r="R4820" s="3"/>
      <c r="S4820">
        <f t="shared" si="678"/>
        <v>-0.4942556747250893</v>
      </c>
      <c r="U4820" t="e">
        <f t="shared" si="682"/>
        <v>#NUM!</v>
      </c>
      <c r="V4820" t="e">
        <f t="shared" si="683"/>
        <v>#NUM!</v>
      </c>
      <c r="W4820" t="e">
        <f t="shared" si="679"/>
        <v>#NUM!</v>
      </c>
      <c r="Y4820" t="e">
        <f t="shared" si="680"/>
        <v>#NUM!</v>
      </c>
    </row>
    <row r="4821" spans="1:25" x14ac:dyDescent="0.2">
      <c r="A4821" s="1" t="s">
        <v>4818</v>
      </c>
      <c r="B4821" s="3">
        <v>45100</v>
      </c>
      <c r="C4821" s="3">
        <f t="shared" si="675"/>
        <v>0.45100000000000001</v>
      </c>
      <c r="D4821" s="3">
        <f t="shared" si="676"/>
        <v>50.485587583148551</v>
      </c>
      <c r="E4821" s="3">
        <f t="shared" si="677"/>
        <v>50.445587583148551</v>
      </c>
      <c r="G4821" s="1">
        <v>37958</v>
      </c>
      <c r="H4821">
        <v>1064.73</v>
      </c>
      <c r="I4821">
        <f t="shared" si="681"/>
        <v>-4.6647720898926907E-3</v>
      </c>
      <c r="R4821" s="3"/>
      <c r="S4821">
        <f t="shared" si="678"/>
        <v>25.245126177619223</v>
      </c>
      <c r="U4821" t="e">
        <f t="shared" si="682"/>
        <v>#NUM!</v>
      </c>
      <c r="V4821" t="e">
        <f t="shared" si="683"/>
        <v>#NUM!</v>
      </c>
      <c r="W4821" t="e">
        <f t="shared" si="679"/>
        <v>#NUM!</v>
      </c>
      <c r="Y4821" t="e">
        <f t="shared" si="680"/>
        <v>#NUM!</v>
      </c>
    </row>
    <row r="4822" spans="1:25" x14ac:dyDescent="0.2">
      <c r="A4822" s="1" t="s">
        <v>4819</v>
      </c>
      <c r="B4822" s="3">
        <v>23.22</v>
      </c>
      <c r="C4822" s="3">
        <f t="shared" si="675"/>
        <v>23.22</v>
      </c>
      <c r="D4822" s="3">
        <f t="shared" si="676"/>
        <v>-4.0051679586563298E-2</v>
      </c>
      <c r="E4822" s="3">
        <f t="shared" si="677"/>
        <v>-8.0051679586563299E-2</v>
      </c>
      <c r="G4822" s="1">
        <v>37957</v>
      </c>
      <c r="H4822">
        <v>1066.6199999999999</v>
      </c>
      <c r="I4822">
        <f t="shared" si="681"/>
        <v>1.7750979121466219E-3</v>
      </c>
      <c r="R4822" s="3"/>
      <c r="S4822">
        <f t="shared" si="678"/>
        <v>-2.0913388749354958E-2</v>
      </c>
      <c r="U4822" t="e">
        <f t="shared" si="682"/>
        <v>#NUM!</v>
      </c>
      <c r="V4822" t="e">
        <f t="shared" si="683"/>
        <v>#NUM!</v>
      </c>
      <c r="W4822" t="e">
        <f t="shared" si="679"/>
        <v>#NUM!</v>
      </c>
      <c r="Y4822" t="e">
        <f t="shared" si="680"/>
        <v>#NUM!</v>
      </c>
    </row>
    <row r="4823" spans="1:25" x14ac:dyDescent="0.2">
      <c r="A4823" s="1" t="s">
        <v>4820</v>
      </c>
      <c r="B4823" s="3">
        <v>22.29</v>
      </c>
      <c r="C4823" s="3">
        <f t="shared" si="675"/>
        <v>22.29</v>
      </c>
      <c r="D4823" s="3">
        <f t="shared" si="676"/>
        <v>-2.6917900403768413E-2</v>
      </c>
      <c r="E4823" s="3">
        <f t="shared" si="677"/>
        <v>-6.691790040376841E-2</v>
      </c>
      <c r="G4823" s="1">
        <v>37956</v>
      </c>
      <c r="H4823">
        <v>1070.1199999999999</v>
      </c>
      <c r="I4823">
        <f t="shared" si="681"/>
        <v>3.2813935609682927E-3</v>
      </c>
      <c r="R4823" s="3"/>
      <c r="S4823">
        <f t="shared" si="678"/>
        <v>-1.5099646982368353E-2</v>
      </c>
      <c r="U4823" t="e">
        <f t="shared" si="682"/>
        <v>#NUM!</v>
      </c>
      <c r="V4823" t="e">
        <f t="shared" si="683"/>
        <v>#NUM!</v>
      </c>
      <c r="W4823" t="e">
        <f t="shared" si="679"/>
        <v>#NUM!</v>
      </c>
      <c r="Y4823" t="e">
        <f t="shared" si="680"/>
        <v>#NUM!</v>
      </c>
    </row>
    <row r="4824" spans="1:25" x14ac:dyDescent="0.2">
      <c r="A4824" s="1" t="s">
        <v>4821</v>
      </c>
      <c r="B4824" s="3">
        <v>21.69</v>
      </c>
      <c r="C4824" s="3">
        <f t="shared" si="675"/>
        <v>21.69</v>
      </c>
      <c r="D4824" s="3">
        <f t="shared" si="676"/>
        <v>-5.1636698939603549E-2</v>
      </c>
      <c r="E4824" s="3">
        <f t="shared" si="677"/>
        <v>-9.163669893960355E-2</v>
      </c>
      <c r="G4824" s="1">
        <v>37953</v>
      </c>
      <c r="H4824">
        <v>1059.05</v>
      </c>
      <c r="I4824">
        <f t="shared" si="681"/>
        <v>-1.0344634246626488E-2</v>
      </c>
      <c r="R4824" s="3"/>
      <c r="S4824">
        <f t="shared" si="678"/>
        <v>-2.0646032346488531E-2</v>
      </c>
      <c r="U4824" t="e">
        <f t="shared" si="682"/>
        <v>#NUM!</v>
      </c>
      <c r="V4824" t="e">
        <f t="shared" si="683"/>
        <v>#NUM!</v>
      </c>
      <c r="W4824" t="e">
        <f t="shared" si="679"/>
        <v>#NUM!</v>
      </c>
      <c r="Y4824" t="e">
        <f t="shared" si="680"/>
        <v>#NUM!</v>
      </c>
    </row>
    <row r="4825" spans="1:25" x14ac:dyDescent="0.2">
      <c r="A4825" s="1" t="s">
        <v>4822</v>
      </c>
      <c r="B4825" s="3">
        <v>20.57</v>
      </c>
      <c r="C4825" s="3">
        <f t="shared" si="675"/>
        <v>20.57</v>
      </c>
      <c r="D4825" s="3">
        <f t="shared" si="676"/>
        <v>1.0695187165775345E-2</v>
      </c>
      <c r="E4825" s="3">
        <f t="shared" si="677"/>
        <v>-2.9304812834224654E-2</v>
      </c>
      <c r="G4825" s="1">
        <v>37951</v>
      </c>
      <c r="H4825">
        <v>1058.45</v>
      </c>
      <c r="I4825">
        <f t="shared" si="681"/>
        <v>-5.6654548888145897E-4</v>
      </c>
      <c r="R4825" s="3"/>
      <c r="S4825">
        <f t="shared" si="678"/>
        <v>5.6308663273284022E-3</v>
      </c>
      <c r="U4825" t="e">
        <f t="shared" si="682"/>
        <v>#NUM!</v>
      </c>
      <c r="V4825" t="e">
        <f t="shared" si="683"/>
        <v>#NUM!</v>
      </c>
      <c r="W4825" t="e">
        <f t="shared" si="679"/>
        <v>#NUM!</v>
      </c>
      <c r="Y4825" t="e">
        <f t="shared" si="680"/>
        <v>#NUM!</v>
      </c>
    </row>
    <row r="4826" spans="1:25" x14ac:dyDescent="0.2">
      <c r="A4826" s="1" t="s">
        <v>4823</v>
      </c>
      <c r="B4826" s="3">
        <v>20.79</v>
      </c>
      <c r="C4826" s="3">
        <f t="shared" si="675"/>
        <v>20.79</v>
      </c>
      <c r="D4826" s="3">
        <f t="shared" si="676"/>
        <v>-3.3670033670033807E-3</v>
      </c>
      <c r="E4826" s="3">
        <f t="shared" si="677"/>
        <v>-4.336700336700338E-2</v>
      </c>
      <c r="G4826" s="1">
        <v>37950</v>
      </c>
      <c r="H4826">
        <v>1053.8900000000001</v>
      </c>
      <c r="I4826">
        <f t="shared" si="681"/>
        <v>-4.308186499126029E-3</v>
      </c>
      <c r="R4826" s="3"/>
      <c r="S4826">
        <f t="shared" si="678"/>
        <v>4.7059156606132414E-4</v>
      </c>
      <c r="U4826" t="e">
        <f t="shared" si="682"/>
        <v>#NUM!</v>
      </c>
      <c r="V4826" t="e">
        <f t="shared" si="683"/>
        <v>#NUM!</v>
      </c>
      <c r="W4826" t="e">
        <f t="shared" si="679"/>
        <v>#NUM!</v>
      </c>
      <c r="Y4826" t="e">
        <f t="shared" si="680"/>
        <v>#NUM!</v>
      </c>
    </row>
    <row r="4827" spans="1:25" x14ac:dyDescent="0.2">
      <c r="A4827" s="1" t="s">
        <v>4824</v>
      </c>
      <c r="B4827" s="3">
        <v>20.72</v>
      </c>
      <c r="C4827" s="3">
        <f t="shared" si="675"/>
        <v>20.72</v>
      </c>
      <c r="D4827" s="3">
        <f t="shared" si="676"/>
        <v>-0.97827895752895755</v>
      </c>
      <c r="E4827" s="3">
        <f t="shared" si="677"/>
        <v>-1.0182789575289575</v>
      </c>
      <c r="G4827" s="1">
        <v>37949</v>
      </c>
      <c r="H4827">
        <v>1052.08</v>
      </c>
      <c r="I4827">
        <f t="shared" si="681"/>
        <v>-1.7174467923598978E-3</v>
      </c>
      <c r="R4827" s="3"/>
      <c r="S4827">
        <f t="shared" si="678"/>
        <v>-0.48828075536829885</v>
      </c>
      <c r="U4827" t="e">
        <f t="shared" si="682"/>
        <v>#NUM!</v>
      </c>
      <c r="V4827" t="e">
        <f t="shared" si="683"/>
        <v>#NUM!</v>
      </c>
      <c r="W4827" t="e">
        <f t="shared" si="679"/>
        <v>#NUM!</v>
      </c>
      <c r="Y4827" t="e">
        <f t="shared" si="680"/>
        <v>#NUM!</v>
      </c>
    </row>
    <row r="4828" spans="1:25" x14ac:dyDescent="0.2">
      <c r="A4828" s="1" t="s">
        <v>4825</v>
      </c>
      <c r="B4828" s="3">
        <v>45006</v>
      </c>
      <c r="C4828" s="3">
        <f t="shared" si="675"/>
        <v>0.45006000000000002</v>
      </c>
      <c r="D4828" s="3">
        <f t="shared" si="676"/>
        <v>44.971648224681154</v>
      </c>
      <c r="E4828" s="3">
        <f t="shared" si="677"/>
        <v>44.931648224681155</v>
      </c>
      <c r="G4828" s="1">
        <v>37946</v>
      </c>
      <c r="H4828">
        <v>1035.28</v>
      </c>
      <c r="I4828">
        <f t="shared" si="681"/>
        <v>-1.5968367424530411E-2</v>
      </c>
      <c r="R4828" s="3"/>
      <c r="S4828">
        <f t="shared" si="678"/>
        <v>22.49380829605284</v>
      </c>
      <c r="U4828" t="e">
        <f t="shared" si="682"/>
        <v>#NUM!</v>
      </c>
      <c r="V4828" t="e">
        <f t="shared" si="683"/>
        <v>#NUM!</v>
      </c>
      <c r="W4828" t="e">
        <f t="shared" si="679"/>
        <v>#NUM!</v>
      </c>
      <c r="Y4828" t="e">
        <f t="shared" si="680"/>
        <v>#NUM!</v>
      </c>
    </row>
    <row r="4829" spans="1:25" x14ac:dyDescent="0.2">
      <c r="A4829" s="1" t="s">
        <v>4826</v>
      </c>
      <c r="B4829" s="3">
        <v>20.69</v>
      </c>
      <c r="C4829" s="3">
        <f t="shared" si="675"/>
        <v>20.69</v>
      </c>
      <c r="D4829" s="3">
        <f t="shared" si="676"/>
        <v>-1.2566457225712979E-2</v>
      </c>
      <c r="E4829" s="3">
        <f t="shared" si="677"/>
        <v>-5.256645722571298E-2</v>
      </c>
      <c r="G4829" s="1">
        <v>37945</v>
      </c>
      <c r="H4829">
        <v>1033.6500000000001</v>
      </c>
      <c r="I4829">
        <f t="shared" si="681"/>
        <v>-1.5744532879992676E-3</v>
      </c>
      <c r="R4829" s="3"/>
      <c r="S4829">
        <f t="shared" si="678"/>
        <v>-5.4960019688568562E-3</v>
      </c>
      <c r="U4829" t="e">
        <f t="shared" si="682"/>
        <v>#NUM!</v>
      </c>
      <c r="V4829" t="e">
        <f t="shared" si="683"/>
        <v>#NUM!</v>
      </c>
      <c r="W4829" t="e">
        <f t="shared" si="679"/>
        <v>#NUM!</v>
      </c>
      <c r="Y4829" t="e">
        <f t="shared" si="680"/>
        <v>#NUM!</v>
      </c>
    </row>
    <row r="4830" spans="1:25" x14ac:dyDescent="0.2">
      <c r="A4830" s="1" t="s">
        <v>4827</v>
      </c>
      <c r="B4830" s="3">
        <v>20.43</v>
      </c>
      <c r="C4830" s="3">
        <f t="shared" si="675"/>
        <v>20.43</v>
      </c>
      <c r="D4830" s="3">
        <f t="shared" si="676"/>
        <v>4.3563387175722008E-2</v>
      </c>
      <c r="E4830" s="3">
        <f t="shared" si="677"/>
        <v>3.5633871757220076E-3</v>
      </c>
      <c r="G4830" s="1">
        <v>37944</v>
      </c>
      <c r="H4830" s="2">
        <v>10424399</v>
      </c>
      <c r="I4830">
        <f t="shared" si="681"/>
        <v>10084.037488511583</v>
      </c>
      <c r="R4830" s="3"/>
      <c r="S4830">
        <f t="shared" si="678"/>
        <v>-5041.9969625622034</v>
      </c>
      <c r="U4830" t="e">
        <f t="shared" si="682"/>
        <v>#NUM!</v>
      </c>
      <c r="V4830" t="e">
        <f t="shared" si="683"/>
        <v>#NUM!</v>
      </c>
      <c r="W4830" t="e">
        <f t="shared" si="679"/>
        <v>#NUM!</v>
      </c>
      <c r="Y4830" t="e">
        <f t="shared" si="680"/>
        <v>#NUM!</v>
      </c>
    </row>
    <row r="4831" spans="1:25" x14ac:dyDescent="0.2">
      <c r="A4831" s="1" t="s">
        <v>4828</v>
      </c>
      <c r="B4831" s="3">
        <v>21.32</v>
      </c>
      <c r="C4831" s="3">
        <f t="shared" si="675"/>
        <v>21.32</v>
      </c>
      <c r="D4831" s="3">
        <f t="shared" si="676"/>
        <v>5.2063789868667887E-2</v>
      </c>
      <c r="E4831" s="3">
        <f t="shared" si="677"/>
        <v>1.2063789868667886E-2</v>
      </c>
      <c r="G4831" s="1">
        <v>37943</v>
      </c>
      <c r="H4831">
        <v>1034.1500000000001</v>
      </c>
      <c r="I4831">
        <f t="shared" si="681"/>
        <v>-0.99990079524009001</v>
      </c>
      <c r="R4831" s="3"/>
      <c r="S4831">
        <f t="shared" si="678"/>
        <v>0.52598229255437889</v>
      </c>
      <c r="U4831" t="e">
        <f t="shared" si="682"/>
        <v>#NUM!</v>
      </c>
      <c r="V4831" t="e">
        <f t="shared" si="683"/>
        <v>#NUM!</v>
      </c>
      <c r="W4831" t="e">
        <f t="shared" si="679"/>
        <v>#NUM!</v>
      </c>
      <c r="Y4831" t="e">
        <f t="shared" si="680"/>
        <v>#NUM!</v>
      </c>
    </row>
    <row r="4832" spans="1:25" x14ac:dyDescent="0.2">
      <c r="A4832" s="1" t="s">
        <v>4829</v>
      </c>
      <c r="B4832" s="3">
        <v>22.43</v>
      </c>
      <c r="C4832" s="3">
        <f t="shared" si="675"/>
        <v>22.43</v>
      </c>
      <c r="D4832" s="3">
        <f t="shared" si="676"/>
        <v>-0.97986625055728938</v>
      </c>
      <c r="E4832" s="3">
        <f t="shared" si="677"/>
        <v>-1.0198662505572893</v>
      </c>
      <c r="G4832" s="1">
        <v>37942</v>
      </c>
      <c r="H4832">
        <v>1043.6300000000001</v>
      </c>
      <c r="I4832">
        <f t="shared" si="681"/>
        <v>9.1669487018324388E-3</v>
      </c>
      <c r="R4832" s="3"/>
      <c r="S4832">
        <f t="shared" si="678"/>
        <v>-0.4945165996295609</v>
      </c>
      <c r="U4832" t="e">
        <f t="shared" si="682"/>
        <v>#NUM!</v>
      </c>
      <c r="V4832" t="e">
        <f t="shared" si="683"/>
        <v>#NUM!</v>
      </c>
      <c r="W4832" t="e">
        <f t="shared" si="679"/>
        <v>#NUM!</v>
      </c>
      <c r="Y4832" t="e">
        <f t="shared" si="680"/>
        <v>#NUM!</v>
      </c>
    </row>
    <row r="4833" spans="1:25" x14ac:dyDescent="0.2">
      <c r="A4833" s="1" t="s">
        <v>4830</v>
      </c>
      <c r="B4833" s="3">
        <v>45160</v>
      </c>
      <c r="C4833" s="3">
        <f t="shared" si="675"/>
        <v>0.4516</v>
      </c>
      <c r="D4833" s="3">
        <f t="shared" si="676"/>
        <v>49</v>
      </c>
      <c r="E4833" s="3">
        <f t="shared" si="677"/>
        <v>48.96</v>
      </c>
      <c r="G4833" s="1">
        <v>37939</v>
      </c>
      <c r="H4833">
        <v>1050.3499999999999</v>
      </c>
      <c r="I4833">
        <f t="shared" si="681"/>
        <v>6.4390636528269592E-3</v>
      </c>
      <c r="R4833" s="3"/>
      <c r="S4833">
        <f t="shared" si="678"/>
        <v>24.496780468173586</v>
      </c>
      <c r="U4833" t="e">
        <f t="shared" si="682"/>
        <v>#NUM!</v>
      </c>
      <c r="V4833" t="e">
        <f t="shared" si="683"/>
        <v>#NUM!</v>
      </c>
      <c r="W4833" t="e">
        <f t="shared" si="679"/>
        <v>#NUM!</v>
      </c>
      <c r="Y4833" t="e">
        <f t="shared" si="680"/>
        <v>#NUM!</v>
      </c>
    </row>
    <row r="4834" spans="1:25" x14ac:dyDescent="0.2">
      <c r="A4834" s="1" t="s">
        <v>4831</v>
      </c>
      <c r="B4834" s="3">
        <v>22.58</v>
      </c>
      <c r="C4834" s="3">
        <f t="shared" si="675"/>
        <v>22.58</v>
      </c>
      <c r="D4834" s="3">
        <f t="shared" si="676"/>
        <v>1.3286093888396844E-2</v>
      </c>
      <c r="E4834" s="3">
        <f t="shared" si="677"/>
        <v>-2.6713906111603156E-2</v>
      </c>
      <c r="G4834" s="1">
        <v>37938</v>
      </c>
      <c r="H4834">
        <v>1058.4100000000001</v>
      </c>
      <c r="I4834">
        <f t="shared" si="681"/>
        <v>7.6736325986577559E-3</v>
      </c>
      <c r="R4834" s="3"/>
      <c r="S4834">
        <f t="shared" si="678"/>
        <v>2.8062306448695443E-3</v>
      </c>
      <c r="U4834" t="e">
        <f t="shared" si="682"/>
        <v>#NUM!</v>
      </c>
      <c r="V4834" t="e">
        <f t="shared" si="683"/>
        <v>#NUM!</v>
      </c>
      <c r="W4834" t="e">
        <f t="shared" si="679"/>
        <v>#NUM!</v>
      </c>
      <c r="Y4834" t="e">
        <f t="shared" si="680"/>
        <v>#NUM!</v>
      </c>
    </row>
    <row r="4835" spans="1:25" x14ac:dyDescent="0.2">
      <c r="A4835" s="1" t="s">
        <v>4832</v>
      </c>
      <c r="B4835" s="3">
        <v>22.88</v>
      </c>
      <c r="C4835" s="3">
        <f t="shared" si="675"/>
        <v>22.88</v>
      </c>
      <c r="D4835" s="3">
        <f t="shared" si="676"/>
        <v>-0.98020891608391614</v>
      </c>
      <c r="E4835" s="3">
        <f t="shared" si="677"/>
        <v>-1.0202089160839161</v>
      </c>
      <c r="G4835" s="1">
        <v>37937</v>
      </c>
      <c r="H4835">
        <v>1058.53</v>
      </c>
      <c r="I4835">
        <f t="shared" si="681"/>
        <v>1.1337761359009348E-4</v>
      </c>
      <c r="R4835" s="3"/>
      <c r="S4835">
        <f t="shared" si="678"/>
        <v>-0.49016114684875312</v>
      </c>
      <c r="U4835" t="e">
        <f t="shared" si="682"/>
        <v>#NUM!</v>
      </c>
      <c r="V4835" t="e">
        <f t="shared" si="683"/>
        <v>#NUM!</v>
      </c>
      <c r="W4835" t="e">
        <f t="shared" si="679"/>
        <v>#NUM!</v>
      </c>
      <c r="Y4835" t="e">
        <f t="shared" si="680"/>
        <v>#NUM!</v>
      </c>
    </row>
    <row r="4836" spans="1:25" x14ac:dyDescent="0.2">
      <c r="A4836" s="1" t="s">
        <v>4833</v>
      </c>
      <c r="B4836" s="3">
        <v>45282</v>
      </c>
      <c r="C4836" s="3">
        <f t="shared" si="675"/>
        <v>0.45282</v>
      </c>
      <c r="D4836" s="3">
        <f t="shared" si="676"/>
        <v>48.379444370831678</v>
      </c>
      <c r="E4836" s="3">
        <f t="shared" si="677"/>
        <v>48.339444370831679</v>
      </c>
      <c r="G4836" s="1">
        <v>37936</v>
      </c>
      <c r="H4836" s="2">
        <v>10465699</v>
      </c>
      <c r="I4836">
        <f t="shared" si="681"/>
        <v>9886.012177264698</v>
      </c>
      <c r="R4836" s="3"/>
      <c r="S4836">
        <f t="shared" si="678"/>
        <v>-4918.816366446933</v>
      </c>
      <c r="U4836" t="e">
        <f t="shared" si="682"/>
        <v>#NUM!</v>
      </c>
      <c r="V4836" t="e">
        <f t="shared" si="683"/>
        <v>#NUM!</v>
      </c>
      <c r="W4836" t="e">
        <f t="shared" si="679"/>
        <v>#NUM!</v>
      </c>
      <c r="Y4836" t="e">
        <f t="shared" si="680"/>
        <v>#NUM!</v>
      </c>
    </row>
    <row r="4837" spans="1:25" x14ac:dyDescent="0.2">
      <c r="A4837" s="1" t="s">
        <v>4834</v>
      </c>
      <c r="B4837" s="3">
        <v>22.36</v>
      </c>
      <c r="C4837" s="3">
        <f t="shared" si="675"/>
        <v>22.36</v>
      </c>
      <c r="D4837" s="3">
        <f t="shared" si="676"/>
        <v>-6.7084078711985053E-3</v>
      </c>
      <c r="E4837" s="3">
        <f t="shared" si="677"/>
        <v>-4.670840787119851E-2</v>
      </c>
      <c r="G4837" s="1">
        <v>37935</v>
      </c>
      <c r="H4837">
        <v>1047.1099999999999</v>
      </c>
      <c r="I4837">
        <f t="shared" si="681"/>
        <v>-0.99989994839331808</v>
      </c>
      <c r="R4837" s="3"/>
      <c r="S4837">
        <f t="shared" si="678"/>
        <v>0.49659577026105978</v>
      </c>
      <c r="U4837" t="e">
        <f t="shared" si="682"/>
        <v>#NUM!</v>
      </c>
      <c r="V4837" t="e">
        <f t="shared" si="683"/>
        <v>#NUM!</v>
      </c>
      <c r="W4837" t="e">
        <f t="shared" si="679"/>
        <v>#NUM!</v>
      </c>
      <c r="Y4837" t="e">
        <f t="shared" si="680"/>
        <v>#NUM!</v>
      </c>
    </row>
    <row r="4838" spans="1:25" x14ac:dyDescent="0.2">
      <c r="A4838" s="1" t="s">
        <v>4835</v>
      </c>
      <c r="B4838" s="3">
        <v>22.21</v>
      </c>
      <c r="C4838" s="3">
        <f t="shared" si="675"/>
        <v>22.21</v>
      </c>
      <c r="D4838" s="3">
        <f t="shared" si="676"/>
        <v>-0.97976181900045023</v>
      </c>
      <c r="E4838" s="3">
        <f t="shared" si="677"/>
        <v>-1.0197618190004503</v>
      </c>
      <c r="G4838" s="1">
        <v>37932</v>
      </c>
      <c r="H4838">
        <v>1053.21</v>
      </c>
      <c r="I4838">
        <f t="shared" si="681"/>
        <v>5.8255579643018756E-3</v>
      </c>
      <c r="R4838" s="3"/>
      <c r="S4838">
        <f t="shared" si="678"/>
        <v>-0.49279368848237604</v>
      </c>
      <c r="U4838" t="e">
        <f t="shared" si="682"/>
        <v>#NUM!</v>
      </c>
      <c r="V4838" t="e">
        <f t="shared" si="683"/>
        <v>#NUM!</v>
      </c>
      <c r="W4838" t="e">
        <f t="shared" si="679"/>
        <v>#NUM!</v>
      </c>
      <c r="Y4838" t="e">
        <f t="shared" si="680"/>
        <v>#NUM!</v>
      </c>
    </row>
    <row r="4839" spans="1:25" x14ac:dyDescent="0.2">
      <c r="A4839" s="1" t="s">
        <v>4836</v>
      </c>
      <c r="B4839" s="3">
        <v>44949</v>
      </c>
      <c r="C4839" s="3">
        <f t="shared" si="675"/>
        <v>0.44949</v>
      </c>
      <c r="D4839" s="3">
        <f t="shared" si="676"/>
        <v>49.190215577654669</v>
      </c>
      <c r="E4839" s="3">
        <f t="shared" si="677"/>
        <v>49.15021557765467</v>
      </c>
      <c r="G4839" s="1">
        <v>37931</v>
      </c>
      <c r="H4839">
        <v>1058.05</v>
      </c>
      <c r="I4839">
        <f t="shared" si="681"/>
        <v>4.5954747866046829E-3</v>
      </c>
      <c r="R4839" s="3"/>
      <c r="S4839">
        <f t="shared" si="678"/>
        <v>24.592810051434032</v>
      </c>
      <c r="U4839" t="e">
        <f t="shared" si="682"/>
        <v>#NUM!</v>
      </c>
      <c r="V4839" t="e">
        <f t="shared" si="683"/>
        <v>#NUM!</v>
      </c>
      <c r="W4839" t="e">
        <f t="shared" si="679"/>
        <v>#NUM!</v>
      </c>
      <c r="Y4839" t="e">
        <f t="shared" si="680"/>
        <v>#NUM!</v>
      </c>
    </row>
    <row r="4840" spans="1:25" x14ac:dyDescent="0.2">
      <c r="A4840" s="1" t="s">
        <v>4837</v>
      </c>
      <c r="B4840" s="3">
        <v>22.56</v>
      </c>
      <c r="C4840" s="3">
        <f t="shared" si="675"/>
        <v>22.56</v>
      </c>
      <c r="D4840" s="3">
        <f t="shared" si="676"/>
        <v>-1.6843971631205632E-2</v>
      </c>
      <c r="E4840" s="3">
        <f t="shared" si="677"/>
        <v>-5.6843971631205636E-2</v>
      </c>
      <c r="G4840" s="1">
        <v>37930</v>
      </c>
      <c r="H4840" s="2">
        <v>10518101</v>
      </c>
      <c r="I4840">
        <f t="shared" si="681"/>
        <v>9940.0245262511216</v>
      </c>
      <c r="R4840" s="3"/>
      <c r="S4840">
        <f t="shared" si="678"/>
        <v>-4970.0206851113762</v>
      </c>
      <c r="U4840" t="e">
        <f t="shared" si="682"/>
        <v>#NUM!</v>
      </c>
      <c r="V4840" t="e">
        <f t="shared" si="683"/>
        <v>#NUM!</v>
      </c>
      <c r="W4840" t="e">
        <f t="shared" si="679"/>
        <v>#NUM!</v>
      </c>
      <c r="Y4840" t="e">
        <f t="shared" si="680"/>
        <v>#NUM!</v>
      </c>
    </row>
    <row r="4841" spans="1:25" x14ac:dyDescent="0.2">
      <c r="A4841" s="1" t="s">
        <v>4838</v>
      </c>
      <c r="B4841" s="3">
        <v>22.18</v>
      </c>
      <c r="C4841" s="3">
        <f t="shared" si="675"/>
        <v>22.18</v>
      </c>
      <c r="D4841" s="3">
        <f t="shared" si="676"/>
        <v>8.5662759242561438E-3</v>
      </c>
      <c r="E4841" s="3">
        <f t="shared" si="677"/>
        <v>-3.1433724075743859E-2</v>
      </c>
      <c r="G4841" s="1">
        <v>37929</v>
      </c>
      <c r="H4841">
        <v>1053.25</v>
      </c>
      <c r="I4841">
        <f t="shared" si="681"/>
        <v>-0.99989986310266465</v>
      </c>
      <c r="R4841" s="3"/>
      <c r="S4841">
        <f t="shared" si="678"/>
        <v>0.50423306951346036</v>
      </c>
      <c r="U4841" t="e">
        <f t="shared" si="682"/>
        <v>#NUM!</v>
      </c>
      <c r="V4841" t="e">
        <f t="shared" si="683"/>
        <v>#NUM!</v>
      </c>
      <c r="W4841" t="e">
        <f t="shared" si="679"/>
        <v>#NUM!</v>
      </c>
      <c r="Y4841" t="e">
        <f t="shared" si="680"/>
        <v>#NUM!</v>
      </c>
    </row>
    <row r="4842" spans="1:25" x14ac:dyDescent="0.2">
      <c r="A4842" s="1" t="s">
        <v>4839</v>
      </c>
      <c r="B4842" s="3">
        <v>22.37</v>
      </c>
      <c r="C4842" s="3">
        <f t="shared" si="675"/>
        <v>22.37</v>
      </c>
      <c r="D4842" s="3">
        <f t="shared" si="676"/>
        <v>1.6540008940545258E-2</v>
      </c>
      <c r="E4842" s="3">
        <f t="shared" si="677"/>
        <v>-2.3459991059454743E-2</v>
      </c>
      <c r="G4842" s="1">
        <v>37928</v>
      </c>
      <c r="H4842">
        <v>1059.02</v>
      </c>
      <c r="I4842">
        <f t="shared" si="681"/>
        <v>5.478281509613085E-3</v>
      </c>
      <c r="R4842" s="3"/>
      <c r="S4842">
        <f t="shared" si="678"/>
        <v>5.5308637154660861E-3</v>
      </c>
      <c r="U4842" t="e">
        <f t="shared" si="682"/>
        <v>#NUM!</v>
      </c>
      <c r="V4842" t="e">
        <f t="shared" si="683"/>
        <v>#NUM!</v>
      </c>
      <c r="W4842" t="e">
        <f t="shared" si="679"/>
        <v>#NUM!</v>
      </c>
      <c r="Y4842" t="e">
        <f t="shared" si="680"/>
        <v>#NUM!</v>
      </c>
    </row>
    <row r="4843" spans="1:25" x14ac:dyDescent="0.2">
      <c r="A4843" s="1" t="s">
        <v>4840</v>
      </c>
      <c r="B4843" s="3">
        <v>22.74</v>
      </c>
      <c r="C4843" s="3">
        <f t="shared" si="675"/>
        <v>22.74</v>
      </c>
      <c r="D4843" s="3">
        <f t="shared" si="676"/>
        <v>-0.98018117854001763</v>
      </c>
      <c r="E4843" s="3">
        <f t="shared" si="677"/>
        <v>-1.0201811785400177</v>
      </c>
      <c r="G4843" s="1">
        <v>37925</v>
      </c>
      <c r="H4843">
        <v>1050.71</v>
      </c>
      <c r="I4843">
        <f t="shared" si="681"/>
        <v>-7.8468773016561969E-3</v>
      </c>
      <c r="R4843" s="3"/>
      <c r="S4843">
        <f t="shared" si="678"/>
        <v>-0.4861671506191807</v>
      </c>
      <c r="U4843" t="e">
        <f t="shared" si="682"/>
        <v>#NUM!</v>
      </c>
      <c r="V4843" t="e">
        <f t="shared" si="683"/>
        <v>#NUM!</v>
      </c>
      <c r="W4843" t="e">
        <f t="shared" si="679"/>
        <v>#NUM!</v>
      </c>
      <c r="Y4843" t="e">
        <f t="shared" si="680"/>
        <v>#NUM!</v>
      </c>
    </row>
    <row r="4844" spans="1:25" x14ac:dyDescent="0.2">
      <c r="A4844" s="1" t="s">
        <v>4841</v>
      </c>
      <c r="B4844" s="3">
        <v>45068</v>
      </c>
      <c r="C4844" s="3">
        <f t="shared" si="675"/>
        <v>0.45068000000000003</v>
      </c>
      <c r="D4844" s="3">
        <f t="shared" si="676"/>
        <v>49.65678530220999</v>
      </c>
      <c r="E4844" s="3">
        <f t="shared" si="677"/>
        <v>49.616785302209991</v>
      </c>
      <c r="G4844" s="1">
        <v>37924</v>
      </c>
      <c r="H4844" s="2">
        <v>10469399</v>
      </c>
      <c r="I4844">
        <f t="shared" si="681"/>
        <v>9963.1185484101206</v>
      </c>
      <c r="R4844" s="3"/>
      <c r="S4844">
        <f t="shared" si="678"/>
        <v>-4956.7308815539554</v>
      </c>
      <c r="U4844" t="e">
        <f t="shared" si="682"/>
        <v>#NUM!</v>
      </c>
      <c r="V4844" t="e">
        <f t="shared" si="683"/>
        <v>#NUM!</v>
      </c>
      <c r="W4844" t="e">
        <f t="shared" si="679"/>
        <v>#NUM!</v>
      </c>
      <c r="Y4844" t="e">
        <f t="shared" si="680"/>
        <v>#NUM!</v>
      </c>
    </row>
    <row r="4845" spans="1:25" x14ac:dyDescent="0.2">
      <c r="A4845" s="1" t="s">
        <v>4842</v>
      </c>
      <c r="B4845" s="3">
        <v>22.83</v>
      </c>
      <c r="C4845" s="3">
        <f t="shared" si="675"/>
        <v>22.83</v>
      </c>
      <c r="D4845" s="3">
        <f t="shared" si="676"/>
        <v>5.256241787122252E-3</v>
      </c>
      <c r="E4845" s="3">
        <f t="shared" si="677"/>
        <v>-3.474375821287775E-2</v>
      </c>
      <c r="G4845" s="1">
        <v>37923</v>
      </c>
      <c r="H4845">
        <v>1048.1099999999999</v>
      </c>
      <c r="I4845">
        <f t="shared" si="681"/>
        <v>-0.99989988823618248</v>
      </c>
      <c r="R4845" s="3"/>
      <c r="S4845">
        <f t="shared" si="678"/>
        <v>0.50257806501165236</v>
      </c>
      <c r="U4845" t="e">
        <f t="shared" si="682"/>
        <v>#NUM!</v>
      </c>
      <c r="V4845" t="e">
        <f t="shared" si="683"/>
        <v>#NUM!</v>
      </c>
      <c r="W4845" t="e">
        <f t="shared" si="679"/>
        <v>#NUM!</v>
      </c>
      <c r="Y4845" t="e">
        <f t="shared" si="680"/>
        <v>#NUM!</v>
      </c>
    </row>
    <row r="4846" spans="1:25" x14ac:dyDescent="0.2">
      <c r="A4846" s="1" t="s">
        <v>4843</v>
      </c>
      <c r="B4846" s="3">
        <v>22.95</v>
      </c>
      <c r="C4846" s="3">
        <f t="shared" si="675"/>
        <v>22.95</v>
      </c>
      <c r="D4846" s="3">
        <f t="shared" si="676"/>
        <v>-4.3572984749454414E-3</v>
      </c>
      <c r="E4846" s="3">
        <f t="shared" si="677"/>
        <v>-4.435729847494544E-2</v>
      </c>
      <c r="G4846" s="1">
        <v>37922</v>
      </c>
      <c r="H4846">
        <v>1046.79</v>
      </c>
      <c r="I4846">
        <f t="shared" si="681"/>
        <v>-1.2594097947733888E-3</v>
      </c>
      <c r="R4846" s="3"/>
      <c r="S4846">
        <f t="shared" si="678"/>
        <v>-1.5489443400860262E-3</v>
      </c>
      <c r="U4846" t="e">
        <f t="shared" si="682"/>
        <v>#NUM!</v>
      </c>
      <c r="V4846" t="e">
        <f t="shared" si="683"/>
        <v>#NUM!</v>
      </c>
      <c r="W4846" t="e">
        <f t="shared" si="679"/>
        <v>#NUM!</v>
      </c>
      <c r="Y4846" t="e">
        <f t="shared" si="680"/>
        <v>#NUM!</v>
      </c>
    </row>
    <row r="4847" spans="1:25" x14ac:dyDescent="0.2">
      <c r="A4847" s="1" t="s">
        <v>4844</v>
      </c>
      <c r="B4847" s="3">
        <v>22.85</v>
      </c>
      <c r="C4847" s="3">
        <f t="shared" si="675"/>
        <v>22.85</v>
      </c>
      <c r="D4847" s="3">
        <f t="shared" si="676"/>
        <v>-1.0503282275711246E-2</v>
      </c>
      <c r="E4847" s="3">
        <f t="shared" si="677"/>
        <v>-5.0503282275711249E-2</v>
      </c>
      <c r="G4847" s="1">
        <v>37921</v>
      </c>
      <c r="H4847">
        <v>1031.1300000000001</v>
      </c>
      <c r="I4847">
        <f t="shared" si="681"/>
        <v>-1.4960020634511082E-2</v>
      </c>
      <c r="R4847" s="3"/>
      <c r="S4847">
        <f t="shared" si="678"/>
        <v>2.2283691793999177E-3</v>
      </c>
      <c r="U4847" t="e">
        <f t="shared" si="682"/>
        <v>#NUM!</v>
      </c>
      <c r="V4847" t="e">
        <f t="shared" si="683"/>
        <v>#NUM!</v>
      </c>
      <c r="W4847" t="e">
        <f t="shared" si="679"/>
        <v>#NUM!</v>
      </c>
      <c r="Y4847" t="e">
        <f t="shared" si="680"/>
        <v>#NUM!</v>
      </c>
    </row>
    <row r="4848" spans="1:25" x14ac:dyDescent="0.2">
      <c r="A4848" s="1" t="s">
        <v>4845</v>
      </c>
      <c r="B4848" s="3">
        <v>22.61</v>
      </c>
      <c r="C4848" s="3">
        <f t="shared" si="675"/>
        <v>22.61</v>
      </c>
      <c r="D4848" s="3">
        <f t="shared" si="676"/>
        <v>-1.8575851393188774E-2</v>
      </c>
      <c r="E4848" s="3">
        <f t="shared" si="677"/>
        <v>-5.8575851393188771E-2</v>
      </c>
      <c r="G4848" s="1">
        <v>37918</v>
      </c>
      <c r="H4848">
        <v>1028.9100000000001</v>
      </c>
      <c r="I4848">
        <f t="shared" si="681"/>
        <v>-2.1529778010532397E-3</v>
      </c>
      <c r="R4848" s="3"/>
      <c r="S4848">
        <f t="shared" si="678"/>
        <v>-8.2114367960677663E-3</v>
      </c>
      <c r="U4848" t="e">
        <f t="shared" si="682"/>
        <v>#NUM!</v>
      </c>
      <c r="V4848" t="e">
        <f t="shared" si="683"/>
        <v>#NUM!</v>
      </c>
      <c r="W4848" t="e">
        <f t="shared" si="679"/>
        <v>#NUM!</v>
      </c>
      <c r="Y4848" t="e">
        <f t="shared" si="680"/>
        <v>#NUM!</v>
      </c>
    </row>
    <row r="4849" spans="1:25" x14ac:dyDescent="0.2">
      <c r="A4849" s="1" t="s">
        <v>4846</v>
      </c>
      <c r="B4849" s="3">
        <v>22.19</v>
      </c>
      <c r="C4849" s="3">
        <f t="shared" si="675"/>
        <v>22.19</v>
      </c>
      <c r="D4849" s="3">
        <f t="shared" si="676"/>
        <v>-3.1996394772420049E-2</v>
      </c>
      <c r="E4849" s="3">
        <f t="shared" si="677"/>
        <v>-7.199639477242005E-2</v>
      </c>
      <c r="G4849" s="1">
        <v>37917</v>
      </c>
      <c r="H4849">
        <v>1033.77</v>
      </c>
      <c r="I4849">
        <f t="shared" si="681"/>
        <v>4.72344519928847E-3</v>
      </c>
      <c r="R4849" s="3"/>
      <c r="S4849">
        <f t="shared" si="678"/>
        <v>-1.8359919985854258E-2</v>
      </c>
      <c r="U4849" t="e">
        <f t="shared" si="682"/>
        <v>#NUM!</v>
      </c>
      <c r="V4849" t="e">
        <f t="shared" si="683"/>
        <v>#NUM!</v>
      </c>
      <c r="W4849" t="e">
        <f t="shared" si="679"/>
        <v>#NUM!</v>
      </c>
      <c r="Y4849" t="e">
        <f t="shared" si="680"/>
        <v>#NUM!</v>
      </c>
    </row>
    <row r="4850" spans="1:25" x14ac:dyDescent="0.2">
      <c r="A4850" s="1" t="s">
        <v>4847</v>
      </c>
      <c r="B4850" s="3">
        <v>21.48</v>
      </c>
      <c r="C4850" s="3">
        <f t="shared" si="675"/>
        <v>21.48</v>
      </c>
      <c r="D4850" s="3">
        <f t="shared" si="676"/>
        <v>-0.97901908752327749</v>
      </c>
      <c r="E4850" s="3">
        <f t="shared" si="677"/>
        <v>-1.0190190875232774</v>
      </c>
      <c r="G4850" s="1">
        <v>37916</v>
      </c>
      <c r="H4850">
        <v>1030.3599999999999</v>
      </c>
      <c r="I4850">
        <f t="shared" si="681"/>
        <v>-3.2986060729176528E-3</v>
      </c>
      <c r="R4850" s="3"/>
      <c r="S4850">
        <f t="shared" si="678"/>
        <v>-0.48786024072517992</v>
      </c>
      <c r="U4850" t="e">
        <f t="shared" si="682"/>
        <v>#NUM!</v>
      </c>
      <c r="V4850" t="e">
        <f t="shared" si="683"/>
        <v>#NUM!</v>
      </c>
      <c r="W4850" t="e">
        <f t="shared" si="679"/>
        <v>#NUM!</v>
      </c>
      <c r="Y4850" t="e">
        <f t="shared" si="680"/>
        <v>#NUM!</v>
      </c>
    </row>
    <row r="4851" spans="1:25" x14ac:dyDescent="0.2">
      <c r="A4851" s="1" t="s">
        <v>4848</v>
      </c>
      <c r="B4851" s="3">
        <v>45067</v>
      </c>
      <c r="C4851" s="3">
        <f t="shared" si="675"/>
        <v>0.45067000000000002</v>
      </c>
      <c r="D4851" s="3">
        <f t="shared" si="676"/>
        <v>45.286639891716774</v>
      </c>
      <c r="E4851" s="3">
        <f t="shared" si="677"/>
        <v>45.246639891716775</v>
      </c>
      <c r="G4851" s="1">
        <v>37915</v>
      </c>
      <c r="H4851">
        <v>1046.03</v>
      </c>
      <c r="I4851">
        <f t="shared" si="681"/>
        <v>1.5208276718816796E-2</v>
      </c>
      <c r="R4851" s="3"/>
      <c r="S4851">
        <f t="shared" si="678"/>
        <v>22.635715807498979</v>
      </c>
      <c r="U4851" t="e">
        <f t="shared" si="682"/>
        <v>#NUM!</v>
      </c>
      <c r="V4851" t="e">
        <f t="shared" si="683"/>
        <v>#NUM!</v>
      </c>
      <c r="W4851" t="e">
        <f t="shared" si="679"/>
        <v>#NUM!</v>
      </c>
      <c r="Y4851" t="e">
        <f t="shared" si="680"/>
        <v>#NUM!</v>
      </c>
    </row>
    <row r="4852" spans="1:25" x14ac:dyDescent="0.2">
      <c r="A4852" s="1" t="s">
        <v>4849</v>
      </c>
      <c r="B4852" s="3">
        <v>20.86</v>
      </c>
      <c r="C4852" s="3">
        <f t="shared" si="675"/>
        <v>20.86</v>
      </c>
      <c r="D4852" s="3">
        <f t="shared" si="676"/>
        <v>9.5877277085328733E-4</v>
      </c>
      <c r="E4852" s="3">
        <f t="shared" si="677"/>
        <v>-3.9041227229146713E-2</v>
      </c>
      <c r="G4852" s="1">
        <v>37914</v>
      </c>
      <c r="H4852" s="2">
        <v>10446801</v>
      </c>
      <c r="I4852">
        <f t="shared" si="681"/>
        <v>9986.0950163953239</v>
      </c>
      <c r="R4852" s="3"/>
      <c r="S4852">
        <f t="shared" si="678"/>
        <v>-4993.0470288112765</v>
      </c>
      <c r="U4852" t="e">
        <f t="shared" si="682"/>
        <v>#NUM!</v>
      </c>
      <c r="V4852" t="e">
        <f t="shared" si="683"/>
        <v>#NUM!</v>
      </c>
      <c r="W4852" t="e">
        <f t="shared" si="679"/>
        <v>#NUM!</v>
      </c>
      <c r="Y4852" t="e">
        <f t="shared" si="680"/>
        <v>#NUM!</v>
      </c>
    </row>
    <row r="4853" spans="1:25" x14ac:dyDescent="0.2">
      <c r="A4853" s="1" t="s">
        <v>4850</v>
      </c>
      <c r="B4853" s="3">
        <v>20.88</v>
      </c>
      <c r="C4853" s="3">
        <f t="shared" si="675"/>
        <v>20.88</v>
      </c>
      <c r="D4853" s="3">
        <f t="shared" si="676"/>
        <v>3.8314176245210767E-2</v>
      </c>
      <c r="E4853" s="3">
        <f t="shared" si="677"/>
        <v>-1.6858237547892341E-3</v>
      </c>
      <c r="G4853" s="1">
        <v>37911</v>
      </c>
      <c r="H4853" s="2">
        <v>10393199</v>
      </c>
      <c r="I4853">
        <f t="shared" si="681"/>
        <v>-5.1309486990323639E-3</v>
      </c>
      <c r="R4853" s="3"/>
      <c r="S4853">
        <f t="shared" si="678"/>
        <v>2.1722562472121565E-2</v>
      </c>
      <c r="U4853" t="e">
        <f t="shared" si="682"/>
        <v>#NUM!</v>
      </c>
      <c r="V4853" t="e">
        <f t="shared" si="683"/>
        <v>#NUM!</v>
      </c>
      <c r="W4853" t="e">
        <f t="shared" si="679"/>
        <v>#NUM!</v>
      </c>
      <c r="Y4853" t="e">
        <f t="shared" si="680"/>
        <v>#NUM!</v>
      </c>
    </row>
    <row r="4854" spans="1:25" x14ac:dyDescent="0.2">
      <c r="A4854" s="1" t="s">
        <v>4851</v>
      </c>
      <c r="B4854" s="3">
        <v>21.68</v>
      </c>
      <c r="C4854" s="3">
        <f t="shared" si="675"/>
        <v>21.68</v>
      </c>
      <c r="D4854" s="3">
        <f t="shared" si="676"/>
        <v>-0.9792679889298892</v>
      </c>
      <c r="E4854" s="3">
        <f t="shared" si="677"/>
        <v>-1.0192679889298892</v>
      </c>
      <c r="G4854" s="1">
        <v>37910</v>
      </c>
      <c r="H4854" s="2">
        <v>10500699</v>
      </c>
      <c r="I4854">
        <f t="shared" si="681"/>
        <v>1.0343302384568986E-2</v>
      </c>
      <c r="R4854" s="3"/>
      <c r="S4854">
        <f t="shared" si="678"/>
        <v>-0.49480564565722907</v>
      </c>
      <c r="U4854" t="e">
        <f t="shared" si="682"/>
        <v>#NUM!</v>
      </c>
      <c r="V4854" t="e">
        <f t="shared" si="683"/>
        <v>#NUM!</v>
      </c>
      <c r="W4854" t="e">
        <f t="shared" si="679"/>
        <v>#NUM!</v>
      </c>
      <c r="Y4854" t="e">
        <f t="shared" si="680"/>
        <v>#NUM!</v>
      </c>
    </row>
    <row r="4855" spans="1:25" x14ac:dyDescent="0.2">
      <c r="A4855" s="1" t="s">
        <v>4852</v>
      </c>
      <c r="B4855" s="3">
        <v>44947</v>
      </c>
      <c r="C4855" s="3">
        <f t="shared" si="675"/>
        <v>0.44946999999999998</v>
      </c>
      <c r="D4855" s="3">
        <f t="shared" si="676"/>
        <v>44.208801477295481</v>
      </c>
      <c r="E4855" s="3">
        <f t="shared" si="677"/>
        <v>44.168801477295482</v>
      </c>
      <c r="G4855" s="1">
        <v>37909</v>
      </c>
      <c r="H4855">
        <v>1046.76</v>
      </c>
      <c r="I4855">
        <f t="shared" si="681"/>
        <v>-0.9999003152075876</v>
      </c>
      <c r="R4855" s="3"/>
      <c r="S4855">
        <f t="shared" si="678"/>
        <v>22.604350896251535</v>
      </c>
      <c r="U4855" t="e">
        <f t="shared" si="682"/>
        <v>#NUM!</v>
      </c>
      <c r="V4855" t="e">
        <f t="shared" si="683"/>
        <v>#NUM!</v>
      </c>
      <c r="W4855" t="e">
        <f t="shared" si="679"/>
        <v>#NUM!</v>
      </c>
      <c r="Y4855" t="e">
        <f t="shared" si="680"/>
        <v>#NUM!</v>
      </c>
    </row>
    <row r="4856" spans="1:25" x14ac:dyDescent="0.2">
      <c r="A4856" s="1" t="s">
        <v>4853</v>
      </c>
      <c r="B4856" s="3">
        <v>20.32</v>
      </c>
      <c r="C4856" s="3">
        <f t="shared" si="675"/>
        <v>20.32</v>
      </c>
      <c r="D4856" s="3">
        <f t="shared" si="676"/>
        <v>-3.001968503937005E-2</v>
      </c>
      <c r="E4856" s="3">
        <f t="shared" si="677"/>
        <v>-7.0019685039370047E-2</v>
      </c>
      <c r="G4856" s="1">
        <v>37908</v>
      </c>
      <c r="H4856">
        <v>1049.48</v>
      </c>
      <c r="I4856">
        <f t="shared" si="681"/>
        <v>2.5984944017731163E-3</v>
      </c>
      <c r="R4856" s="3"/>
      <c r="S4856">
        <f t="shared" si="678"/>
        <v>-1.6309089720571584E-2</v>
      </c>
      <c r="U4856" t="e">
        <f t="shared" si="682"/>
        <v>#NUM!</v>
      </c>
      <c r="V4856" t="e">
        <f t="shared" si="683"/>
        <v>#NUM!</v>
      </c>
      <c r="W4856" t="e">
        <f t="shared" si="679"/>
        <v>#NUM!</v>
      </c>
      <c r="Y4856" t="e">
        <f t="shared" si="680"/>
        <v>#NUM!</v>
      </c>
    </row>
    <row r="4857" spans="1:25" x14ac:dyDescent="0.2">
      <c r="A4857" s="1" t="s">
        <v>4854</v>
      </c>
      <c r="B4857" s="3">
        <v>19.71</v>
      </c>
      <c r="C4857" s="3">
        <f t="shared" si="675"/>
        <v>19.71</v>
      </c>
      <c r="D4857" s="3">
        <f t="shared" si="676"/>
        <v>0</v>
      </c>
      <c r="E4857" s="3">
        <f t="shared" si="677"/>
        <v>-0.04</v>
      </c>
      <c r="G4857" s="1">
        <v>37907</v>
      </c>
      <c r="H4857">
        <v>1045.3499999999999</v>
      </c>
      <c r="I4857">
        <f t="shared" si="681"/>
        <v>-3.9352822350117288E-3</v>
      </c>
      <c r="R4857" s="3"/>
      <c r="S4857">
        <f t="shared" si="678"/>
        <v>1.9676411175058644E-3</v>
      </c>
      <c r="U4857" t="e">
        <f t="shared" si="682"/>
        <v>#NUM!</v>
      </c>
      <c r="V4857" t="e">
        <f t="shared" si="683"/>
        <v>#NUM!</v>
      </c>
      <c r="W4857" t="e">
        <f t="shared" si="679"/>
        <v>#NUM!</v>
      </c>
      <c r="Y4857" t="e">
        <f t="shared" si="680"/>
        <v>#NUM!</v>
      </c>
    </row>
    <row r="4858" spans="1:25" x14ac:dyDescent="0.2">
      <c r="A4858" s="1" t="s">
        <v>4855</v>
      </c>
      <c r="B4858" s="3">
        <v>19.71</v>
      </c>
      <c r="C4858" s="3">
        <f t="shared" si="675"/>
        <v>19.71</v>
      </c>
      <c r="D4858" s="3">
        <f t="shared" si="676"/>
        <v>1.3191273465245967E-2</v>
      </c>
      <c r="E4858" s="3">
        <f t="shared" si="677"/>
        <v>-2.6808726534754034E-2</v>
      </c>
      <c r="G4858" s="1">
        <v>37904</v>
      </c>
      <c r="H4858" s="2">
        <v>10380601</v>
      </c>
      <c r="I4858">
        <f t="shared" si="681"/>
        <v>9929.2635480939407</v>
      </c>
      <c r="R4858" s="3"/>
      <c r="S4858">
        <f t="shared" si="678"/>
        <v>-4964.6251784102378</v>
      </c>
      <c r="U4858" t="e">
        <f t="shared" si="682"/>
        <v>#NUM!</v>
      </c>
      <c r="V4858" t="e">
        <f t="shared" si="683"/>
        <v>#NUM!</v>
      </c>
      <c r="W4858" t="e">
        <f t="shared" si="679"/>
        <v>#NUM!</v>
      </c>
      <c r="Y4858" t="e">
        <f t="shared" si="680"/>
        <v>#NUM!</v>
      </c>
    </row>
    <row r="4859" spans="1:25" x14ac:dyDescent="0.2">
      <c r="A4859" s="1" t="s">
        <v>4856</v>
      </c>
      <c r="B4859" s="3">
        <v>19.97</v>
      </c>
      <c r="C4859" s="3">
        <f t="shared" si="675"/>
        <v>19.97</v>
      </c>
      <c r="D4859" s="3">
        <f t="shared" si="676"/>
        <v>1.0515773660490779E-2</v>
      </c>
      <c r="E4859" s="3">
        <f t="shared" si="677"/>
        <v>-2.9484226339509222E-2</v>
      </c>
      <c r="G4859" s="1">
        <v>37903</v>
      </c>
      <c r="H4859">
        <v>1038.73</v>
      </c>
      <c r="I4859">
        <f t="shared" si="681"/>
        <v>-0.99989993546616418</v>
      </c>
      <c r="R4859" s="3"/>
      <c r="S4859">
        <f t="shared" si="678"/>
        <v>0.50520785456332751</v>
      </c>
      <c r="U4859" t="e">
        <f t="shared" si="682"/>
        <v>#NUM!</v>
      </c>
      <c r="V4859" t="e">
        <f t="shared" si="683"/>
        <v>#NUM!</v>
      </c>
      <c r="W4859" t="e">
        <f t="shared" si="679"/>
        <v>#NUM!</v>
      </c>
      <c r="Y4859" t="e">
        <f t="shared" si="680"/>
        <v>#NUM!</v>
      </c>
    </row>
    <row r="4860" spans="1:25" x14ac:dyDescent="0.2">
      <c r="A4860" s="1" t="s">
        <v>4857</v>
      </c>
      <c r="B4860" s="3">
        <v>20.18</v>
      </c>
      <c r="C4860" s="3">
        <f t="shared" si="675"/>
        <v>20.18</v>
      </c>
      <c r="D4860" s="3">
        <f t="shared" si="676"/>
        <v>-0.97763825569871154</v>
      </c>
      <c r="E4860" s="3">
        <f t="shared" si="677"/>
        <v>-1.0176382556987116</v>
      </c>
      <c r="G4860" s="1">
        <v>37902</v>
      </c>
      <c r="H4860">
        <v>1033.78</v>
      </c>
      <c r="I4860">
        <f t="shared" si="681"/>
        <v>-4.7654347135444681E-3</v>
      </c>
      <c r="R4860" s="3"/>
      <c r="S4860">
        <f t="shared" si="678"/>
        <v>-0.48643641049258352</v>
      </c>
      <c r="U4860" t="e">
        <f t="shared" si="682"/>
        <v>#NUM!</v>
      </c>
      <c r="V4860" t="e">
        <f t="shared" si="683"/>
        <v>#NUM!</v>
      </c>
      <c r="W4860" t="e">
        <f t="shared" si="679"/>
        <v>#NUM!</v>
      </c>
      <c r="Y4860" t="e">
        <f t="shared" si="680"/>
        <v>#NUM!</v>
      </c>
    </row>
    <row r="4861" spans="1:25" x14ac:dyDescent="0.2">
      <c r="A4861" s="1" t="s">
        <v>4858</v>
      </c>
      <c r="B4861" s="3">
        <v>45126</v>
      </c>
      <c r="C4861" s="3">
        <f t="shared" si="675"/>
        <v>0.45125999999999999</v>
      </c>
      <c r="D4861" s="3">
        <f t="shared" si="676"/>
        <v>42.566901564508264</v>
      </c>
      <c r="E4861" s="3">
        <f t="shared" si="677"/>
        <v>42.526901564508265</v>
      </c>
      <c r="G4861" s="1">
        <v>37901</v>
      </c>
      <c r="H4861">
        <v>1039.25</v>
      </c>
      <c r="I4861">
        <f t="shared" si="681"/>
        <v>5.2912611967730347E-3</v>
      </c>
      <c r="R4861" s="3"/>
      <c r="S4861">
        <f t="shared" si="678"/>
        <v>21.280805151655745</v>
      </c>
      <c r="U4861" t="e">
        <f t="shared" si="682"/>
        <v>#NUM!</v>
      </c>
      <c r="V4861" t="e">
        <f t="shared" si="683"/>
        <v>#NUM!</v>
      </c>
      <c r="W4861" t="e">
        <f t="shared" si="679"/>
        <v>#NUM!</v>
      </c>
      <c r="Y4861" t="e">
        <f t="shared" si="680"/>
        <v>#NUM!</v>
      </c>
    </row>
    <row r="4862" spans="1:25" x14ac:dyDescent="0.2">
      <c r="A4862" s="1" t="s">
        <v>4859</v>
      </c>
      <c r="B4862" s="3">
        <v>19.66</v>
      </c>
      <c r="C4862" s="3">
        <f t="shared" si="675"/>
        <v>19.66</v>
      </c>
      <c r="D4862" s="3">
        <f t="shared" si="676"/>
        <v>-1.0172939979653903E-3</v>
      </c>
      <c r="E4862" s="3">
        <f t="shared" si="677"/>
        <v>-4.1017293997965394E-2</v>
      </c>
      <c r="G4862" s="1">
        <v>37900</v>
      </c>
      <c r="H4862">
        <v>1034.3499999999999</v>
      </c>
      <c r="I4862">
        <f t="shared" si="681"/>
        <v>-4.7149386576859189E-3</v>
      </c>
      <c r="R4862" s="3"/>
      <c r="S4862">
        <f t="shared" si="678"/>
        <v>1.8488223298602643E-3</v>
      </c>
      <c r="U4862" t="e">
        <f t="shared" si="682"/>
        <v>#NUM!</v>
      </c>
      <c r="V4862" t="e">
        <f t="shared" si="683"/>
        <v>#NUM!</v>
      </c>
      <c r="W4862" t="e">
        <f t="shared" si="679"/>
        <v>#NUM!</v>
      </c>
      <c r="Y4862" t="e">
        <f t="shared" si="680"/>
        <v>#NUM!</v>
      </c>
    </row>
    <row r="4863" spans="1:25" x14ac:dyDescent="0.2">
      <c r="A4863" s="1" t="s">
        <v>4860</v>
      </c>
      <c r="B4863" s="3">
        <v>19.64</v>
      </c>
      <c r="C4863" s="3">
        <f t="shared" si="675"/>
        <v>19.64</v>
      </c>
      <c r="D4863" s="3">
        <f t="shared" si="676"/>
        <v>1.476578411405291E-2</v>
      </c>
      <c r="E4863" s="3">
        <f t="shared" si="677"/>
        <v>-2.5234215885947091E-2</v>
      </c>
      <c r="G4863" s="1">
        <v>37897</v>
      </c>
      <c r="H4863">
        <v>1029.8499999999999</v>
      </c>
      <c r="I4863">
        <f t="shared" si="681"/>
        <v>-4.3505583216512786E-3</v>
      </c>
      <c r="R4863" s="3"/>
      <c r="S4863">
        <f t="shared" si="678"/>
        <v>9.5581712178520947E-3</v>
      </c>
      <c r="U4863" t="e">
        <f t="shared" si="682"/>
        <v>#NUM!</v>
      </c>
      <c r="V4863" t="e">
        <f t="shared" si="683"/>
        <v>#NUM!</v>
      </c>
      <c r="W4863" t="e">
        <f t="shared" si="679"/>
        <v>#NUM!</v>
      </c>
      <c r="Y4863" t="e">
        <f t="shared" si="680"/>
        <v>#NUM!</v>
      </c>
    </row>
    <row r="4864" spans="1:25" x14ac:dyDescent="0.2">
      <c r="A4864" s="1" t="s">
        <v>4861</v>
      </c>
      <c r="B4864" s="3">
        <v>19.93</v>
      </c>
      <c r="C4864" s="3">
        <f t="shared" si="675"/>
        <v>19.93</v>
      </c>
      <c r="D4864" s="3">
        <f t="shared" si="676"/>
        <v>-1.5052684395383879E-2</v>
      </c>
      <c r="E4864" s="3">
        <f t="shared" si="677"/>
        <v>-5.5052684395383883E-2</v>
      </c>
      <c r="G4864" s="1">
        <v>37896</v>
      </c>
      <c r="H4864">
        <v>1020.24</v>
      </c>
      <c r="I4864">
        <f t="shared" si="681"/>
        <v>-9.3314560372868872E-3</v>
      </c>
      <c r="R4864" s="3"/>
      <c r="S4864">
        <f t="shared" si="678"/>
        <v>-2.8606141790484957E-3</v>
      </c>
      <c r="U4864" t="e">
        <f t="shared" si="682"/>
        <v>#NUM!</v>
      </c>
      <c r="V4864" t="e">
        <f t="shared" si="683"/>
        <v>#NUM!</v>
      </c>
      <c r="W4864" t="e">
        <f t="shared" si="679"/>
        <v>#NUM!</v>
      </c>
      <c r="Y4864" t="e">
        <f t="shared" si="680"/>
        <v>#NUM!</v>
      </c>
    </row>
    <row r="4865" spans="1:25" x14ac:dyDescent="0.2">
      <c r="A4865" s="1" t="s">
        <v>4862</v>
      </c>
      <c r="B4865" s="3">
        <v>19.63</v>
      </c>
      <c r="C4865" s="3">
        <f t="shared" si="675"/>
        <v>19.63</v>
      </c>
      <c r="D4865" s="3">
        <f t="shared" si="676"/>
        <v>3.8206826286296486E-2</v>
      </c>
      <c r="E4865" s="3">
        <f t="shared" si="677"/>
        <v>-1.793173713703515E-3</v>
      </c>
      <c r="G4865" s="1">
        <v>37895</v>
      </c>
      <c r="H4865">
        <v>1018.22</v>
      </c>
      <c r="I4865">
        <f t="shared" si="681"/>
        <v>-1.9799262918528794E-3</v>
      </c>
      <c r="R4865" s="3"/>
      <c r="S4865">
        <f t="shared" si="678"/>
        <v>2.0093376289074684E-2</v>
      </c>
      <c r="U4865" t="e">
        <f t="shared" si="682"/>
        <v>#NUM!</v>
      </c>
      <c r="V4865" t="e">
        <f t="shared" si="683"/>
        <v>#NUM!</v>
      </c>
      <c r="W4865" t="e">
        <f t="shared" si="679"/>
        <v>#NUM!</v>
      </c>
      <c r="Y4865" t="e">
        <f t="shared" si="680"/>
        <v>#NUM!</v>
      </c>
    </row>
    <row r="4866" spans="1:25" x14ac:dyDescent="0.2">
      <c r="A4866" s="1" t="s">
        <v>4863</v>
      </c>
      <c r="B4866" s="3">
        <v>20.38</v>
      </c>
      <c r="C4866" s="3">
        <f t="shared" si="675"/>
        <v>20.38</v>
      </c>
      <c r="D4866" s="3">
        <f t="shared" si="676"/>
        <v>4.0726202158979485E-2</v>
      </c>
      <c r="E4866" s="3">
        <f t="shared" si="677"/>
        <v>7.2620215897948454E-4</v>
      </c>
      <c r="G4866" s="1">
        <v>37894</v>
      </c>
      <c r="H4866">
        <v>995.97</v>
      </c>
      <c r="I4866">
        <f t="shared" si="681"/>
        <v>-2.185185912671132E-2</v>
      </c>
      <c r="R4866" s="3"/>
      <c r="S4866">
        <f t="shared" si="678"/>
        <v>3.1289030642845404E-2</v>
      </c>
      <c r="U4866" t="e">
        <f t="shared" si="682"/>
        <v>#NUM!</v>
      </c>
      <c r="V4866" t="e">
        <f t="shared" si="683"/>
        <v>#NUM!</v>
      </c>
      <c r="W4866" t="e">
        <f t="shared" si="679"/>
        <v>#NUM!</v>
      </c>
      <c r="Y4866" t="e">
        <f t="shared" si="680"/>
        <v>#NUM!</v>
      </c>
    </row>
    <row r="4867" spans="1:25" x14ac:dyDescent="0.2">
      <c r="A4867" s="1" t="s">
        <v>4864</v>
      </c>
      <c r="B4867" s="3">
        <v>21.21</v>
      </c>
      <c r="C4867" s="3">
        <f t="shared" si="675"/>
        <v>21.21</v>
      </c>
      <c r="D4867" s="3">
        <f t="shared" si="676"/>
        <v>-2.2630834512022649E-2</v>
      </c>
      <c r="E4867" s="3">
        <f t="shared" si="677"/>
        <v>-6.2630834512022643E-2</v>
      </c>
      <c r="G4867" s="1">
        <v>37893</v>
      </c>
      <c r="H4867">
        <v>1006.58</v>
      </c>
      <c r="I4867">
        <f t="shared" si="681"/>
        <v>1.0652931313192178E-2</v>
      </c>
      <c r="R4867" s="3"/>
      <c r="S4867">
        <f t="shared" si="678"/>
        <v>-1.6641882912607413E-2</v>
      </c>
      <c r="U4867" t="e">
        <f t="shared" si="682"/>
        <v>#NUM!</v>
      </c>
      <c r="V4867" t="e">
        <f t="shared" si="683"/>
        <v>#NUM!</v>
      </c>
      <c r="W4867" t="e">
        <f t="shared" si="679"/>
        <v>#NUM!</v>
      </c>
      <c r="Y4867" t="e">
        <f t="shared" si="680"/>
        <v>#NUM!</v>
      </c>
    </row>
    <row r="4868" spans="1:25" x14ac:dyDescent="0.2">
      <c r="A4868" s="1" t="s">
        <v>4865</v>
      </c>
      <c r="B4868" s="3">
        <v>20.73</v>
      </c>
      <c r="C4868" s="3">
        <f t="shared" si="675"/>
        <v>20.73</v>
      </c>
      <c r="D4868" s="3">
        <f t="shared" si="676"/>
        <v>-0.97821562952243124</v>
      </c>
      <c r="E4868" s="3">
        <f t="shared" si="677"/>
        <v>-1.0182156295224312</v>
      </c>
      <c r="G4868" s="1">
        <v>37890</v>
      </c>
      <c r="H4868">
        <v>996.85</v>
      </c>
      <c r="I4868">
        <f t="shared" si="681"/>
        <v>-9.666395120109696E-3</v>
      </c>
      <c r="R4868" s="3"/>
      <c r="S4868">
        <f t="shared" si="678"/>
        <v>-0.48427461720116077</v>
      </c>
      <c r="U4868" t="e">
        <f t="shared" si="682"/>
        <v>#NUM!</v>
      </c>
      <c r="V4868" t="e">
        <f t="shared" si="683"/>
        <v>#NUM!</v>
      </c>
      <c r="W4868" t="e">
        <f t="shared" si="679"/>
        <v>#NUM!</v>
      </c>
      <c r="Y4868" t="e">
        <f t="shared" si="680"/>
        <v>#NUM!</v>
      </c>
    </row>
    <row r="4869" spans="1:25" x14ac:dyDescent="0.2">
      <c r="A4869" s="1" t="s">
        <v>4866</v>
      </c>
      <c r="B4869" s="3">
        <v>45159</v>
      </c>
      <c r="C4869" s="3">
        <f t="shared" ref="C4869:C4932" si="684">IF(B4869&gt;1000,B4869/100000,B4869)</f>
        <v>0.45158999999999999</v>
      </c>
      <c r="D4869" s="3">
        <f t="shared" si="676"/>
        <v>43.907991762439387</v>
      </c>
      <c r="E4869" s="3">
        <f t="shared" si="677"/>
        <v>43.867991762439388</v>
      </c>
      <c r="G4869" s="1">
        <v>37889</v>
      </c>
      <c r="H4869">
        <v>1003.27</v>
      </c>
      <c r="I4869">
        <f t="shared" si="681"/>
        <v>6.4402869037467614E-3</v>
      </c>
      <c r="R4869" s="3"/>
      <c r="S4869">
        <f t="shared" si="678"/>
        <v>21.95077573776782</v>
      </c>
      <c r="U4869" t="e">
        <f t="shared" si="682"/>
        <v>#NUM!</v>
      </c>
      <c r="V4869" t="e">
        <f t="shared" si="683"/>
        <v>#NUM!</v>
      </c>
      <c r="W4869" t="e">
        <f t="shared" si="679"/>
        <v>#NUM!</v>
      </c>
      <c r="Y4869" t="e">
        <f t="shared" si="680"/>
        <v>#NUM!</v>
      </c>
    </row>
    <row r="4870" spans="1:25" x14ac:dyDescent="0.2">
      <c r="A4870" s="1" t="s">
        <v>4867</v>
      </c>
      <c r="B4870" s="3">
        <v>20.28</v>
      </c>
      <c r="C4870" s="3">
        <f t="shared" si="684"/>
        <v>20.28</v>
      </c>
      <c r="D4870" s="3">
        <f t="shared" ref="D4870:D4933" si="685">(C4871-C4870)/C4870</f>
        <v>2.169625246548312E-2</v>
      </c>
      <c r="E4870" s="3">
        <f t="shared" ref="E4870:E4933" si="686">D4870-$N$5</f>
        <v>-1.8303747534516881E-2</v>
      </c>
      <c r="G4870" s="1">
        <v>37888</v>
      </c>
      <c r="H4870">
        <v>1009.38</v>
      </c>
      <c r="I4870">
        <f t="shared" si="681"/>
        <v>6.0900854206744088E-3</v>
      </c>
      <c r="R4870" s="3"/>
      <c r="S4870">
        <f t="shared" ref="S4870:S4933" si="687" xml:space="preserve"> (D4870-I4870)/2</f>
        <v>7.8030835224043556E-3</v>
      </c>
      <c r="U4870" t="e">
        <f t="shared" si="682"/>
        <v>#NUM!</v>
      </c>
      <c r="V4870" t="e">
        <f t="shared" si="683"/>
        <v>#NUM!</v>
      </c>
      <c r="W4870" t="e">
        <f t="shared" ref="W4870:W4933" si="688">(1+V4870)/(1+U4870)-1</f>
        <v>#NUM!</v>
      </c>
      <c r="Y4870" t="e">
        <f t="shared" ref="Y4870:Y4933" si="689">IF(W4870=0,0,Y4869+1)</f>
        <v>#NUM!</v>
      </c>
    </row>
    <row r="4871" spans="1:25" x14ac:dyDescent="0.2">
      <c r="A4871" s="1" t="s">
        <v>4868</v>
      </c>
      <c r="B4871" s="3">
        <v>20.72</v>
      </c>
      <c r="C4871" s="3">
        <f t="shared" si="684"/>
        <v>20.72</v>
      </c>
      <c r="D4871" s="3">
        <f t="shared" si="685"/>
        <v>1.3030888030888012E-2</v>
      </c>
      <c r="E4871" s="3">
        <f t="shared" si="686"/>
        <v>-2.6969111969111989E-2</v>
      </c>
      <c r="G4871" s="1">
        <v>37887</v>
      </c>
      <c r="H4871">
        <v>1029.03</v>
      </c>
      <c r="I4871">
        <f t="shared" ref="I4871:I4934" si="690">(H4871-H4870)/H4870</f>
        <v>1.9467395827141392E-2</v>
      </c>
      <c r="R4871" s="3"/>
      <c r="S4871">
        <f t="shared" si="687"/>
        <v>-3.2182538981266901E-3</v>
      </c>
      <c r="U4871" t="e">
        <f t="shared" ref="U4871:U4934" si="691">(1+U4870)*(1+S4871)-1</f>
        <v>#NUM!</v>
      </c>
      <c r="V4871" t="e">
        <f t="shared" ref="V4871:V4934" si="692" xml:space="preserve"> MAX(V4870, U4871)</f>
        <v>#NUM!</v>
      </c>
      <c r="W4871" t="e">
        <f t="shared" si="688"/>
        <v>#NUM!</v>
      </c>
      <c r="Y4871" t="e">
        <f t="shared" si="689"/>
        <v>#NUM!</v>
      </c>
    </row>
    <row r="4872" spans="1:25" x14ac:dyDescent="0.2">
      <c r="A4872" s="1" t="s">
        <v>4869</v>
      </c>
      <c r="B4872" s="3">
        <v>20.99</v>
      </c>
      <c r="C4872" s="3">
        <f t="shared" si="684"/>
        <v>20.99</v>
      </c>
      <c r="D4872" s="3">
        <f t="shared" si="685"/>
        <v>2.6202953787517903E-2</v>
      </c>
      <c r="E4872" s="3">
        <f t="shared" si="686"/>
        <v>-1.3797046212482098E-2</v>
      </c>
      <c r="G4872" s="1">
        <v>37886</v>
      </c>
      <c r="H4872">
        <v>1022.82</v>
      </c>
      <c r="I4872">
        <f t="shared" si="690"/>
        <v>-6.0348094807730806E-3</v>
      </c>
      <c r="R4872" s="3"/>
      <c r="S4872">
        <f t="shared" si="687"/>
        <v>1.6118881634145491E-2</v>
      </c>
      <c r="U4872" t="e">
        <f t="shared" si="691"/>
        <v>#NUM!</v>
      </c>
      <c r="V4872" t="e">
        <f t="shared" si="692"/>
        <v>#NUM!</v>
      </c>
      <c r="W4872" t="e">
        <f t="shared" si="688"/>
        <v>#NUM!</v>
      </c>
      <c r="Y4872" t="e">
        <f t="shared" si="689"/>
        <v>#NUM!</v>
      </c>
    </row>
    <row r="4873" spans="1:25" x14ac:dyDescent="0.2">
      <c r="A4873" s="1" t="s">
        <v>4870</v>
      </c>
      <c r="B4873" s="3">
        <v>21.54</v>
      </c>
      <c r="C4873" s="3">
        <f t="shared" si="684"/>
        <v>21.54</v>
      </c>
      <c r="D4873" s="3">
        <f t="shared" si="685"/>
        <v>-4.7818012999071381E-2</v>
      </c>
      <c r="E4873" s="3">
        <f t="shared" si="686"/>
        <v>-8.7818012999071382E-2</v>
      </c>
      <c r="G4873" s="1">
        <v>37883</v>
      </c>
      <c r="H4873">
        <v>1036.3</v>
      </c>
      <c r="I4873">
        <f t="shared" si="690"/>
        <v>1.3179249525820676E-2</v>
      </c>
      <c r="R4873" s="3"/>
      <c r="S4873">
        <f t="shared" si="687"/>
        <v>-3.0498631262446028E-2</v>
      </c>
      <c r="U4873" t="e">
        <f t="shared" si="691"/>
        <v>#NUM!</v>
      </c>
      <c r="V4873" t="e">
        <f t="shared" si="692"/>
        <v>#NUM!</v>
      </c>
      <c r="W4873" t="e">
        <f t="shared" si="688"/>
        <v>#NUM!</v>
      </c>
      <c r="Y4873" t="e">
        <f t="shared" si="689"/>
        <v>#NUM!</v>
      </c>
    </row>
    <row r="4874" spans="1:25" x14ac:dyDescent="0.2">
      <c r="A4874" s="1" t="s">
        <v>4871</v>
      </c>
      <c r="B4874" s="3">
        <v>20.51</v>
      </c>
      <c r="C4874" s="3">
        <f t="shared" si="684"/>
        <v>20.51</v>
      </c>
      <c r="D4874" s="3">
        <f t="shared" si="685"/>
        <v>1.3651877133105682E-2</v>
      </c>
      <c r="E4874" s="3">
        <f t="shared" si="686"/>
        <v>-2.6348122866894318E-2</v>
      </c>
      <c r="G4874" s="1">
        <v>37882</v>
      </c>
      <c r="H4874">
        <v>1039.58</v>
      </c>
      <c r="I4874">
        <f t="shared" si="690"/>
        <v>3.165106629354408E-3</v>
      </c>
      <c r="R4874" s="3"/>
      <c r="S4874">
        <f t="shared" si="687"/>
        <v>5.2433852518756372E-3</v>
      </c>
      <c r="U4874" t="e">
        <f t="shared" si="691"/>
        <v>#NUM!</v>
      </c>
      <c r="V4874" t="e">
        <f t="shared" si="692"/>
        <v>#NUM!</v>
      </c>
      <c r="W4874" t="e">
        <f t="shared" si="688"/>
        <v>#NUM!</v>
      </c>
      <c r="Y4874" t="e">
        <f t="shared" si="689"/>
        <v>#NUM!</v>
      </c>
    </row>
    <row r="4875" spans="1:25" x14ac:dyDescent="0.2">
      <c r="A4875" s="1" t="s">
        <v>4872</v>
      </c>
      <c r="B4875" s="3">
        <v>20.79</v>
      </c>
      <c r="C4875" s="3">
        <f t="shared" si="684"/>
        <v>20.79</v>
      </c>
      <c r="D4875" s="3">
        <f t="shared" si="685"/>
        <v>-0.9782789802789803</v>
      </c>
      <c r="E4875" s="3">
        <f t="shared" si="686"/>
        <v>-1.0182789802789802</v>
      </c>
      <c r="G4875" s="1">
        <v>37881</v>
      </c>
      <c r="H4875">
        <v>1025.97</v>
      </c>
      <c r="I4875">
        <f t="shared" si="690"/>
        <v>-1.3091825544931511E-2</v>
      </c>
      <c r="R4875" s="3"/>
      <c r="S4875">
        <f t="shared" si="687"/>
        <v>-0.48259357736702441</v>
      </c>
      <c r="U4875" t="e">
        <f t="shared" si="691"/>
        <v>#NUM!</v>
      </c>
      <c r="V4875" t="e">
        <f t="shared" si="692"/>
        <v>#NUM!</v>
      </c>
      <c r="W4875" t="e">
        <f t="shared" si="688"/>
        <v>#NUM!</v>
      </c>
      <c r="Y4875" t="e">
        <f t="shared" si="689"/>
        <v>#NUM!</v>
      </c>
    </row>
    <row r="4876" spans="1:25" x14ac:dyDescent="0.2">
      <c r="A4876" s="1" t="s">
        <v>4873</v>
      </c>
      <c r="B4876" s="3">
        <v>45158</v>
      </c>
      <c r="C4876" s="3">
        <f t="shared" si="684"/>
        <v>0.45157999999999998</v>
      </c>
      <c r="D4876" s="3">
        <f t="shared" si="685"/>
        <v>44.639753753487753</v>
      </c>
      <c r="E4876" s="3">
        <f t="shared" si="686"/>
        <v>44.599753753487754</v>
      </c>
      <c r="G4876" s="1">
        <v>37880</v>
      </c>
      <c r="H4876" s="2">
        <v>10293199</v>
      </c>
      <c r="I4876">
        <f t="shared" si="690"/>
        <v>10031.651052175013</v>
      </c>
      <c r="R4876" s="3"/>
      <c r="S4876">
        <f t="shared" si="687"/>
        <v>-4993.5056492107624</v>
      </c>
      <c r="U4876" t="e">
        <f t="shared" si="691"/>
        <v>#NUM!</v>
      </c>
      <c r="V4876" t="e">
        <f t="shared" si="692"/>
        <v>#NUM!</v>
      </c>
      <c r="W4876" t="e">
        <f t="shared" si="688"/>
        <v>#NUM!</v>
      </c>
      <c r="Y4876" t="e">
        <f t="shared" si="689"/>
        <v>#NUM!</v>
      </c>
    </row>
    <row r="4877" spans="1:25" x14ac:dyDescent="0.2">
      <c r="A4877" s="1" t="s">
        <v>4874</v>
      </c>
      <c r="B4877" s="3">
        <v>20.61</v>
      </c>
      <c r="C4877" s="3">
        <f t="shared" si="684"/>
        <v>20.61</v>
      </c>
      <c r="D4877" s="3">
        <f t="shared" si="685"/>
        <v>1.2130033964095099E-2</v>
      </c>
      <c r="E4877" s="3">
        <f t="shared" si="686"/>
        <v>-2.78699660359049E-2</v>
      </c>
      <c r="G4877" s="1">
        <v>37879</v>
      </c>
      <c r="H4877">
        <v>1014.81</v>
      </c>
      <c r="I4877">
        <f t="shared" si="690"/>
        <v>-0.99990140965894081</v>
      </c>
      <c r="R4877" s="3"/>
      <c r="S4877">
        <f t="shared" si="687"/>
        <v>0.50601572181151799</v>
      </c>
      <c r="U4877" t="e">
        <f t="shared" si="691"/>
        <v>#NUM!</v>
      </c>
      <c r="V4877" t="e">
        <f t="shared" si="692"/>
        <v>#NUM!</v>
      </c>
      <c r="W4877" t="e">
        <f t="shared" si="688"/>
        <v>#NUM!</v>
      </c>
      <c r="Y4877" t="e">
        <f t="shared" si="689"/>
        <v>#NUM!</v>
      </c>
    </row>
    <row r="4878" spans="1:25" x14ac:dyDescent="0.2">
      <c r="A4878" s="1" t="s">
        <v>4875</v>
      </c>
      <c r="B4878" s="3">
        <v>20.86</v>
      </c>
      <c r="C4878" s="3">
        <f t="shared" si="684"/>
        <v>20.86</v>
      </c>
      <c r="D4878" s="3">
        <f t="shared" si="685"/>
        <v>-0.97833700862895501</v>
      </c>
      <c r="E4878" s="3">
        <f t="shared" si="686"/>
        <v>-1.0183370086289549</v>
      </c>
      <c r="G4878" s="1">
        <v>37876</v>
      </c>
      <c r="H4878">
        <v>1018.63</v>
      </c>
      <c r="I4878">
        <f t="shared" si="690"/>
        <v>3.7642514362294915E-3</v>
      </c>
      <c r="R4878" s="3"/>
      <c r="S4878">
        <f t="shared" si="687"/>
        <v>-0.49105063003259225</v>
      </c>
      <c r="U4878" t="e">
        <f t="shared" si="691"/>
        <v>#NUM!</v>
      </c>
      <c r="V4878" t="e">
        <f t="shared" si="692"/>
        <v>#NUM!</v>
      </c>
      <c r="W4878" t="e">
        <f t="shared" si="688"/>
        <v>#NUM!</v>
      </c>
      <c r="Y4878" t="e">
        <f t="shared" si="689"/>
        <v>#NUM!</v>
      </c>
    </row>
    <row r="4879" spans="1:25" x14ac:dyDescent="0.2">
      <c r="A4879" s="1" t="s">
        <v>4876</v>
      </c>
      <c r="B4879" s="3">
        <v>45189</v>
      </c>
      <c r="C4879" s="3">
        <f t="shared" si="684"/>
        <v>0.45189000000000001</v>
      </c>
      <c r="D4879" s="3">
        <f t="shared" si="685"/>
        <v>42.970877868507827</v>
      </c>
      <c r="E4879" s="3">
        <f t="shared" si="686"/>
        <v>42.930877868507828</v>
      </c>
      <c r="G4879" s="1">
        <v>37875</v>
      </c>
      <c r="H4879">
        <v>1016.42</v>
      </c>
      <c r="I4879">
        <f t="shared" si="690"/>
        <v>-2.1695807113476301E-3</v>
      </c>
      <c r="R4879" s="3"/>
      <c r="S4879">
        <f t="shared" si="687"/>
        <v>21.486523724609587</v>
      </c>
      <c r="U4879" t="e">
        <f t="shared" si="691"/>
        <v>#NUM!</v>
      </c>
      <c r="V4879" t="e">
        <f t="shared" si="692"/>
        <v>#NUM!</v>
      </c>
      <c r="W4879" t="e">
        <f t="shared" si="688"/>
        <v>#NUM!</v>
      </c>
      <c r="Y4879" t="e">
        <f t="shared" si="689"/>
        <v>#NUM!</v>
      </c>
    </row>
    <row r="4880" spans="1:25" x14ac:dyDescent="0.2">
      <c r="A4880" s="1" t="s">
        <v>4877</v>
      </c>
      <c r="B4880" s="3">
        <v>19.87</v>
      </c>
      <c r="C4880" s="3">
        <f t="shared" si="684"/>
        <v>19.87</v>
      </c>
      <c r="D4880" s="3">
        <f t="shared" si="685"/>
        <v>-1.3085052843482716E-2</v>
      </c>
      <c r="E4880" s="3">
        <f t="shared" si="686"/>
        <v>-5.3085052843482715E-2</v>
      </c>
      <c r="G4880" s="1">
        <v>37874</v>
      </c>
      <c r="H4880">
        <v>1010.92</v>
      </c>
      <c r="I4880">
        <f t="shared" si="690"/>
        <v>-5.4111489344955827E-3</v>
      </c>
      <c r="R4880" s="3"/>
      <c r="S4880">
        <f t="shared" si="687"/>
        <v>-3.8369519544935666E-3</v>
      </c>
      <c r="U4880" t="e">
        <f t="shared" si="691"/>
        <v>#NUM!</v>
      </c>
      <c r="V4880" t="e">
        <f t="shared" si="692"/>
        <v>#NUM!</v>
      </c>
      <c r="W4880" t="e">
        <f t="shared" si="688"/>
        <v>#NUM!</v>
      </c>
      <c r="Y4880" t="e">
        <f t="shared" si="689"/>
        <v>#NUM!</v>
      </c>
    </row>
    <row r="4881" spans="1:25" x14ac:dyDescent="0.2">
      <c r="A4881" s="1" t="s">
        <v>4878</v>
      </c>
      <c r="B4881" s="3">
        <v>19.61</v>
      </c>
      <c r="C4881" s="3">
        <f t="shared" si="684"/>
        <v>19.61</v>
      </c>
      <c r="D4881" s="3">
        <f t="shared" si="685"/>
        <v>-0.97695665476797555</v>
      </c>
      <c r="E4881" s="3">
        <f t="shared" si="686"/>
        <v>-1.0169566547679756</v>
      </c>
      <c r="G4881" s="1">
        <v>37873</v>
      </c>
      <c r="H4881">
        <v>1023.17</v>
      </c>
      <c r="I4881">
        <f t="shared" si="690"/>
        <v>1.2117674989118823E-2</v>
      </c>
      <c r="R4881" s="3"/>
      <c r="S4881">
        <f t="shared" si="687"/>
        <v>-0.49453716487854721</v>
      </c>
      <c r="U4881" t="e">
        <f t="shared" si="691"/>
        <v>#NUM!</v>
      </c>
      <c r="V4881" t="e">
        <f t="shared" si="692"/>
        <v>#NUM!</v>
      </c>
      <c r="W4881" t="e">
        <f t="shared" si="688"/>
        <v>#NUM!</v>
      </c>
      <c r="Y4881" t="e">
        <f t="shared" si="689"/>
        <v>#NUM!</v>
      </c>
    </row>
    <row r="4882" spans="1:25" x14ac:dyDescent="0.2">
      <c r="A4882" s="1" t="s">
        <v>4879</v>
      </c>
      <c r="B4882" s="3">
        <v>45188</v>
      </c>
      <c r="C4882" s="3">
        <f t="shared" si="684"/>
        <v>0.45188</v>
      </c>
      <c r="D4882" s="3">
        <f t="shared" si="685"/>
        <v>42.927591395945832</v>
      </c>
      <c r="E4882" s="3">
        <f t="shared" si="686"/>
        <v>42.887591395945833</v>
      </c>
      <c r="G4882" s="1">
        <v>37872</v>
      </c>
      <c r="H4882">
        <v>1031.6400000000001</v>
      </c>
      <c r="I4882">
        <f t="shared" si="690"/>
        <v>8.2781942394715841E-3</v>
      </c>
      <c r="R4882" s="3"/>
      <c r="S4882">
        <f t="shared" si="687"/>
        <v>21.459656600853179</v>
      </c>
      <c r="U4882" t="e">
        <f t="shared" si="691"/>
        <v>#NUM!</v>
      </c>
      <c r="V4882" t="e">
        <f t="shared" si="692"/>
        <v>#NUM!</v>
      </c>
      <c r="W4882" t="e">
        <f t="shared" si="688"/>
        <v>#NUM!</v>
      </c>
      <c r="Y4882" t="e">
        <f t="shared" si="689"/>
        <v>#NUM!</v>
      </c>
    </row>
    <row r="4883" spans="1:25" x14ac:dyDescent="0.2">
      <c r="A4883" s="1" t="s">
        <v>4880</v>
      </c>
      <c r="B4883" s="3">
        <v>19.850000000000001</v>
      </c>
      <c r="C4883" s="3">
        <f t="shared" si="684"/>
        <v>19.850000000000001</v>
      </c>
      <c r="D4883" s="3">
        <f t="shared" si="685"/>
        <v>-1.3602015113350283E-2</v>
      </c>
      <c r="E4883" s="3">
        <f t="shared" si="686"/>
        <v>-5.3602015113350283E-2</v>
      </c>
      <c r="G4883" s="1">
        <v>37869</v>
      </c>
      <c r="H4883">
        <v>1021.39</v>
      </c>
      <c r="I4883">
        <f t="shared" si="690"/>
        <v>-9.9356364623319308E-3</v>
      </c>
      <c r="R4883" s="3"/>
      <c r="S4883">
        <f t="shared" si="687"/>
        <v>-1.8331893255091759E-3</v>
      </c>
      <c r="U4883" t="e">
        <f t="shared" si="691"/>
        <v>#NUM!</v>
      </c>
      <c r="V4883" t="e">
        <f t="shared" si="692"/>
        <v>#NUM!</v>
      </c>
      <c r="W4883" t="e">
        <f t="shared" si="688"/>
        <v>#NUM!</v>
      </c>
      <c r="Y4883" t="e">
        <f t="shared" si="689"/>
        <v>#NUM!</v>
      </c>
    </row>
    <row r="4884" spans="1:25" x14ac:dyDescent="0.2">
      <c r="A4884" s="1" t="s">
        <v>4881</v>
      </c>
      <c r="B4884" s="3">
        <v>19.579999999999998</v>
      </c>
      <c r="C4884" s="3">
        <f t="shared" si="684"/>
        <v>19.579999999999998</v>
      </c>
      <c r="D4884" s="3">
        <f t="shared" si="685"/>
        <v>1.5832482124617072E-2</v>
      </c>
      <c r="E4884" s="3">
        <f t="shared" si="686"/>
        <v>-2.4167517875382929E-2</v>
      </c>
      <c r="G4884" s="1">
        <v>37868</v>
      </c>
      <c r="H4884">
        <v>1025.01</v>
      </c>
      <c r="I4884">
        <f t="shared" si="690"/>
        <v>3.5441897805931176E-3</v>
      </c>
      <c r="R4884" s="3"/>
      <c r="S4884">
        <f t="shared" si="687"/>
        <v>6.1441461720119772E-3</v>
      </c>
      <c r="U4884" t="e">
        <f t="shared" si="691"/>
        <v>#NUM!</v>
      </c>
      <c r="V4884" t="e">
        <f t="shared" si="692"/>
        <v>#NUM!</v>
      </c>
      <c r="W4884" t="e">
        <f t="shared" si="688"/>
        <v>#NUM!</v>
      </c>
      <c r="Y4884" t="e">
        <f t="shared" si="689"/>
        <v>#NUM!</v>
      </c>
    </row>
    <row r="4885" spans="1:25" x14ac:dyDescent="0.2">
      <c r="A4885" s="1" t="s">
        <v>4882</v>
      </c>
      <c r="B4885" s="3">
        <v>19.89</v>
      </c>
      <c r="C4885" s="3">
        <f t="shared" si="684"/>
        <v>19.89</v>
      </c>
      <c r="D4885" s="3">
        <f t="shared" si="685"/>
        <v>-0.97735746606334839</v>
      </c>
      <c r="E4885" s="3">
        <f t="shared" si="686"/>
        <v>-1.0173574660633484</v>
      </c>
      <c r="G4885" s="1">
        <v>37867</v>
      </c>
      <c r="H4885">
        <v>1026.27</v>
      </c>
      <c r="I4885">
        <f t="shared" si="690"/>
        <v>1.2292562999385284E-3</v>
      </c>
      <c r="R4885" s="3"/>
      <c r="S4885">
        <f t="shared" si="687"/>
        <v>-0.48929336118164346</v>
      </c>
      <c r="U4885" t="e">
        <f t="shared" si="691"/>
        <v>#NUM!</v>
      </c>
      <c r="V4885" t="e">
        <f t="shared" si="692"/>
        <v>#NUM!</v>
      </c>
      <c r="W4885" t="e">
        <f t="shared" si="688"/>
        <v>#NUM!</v>
      </c>
      <c r="Y4885" t="e">
        <f t="shared" si="689"/>
        <v>#NUM!</v>
      </c>
    </row>
    <row r="4886" spans="1:25" x14ac:dyDescent="0.2">
      <c r="A4886" s="1" t="s">
        <v>4883</v>
      </c>
      <c r="B4886" s="3">
        <v>45036</v>
      </c>
      <c r="C4886" s="3">
        <f t="shared" si="684"/>
        <v>0.45035999999999998</v>
      </c>
      <c r="D4886" s="3">
        <f t="shared" si="685"/>
        <v>43.120259348077099</v>
      </c>
      <c r="E4886" s="3">
        <f t="shared" si="686"/>
        <v>43.080259348077099</v>
      </c>
      <c r="G4886" s="1">
        <v>37866</v>
      </c>
      <c r="H4886">
        <v>1021.99</v>
      </c>
      <c r="I4886">
        <f t="shared" si="690"/>
        <v>-4.1704424761514732E-3</v>
      </c>
      <c r="R4886" s="3"/>
      <c r="S4886">
        <f t="shared" si="687"/>
        <v>21.562214895276625</v>
      </c>
      <c r="U4886" t="e">
        <f t="shared" si="691"/>
        <v>#NUM!</v>
      </c>
      <c r="V4886" t="e">
        <f t="shared" si="692"/>
        <v>#NUM!</v>
      </c>
      <c r="W4886" t="e">
        <f t="shared" si="688"/>
        <v>#NUM!</v>
      </c>
      <c r="Y4886" t="e">
        <f t="shared" si="689"/>
        <v>#NUM!</v>
      </c>
    </row>
    <row r="4887" spans="1:25" x14ac:dyDescent="0.2">
      <c r="A4887" s="1" t="s">
        <v>4884</v>
      </c>
      <c r="B4887" s="3">
        <v>19.87</v>
      </c>
      <c r="C4887" s="3">
        <f t="shared" si="684"/>
        <v>19.87</v>
      </c>
      <c r="D4887" s="3">
        <f t="shared" si="685"/>
        <v>-3.7242073477604526E-2</v>
      </c>
      <c r="E4887" s="3">
        <f t="shared" si="686"/>
        <v>-7.7242073477604534E-2</v>
      </c>
      <c r="G4887" s="1">
        <v>37862</v>
      </c>
      <c r="H4887">
        <v>1008.01</v>
      </c>
      <c r="I4887">
        <f t="shared" si="690"/>
        <v>-1.3679194512666483E-2</v>
      </c>
      <c r="R4887" s="3"/>
      <c r="S4887">
        <f t="shared" si="687"/>
        <v>-1.1781439482469021E-2</v>
      </c>
      <c r="U4887" t="e">
        <f t="shared" si="691"/>
        <v>#NUM!</v>
      </c>
      <c r="V4887" t="e">
        <f t="shared" si="692"/>
        <v>#NUM!</v>
      </c>
      <c r="W4887" t="e">
        <f t="shared" si="688"/>
        <v>#NUM!</v>
      </c>
      <c r="Y4887" t="e">
        <f t="shared" si="689"/>
        <v>#NUM!</v>
      </c>
    </row>
    <row r="4888" spans="1:25" x14ac:dyDescent="0.2">
      <c r="A4888" s="1" t="s">
        <v>4885</v>
      </c>
      <c r="B4888" s="3">
        <v>19.13</v>
      </c>
      <c r="C4888" s="3">
        <f t="shared" si="684"/>
        <v>19.13</v>
      </c>
      <c r="D4888" s="3">
        <f t="shared" si="685"/>
        <v>7.3183481442760361E-3</v>
      </c>
      <c r="E4888" s="3">
        <f t="shared" si="686"/>
        <v>-3.2681651855723963E-2</v>
      </c>
      <c r="G4888" s="1">
        <v>37861</v>
      </c>
      <c r="H4888">
        <v>1002.84</v>
      </c>
      <c r="I4888">
        <f t="shared" si="690"/>
        <v>-5.1289173718514292E-3</v>
      </c>
      <c r="R4888" s="3"/>
      <c r="S4888">
        <f t="shared" si="687"/>
        <v>6.2236327580637331E-3</v>
      </c>
      <c r="U4888" t="e">
        <f t="shared" si="691"/>
        <v>#NUM!</v>
      </c>
      <c r="V4888" t="e">
        <f t="shared" si="692"/>
        <v>#NUM!</v>
      </c>
      <c r="W4888" t="e">
        <f t="shared" si="688"/>
        <v>#NUM!</v>
      </c>
      <c r="Y4888" t="e">
        <f t="shared" si="689"/>
        <v>#NUM!</v>
      </c>
    </row>
    <row r="4889" spans="1:25" x14ac:dyDescent="0.2">
      <c r="A4889" s="1" t="s">
        <v>4886</v>
      </c>
      <c r="B4889" s="3">
        <v>19.27</v>
      </c>
      <c r="C4889" s="3">
        <f t="shared" si="684"/>
        <v>19.27</v>
      </c>
      <c r="D4889" s="3">
        <f t="shared" si="685"/>
        <v>-0.97655007784120396</v>
      </c>
      <c r="E4889" s="3">
        <f t="shared" si="686"/>
        <v>-1.016550077841204</v>
      </c>
      <c r="G4889" s="1">
        <v>37860</v>
      </c>
      <c r="H4889">
        <v>996.79</v>
      </c>
      <c r="I4889">
        <f t="shared" si="690"/>
        <v>-6.0328666586893899E-3</v>
      </c>
      <c r="R4889" s="3"/>
      <c r="S4889">
        <f t="shared" si="687"/>
        <v>-0.48525860559125727</v>
      </c>
      <c r="U4889" t="e">
        <f t="shared" si="691"/>
        <v>#NUM!</v>
      </c>
      <c r="V4889" t="e">
        <f t="shared" si="692"/>
        <v>#NUM!</v>
      </c>
      <c r="W4889" t="e">
        <f t="shared" si="688"/>
        <v>#NUM!</v>
      </c>
      <c r="Y4889" t="e">
        <f t="shared" si="689"/>
        <v>#NUM!</v>
      </c>
    </row>
    <row r="4890" spans="1:25" x14ac:dyDescent="0.2">
      <c r="A4890" s="1" t="s">
        <v>4887</v>
      </c>
      <c r="B4890" s="3">
        <v>45188</v>
      </c>
      <c r="C4890" s="3">
        <f t="shared" si="684"/>
        <v>0.45188</v>
      </c>
      <c r="D4890" s="3">
        <f t="shared" si="685"/>
        <v>-2.0359387447994519E-3</v>
      </c>
      <c r="E4890" s="3">
        <f t="shared" si="686"/>
        <v>-4.2035938744799453E-2</v>
      </c>
      <c r="G4890" s="1">
        <v>37859</v>
      </c>
      <c r="H4890">
        <v>996.73</v>
      </c>
      <c r="I4890">
        <f t="shared" si="690"/>
        <v>-6.0193220236905899E-5</v>
      </c>
      <c r="R4890" s="3"/>
      <c r="S4890">
        <f t="shared" si="687"/>
        <v>-9.8787276228127292E-4</v>
      </c>
      <c r="U4890" t="e">
        <f t="shared" si="691"/>
        <v>#NUM!</v>
      </c>
      <c r="V4890" t="e">
        <f t="shared" si="692"/>
        <v>#NUM!</v>
      </c>
      <c r="W4890" t="e">
        <f t="shared" si="688"/>
        <v>#NUM!</v>
      </c>
      <c r="Y4890" t="e">
        <f t="shared" si="689"/>
        <v>#NUM!</v>
      </c>
    </row>
    <row r="4891" spans="1:25" x14ac:dyDescent="0.2">
      <c r="A4891" s="1" t="s">
        <v>4888</v>
      </c>
      <c r="B4891" s="3">
        <v>45096</v>
      </c>
      <c r="C4891" s="3">
        <f t="shared" si="684"/>
        <v>0.45096000000000003</v>
      </c>
      <c r="D4891" s="3">
        <f t="shared" si="685"/>
        <v>40.53361717225475</v>
      </c>
      <c r="E4891" s="3">
        <f t="shared" si="686"/>
        <v>40.493617172254751</v>
      </c>
      <c r="G4891" s="1">
        <v>37858</v>
      </c>
      <c r="H4891">
        <v>993.71</v>
      </c>
      <c r="I4891">
        <f t="shared" si="690"/>
        <v>-3.0299077985010804E-3</v>
      </c>
      <c r="R4891" s="3"/>
      <c r="S4891">
        <f t="shared" si="687"/>
        <v>20.268323540026625</v>
      </c>
      <c r="U4891" t="e">
        <f t="shared" si="691"/>
        <v>#NUM!</v>
      </c>
      <c r="V4891" t="e">
        <f t="shared" si="692"/>
        <v>#NUM!</v>
      </c>
      <c r="W4891" t="e">
        <f t="shared" si="688"/>
        <v>#NUM!</v>
      </c>
      <c r="Y4891" t="e">
        <f t="shared" si="689"/>
        <v>#NUM!</v>
      </c>
    </row>
    <row r="4892" spans="1:25" x14ac:dyDescent="0.2">
      <c r="A4892" s="1" t="s">
        <v>4889</v>
      </c>
      <c r="B4892" s="3">
        <v>18.73</v>
      </c>
      <c r="C4892" s="3">
        <f t="shared" si="684"/>
        <v>18.73</v>
      </c>
      <c r="D4892" s="3">
        <f t="shared" si="685"/>
        <v>2.9898558462359781E-2</v>
      </c>
      <c r="E4892" s="3">
        <f t="shared" si="686"/>
        <v>-1.010144153764022E-2</v>
      </c>
      <c r="G4892" s="1">
        <v>37855</v>
      </c>
      <c r="H4892">
        <v>993.06</v>
      </c>
      <c r="I4892">
        <f t="shared" si="690"/>
        <v>-6.5411437944681134E-4</v>
      </c>
      <c r="R4892" s="3"/>
      <c r="S4892">
        <f t="shared" si="687"/>
        <v>1.5276336420903296E-2</v>
      </c>
      <c r="U4892" t="e">
        <f t="shared" si="691"/>
        <v>#NUM!</v>
      </c>
      <c r="V4892" t="e">
        <f t="shared" si="692"/>
        <v>#NUM!</v>
      </c>
      <c r="W4892" t="e">
        <f t="shared" si="688"/>
        <v>#NUM!</v>
      </c>
      <c r="Y4892" t="e">
        <f t="shared" si="689"/>
        <v>#NUM!</v>
      </c>
    </row>
    <row r="4893" spans="1:25" x14ac:dyDescent="0.2">
      <c r="A4893" s="1" t="s">
        <v>4890</v>
      </c>
      <c r="B4893" s="3">
        <v>19.29</v>
      </c>
      <c r="C4893" s="3">
        <f t="shared" si="684"/>
        <v>19.29</v>
      </c>
      <c r="D4893" s="3">
        <f t="shared" si="685"/>
        <v>-0.97657439087610165</v>
      </c>
      <c r="E4893" s="3">
        <f t="shared" si="686"/>
        <v>-1.0165743908761016</v>
      </c>
      <c r="G4893" s="1">
        <v>37854</v>
      </c>
      <c r="H4893">
        <v>1003.27</v>
      </c>
      <c r="I4893">
        <f t="shared" si="690"/>
        <v>1.0281352586953495E-2</v>
      </c>
      <c r="R4893" s="3"/>
      <c r="S4893">
        <f t="shared" si="687"/>
        <v>-0.49342787173152758</v>
      </c>
      <c r="U4893" t="e">
        <f t="shared" si="691"/>
        <v>#NUM!</v>
      </c>
      <c r="V4893" t="e">
        <f t="shared" si="692"/>
        <v>#NUM!</v>
      </c>
      <c r="W4893" t="e">
        <f t="shared" si="688"/>
        <v>#NUM!</v>
      </c>
      <c r="Y4893" t="e">
        <f t="shared" si="689"/>
        <v>#NUM!</v>
      </c>
    </row>
    <row r="4894" spans="1:25" x14ac:dyDescent="0.2">
      <c r="A4894" s="1" t="s">
        <v>4891</v>
      </c>
      <c r="B4894" s="3">
        <v>45188</v>
      </c>
      <c r="C4894" s="3">
        <f t="shared" si="684"/>
        <v>0.45188</v>
      </c>
      <c r="D4894" s="3">
        <f t="shared" si="685"/>
        <v>40.559706116668146</v>
      </c>
      <c r="E4894" s="3">
        <f t="shared" si="686"/>
        <v>40.519706116668146</v>
      </c>
      <c r="G4894" s="1">
        <v>37853</v>
      </c>
      <c r="H4894">
        <v>1000.3</v>
      </c>
      <c r="I4894">
        <f t="shared" si="690"/>
        <v>-2.9603197544031293E-3</v>
      </c>
      <c r="R4894" s="3"/>
      <c r="S4894">
        <f t="shared" si="687"/>
        <v>20.281333218211273</v>
      </c>
      <c r="U4894" t="e">
        <f t="shared" si="691"/>
        <v>#NUM!</v>
      </c>
      <c r="V4894" t="e">
        <f t="shared" si="692"/>
        <v>#NUM!</v>
      </c>
      <c r="W4894" t="e">
        <f t="shared" si="688"/>
        <v>#NUM!</v>
      </c>
      <c r="Y4894" t="e">
        <f t="shared" si="689"/>
        <v>#NUM!</v>
      </c>
    </row>
    <row r="4895" spans="1:25" x14ac:dyDescent="0.2">
      <c r="A4895" s="1" t="s">
        <v>4892</v>
      </c>
      <c r="B4895" s="3">
        <v>18.78</v>
      </c>
      <c r="C4895" s="3">
        <f t="shared" si="684"/>
        <v>18.78</v>
      </c>
      <c r="D4895" s="3">
        <f t="shared" si="685"/>
        <v>-0.97598722044728448</v>
      </c>
      <c r="E4895" s="3">
        <f t="shared" si="686"/>
        <v>-1.0159872204472844</v>
      </c>
      <c r="G4895" s="1">
        <v>37852</v>
      </c>
      <c r="H4895">
        <v>1002.35</v>
      </c>
      <c r="I4895">
        <f t="shared" si="690"/>
        <v>2.049385184444735E-3</v>
      </c>
      <c r="R4895" s="3"/>
      <c r="S4895">
        <f t="shared" si="687"/>
        <v>-0.48901830281586461</v>
      </c>
      <c r="U4895" t="e">
        <f t="shared" si="691"/>
        <v>#NUM!</v>
      </c>
      <c r="V4895" t="e">
        <f t="shared" si="692"/>
        <v>#NUM!</v>
      </c>
      <c r="W4895" t="e">
        <f t="shared" si="688"/>
        <v>#NUM!</v>
      </c>
      <c r="Y4895" t="e">
        <f t="shared" si="689"/>
        <v>#NUM!</v>
      </c>
    </row>
    <row r="4896" spans="1:25" x14ac:dyDescent="0.2">
      <c r="A4896" s="1" t="s">
        <v>4893</v>
      </c>
      <c r="B4896" s="3">
        <v>45096</v>
      </c>
      <c r="C4896" s="3">
        <f t="shared" si="684"/>
        <v>0.45096000000000003</v>
      </c>
      <c r="D4896" s="3">
        <f t="shared" si="685"/>
        <v>-2.6609898882385009E-3</v>
      </c>
      <c r="E4896" s="3">
        <f t="shared" si="686"/>
        <v>-4.26609898882385E-2</v>
      </c>
      <c r="G4896" s="1">
        <v>37851</v>
      </c>
      <c r="H4896">
        <v>999.74</v>
      </c>
      <c r="I4896">
        <f t="shared" si="690"/>
        <v>-2.603880879932173E-3</v>
      </c>
      <c r="R4896" s="3"/>
      <c r="S4896">
        <f t="shared" si="687"/>
        <v>-2.8554504153163957E-5</v>
      </c>
      <c r="U4896" t="e">
        <f t="shared" si="691"/>
        <v>#NUM!</v>
      </c>
      <c r="V4896" t="e">
        <f t="shared" si="692"/>
        <v>#NUM!</v>
      </c>
      <c r="W4896" t="e">
        <f t="shared" si="688"/>
        <v>#NUM!</v>
      </c>
      <c r="Y4896" t="e">
        <f t="shared" si="689"/>
        <v>#NUM!</v>
      </c>
    </row>
    <row r="4897" spans="1:25" x14ac:dyDescent="0.2">
      <c r="A4897" s="1" t="s">
        <v>4894</v>
      </c>
      <c r="B4897" s="3">
        <v>44976</v>
      </c>
      <c r="C4897" s="3">
        <f t="shared" si="684"/>
        <v>0.44975999999999999</v>
      </c>
      <c r="D4897" s="3">
        <f t="shared" si="685"/>
        <v>41.556029882604058</v>
      </c>
      <c r="E4897" s="3">
        <f t="shared" si="686"/>
        <v>41.516029882604059</v>
      </c>
      <c r="G4897" s="1">
        <v>37848</v>
      </c>
      <c r="H4897">
        <v>990.67</v>
      </c>
      <c r="I4897">
        <f t="shared" si="690"/>
        <v>-9.0723588132915062E-3</v>
      </c>
      <c r="R4897" s="3"/>
      <c r="S4897">
        <f t="shared" si="687"/>
        <v>20.782551120708675</v>
      </c>
      <c r="U4897" t="e">
        <f t="shared" si="691"/>
        <v>#NUM!</v>
      </c>
      <c r="V4897" t="e">
        <f t="shared" si="692"/>
        <v>#NUM!</v>
      </c>
      <c r="W4897" t="e">
        <f t="shared" si="688"/>
        <v>#NUM!</v>
      </c>
      <c r="Y4897" t="e">
        <f t="shared" si="689"/>
        <v>#NUM!</v>
      </c>
    </row>
    <row r="4898" spans="1:25" x14ac:dyDescent="0.2">
      <c r="A4898" s="1" t="s">
        <v>4895</v>
      </c>
      <c r="B4898" s="3">
        <v>19.14</v>
      </c>
      <c r="C4898" s="3">
        <f t="shared" si="684"/>
        <v>19.14</v>
      </c>
      <c r="D4898" s="3">
        <f t="shared" si="685"/>
        <v>-0.97634326018808781</v>
      </c>
      <c r="E4898" s="3">
        <f t="shared" si="686"/>
        <v>-1.0163432601880877</v>
      </c>
      <c r="G4898" s="1">
        <v>37847</v>
      </c>
      <c r="H4898">
        <v>990.51</v>
      </c>
      <c r="I4898">
        <f t="shared" si="690"/>
        <v>-1.615068589943858E-4</v>
      </c>
      <c r="R4898" s="3"/>
      <c r="S4898">
        <f t="shared" si="687"/>
        <v>-0.4880908766645467</v>
      </c>
      <c r="U4898" t="e">
        <f t="shared" si="691"/>
        <v>#NUM!</v>
      </c>
      <c r="V4898" t="e">
        <f t="shared" si="692"/>
        <v>#NUM!</v>
      </c>
      <c r="W4898" t="e">
        <f t="shared" si="688"/>
        <v>#NUM!</v>
      </c>
      <c r="Y4898" t="e">
        <f t="shared" si="689"/>
        <v>#NUM!</v>
      </c>
    </row>
    <row r="4899" spans="1:25" x14ac:dyDescent="0.2">
      <c r="A4899" s="1" t="s">
        <v>4896</v>
      </c>
      <c r="B4899" s="3">
        <v>45279</v>
      </c>
      <c r="C4899" s="3">
        <f t="shared" si="684"/>
        <v>0.45279000000000003</v>
      </c>
      <c r="D4899" s="3">
        <f t="shared" si="685"/>
        <v>39.173148700280485</v>
      </c>
      <c r="E4899" s="3">
        <f t="shared" si="686"/>
        <v>39.133148700280486</v>
      </c>
      <c r="G4899" s="1">
        <v>37846</v>
      </c>
      <c r="H4899">
        <v>984.03</v>
      </c>
      <c r="I4899">
        <f t="shared" si="690"/>
        <v>-6.5420843807735595E-3</v>
      </c>
      <c r="R4899" s="3"/>
      <c r="S4899">
        <f t="shared" si="687"/>
        <v>19.589845392330631</v>
      </c>
      <c r="U4899" t="e">
        <f t="shared" si="691"/>
        <v>#NUM!</v>
      </c>
      <c r="V4899" t="e">
        <f t="shared" si="692"/>
        <v>#NUM!</v>
      </c>
      <c r="W4899" t="e">
        <f t="shared" si="688"/>
        <v>#NUM!</v>
      </c>
      <c r="Y4899" t="e">
        <f t="shared" si="689"/>
        <v>#NUM!</v>
      </c>
    </row>
    <row r="4900" spans="1:25" x14ac:dyDescent="0.2">
      <c r="A4900" s="1" t="s">
        <v>4897</v>
      </c>
      <c r="B4900" s="3">
        <v>18.190000000000001</v>
      </c>
      <c r="C4900" s="3">
        <f t="shared" si="684"/>
        <v>18.190000000000001</v>
      </c>
      <c r="D4900" s="3">
        <f t="shared" si="685"/>
        <v>4.398020890599136E-3</v>
      </c>
      <c r="E4900" s="3">
        <f t="shared" si="686"/>
        <v>-3.5601979109400862E-2</v>
      </c>
      <c r="G4900" s="1">
        <v>37845</v>
      </c>
      <c r="H4900">
        <v>990.35</v>
      </c>
      <c r="I4900">
        <f t="shared" si="690"/>
        <v>6.422568417629595E-3</v>
      </c>
      <c r="R4900" s="3"/>
      <c r="S4900">
        <f t="shared" si="687"/>
        <v>-1.0122737635152295E-3</v>
      </c>
      <c r="U4900" t="e">
        <f t="shared" si="691"/>
        <v>#NUM!</v>
      </c>
      <c r="V4900" t="e">
        <f t="shared" si="692"/>
        <v>#NUM!</v>
      </c>
      <c r="W4900" t="e">
        <f t="shared" si="688"/>
        <v>#NUM!</v>
      </c>
      <c r="Y4900" t="e">
        <f t="shared" si="689"/>
        <v>#NUM!</v>
      </c>
    </row>
    <row r="4901" spans="1:25" x14ac:dyDescent="0.2">
      <c r="A4901" s="1" t="s">
        <v>4898</v>
      </c>
      <c r="B4901" s="3">
        <v>18.27</v>
      </c>
      <c r="C4901" s="3">
        <f t="shared" si="684"/>
        <v>18.27</v>
      </c>
      <c r="D4901" s="3">
        <f t="shared" si="685"/>
        <v>-4.6524356869184338E-2</v>
      </c>
      <c r="E4901" s="3">
        <f t="shared" si="686"/>
        <v>-8.6524356869184332E-2</v>
      </c>
      <c r="G4901" s="1">
        <v>37844</v>
      </c>
      <c r="H4901">
        <v>980.59</v>
      </c>
      <c r="I4901">
        <f t="shared" si="690"/>
        <v>-9.8551017317110023E-3</v>
      </c>
      <c r="R4901" s="3"/>
      <c r="S4901">
        <f t="shared" si="687"/>
        <v>-1.8334627568736668E-2</v>
      </c>
      <c r="U4901" t="e">
        <f t="shared" si="691"/>
        <v>#NUM!</v>
      </c>
      <c r="V4901" t="e">
        <f t="shared" si="692"/>
        <v>#NUM!</v>
      </c>
      <c r="W4901" t="e">
        <f t="shared" si="688"/>
        <v>#NUM!</v>
      </c>
      <c r="Y4901" t="e">
        <f t="shared" si="689"/>
        <v>#NUM!</v>
      </c>
    </row>
    <row r="4902" spans="1:25" x14ac:dyDescent="0.2">
      <c r="A4902" s="1" t="s">
        <v>4899</v>
      </c>
      <c r="B4902" s="3">
        <v>17.420000000000002</v>
      </c>
      <c r="C4902" s="3">
        <f t="shared" si="684"/>
        <v>17.420000000000002</v>
      </c>
      <c r="D4902" s="3">
        <f t="shared" si="685"/>
        <v>2.0091848450057282E-2</v>
      </c>
      <c r="E4902" s="3">
        <f t="shared" si="686"/>
        <v>-1.9908151549942719E-2</v>
      </c>
      <c r="G4902" s="1">
        <v>37841</v>
      </c>
      <c r="H4902">
        <v>977.59</v>
      </c>
      <c r="I4902">
        <f t="shared" si="690"/>
        <v>-3.0593826165879723E-3</v>
      </c>
      <c r="R4902" s="3"/>
      <c r="S4902">
        <f t="shared" si="687"/>
        <v>1.1575615533322627E-2</v>
      </c>
      <c r="U4902" t="e">
        <f t="shared" si="691"/>
        <v>#NUM!</v>
      </c>
      <c r="V4902" t="e">
        <f t="shared" si="692"/>
        <v>#NUM!</v>
      </c>
      <c r="W4902" t="e">
        <f t="shared" si="688"/>
        <v>#NUM!</v>
      </c>
      <c r="Y4902" t="e">
        <f t="shared" si="689"/>
        <v>#NUM!</v>
      </c>
    </row>
    <row r="4903" spans="1:25" x14ac:dyDescent="0.2">
      <c r="A4903" s="1" t="s">
        <v>4900</v>
      </c>
      <c r="B4903" s="3">
        <v>17.77</v>
      </c>
      <c r="C4903" s="3">
        <f t="shared" si="684"/>
        <v>17.77</v>
      </c>
      <c r="D4903" s="3">
        <f t="shared" si="685"/>
        <v>-1.8007878446820499E-2</v>
      </c>
      <c r="E4903" s="3">
        <f t="shared" si="686"/>
        <v>-5.8007878446820496E-2</v>
      </c>
      <c r="G4903" s="1">
        <v>37840</v>
      </c>
      <c r="H4903">
        <v>974.12</v>
      </c>
      <c r="I4903">
        <f t="shared" si="690"/>
        <v>-3.549545310406231E-3</v>
      </c>
      <c r="R4903" s="3"/>
      <c r="S4903">
        <f t="shared" si="687"/>
        <v>-7.2291665682071337E-3</v>
      </c>
      <c r="U4903" t="e">
        <f t="shared" si="691"/>
        <v>#NUM!</v>
      </c>
      <c r="V4903" t="e">
        <f t="shared" si="692"/>
        <v>#NUM!</v>
      </c>
      <c r="W4903" t="e">
        <f t="shared" si="688"/>
        <v>#NUM!</v>
      </c>
      <c r="Y4903" t="e">
        <f t="shared" si="689"/>
        <v>#NUM!</v>
      </c>
    </row>
    <row r="4904" spans="1:25" x14ac:dyDescent="0.2">
      <c r="A4904" s="1" t="s">
        <v>4901</v>
      </c>
      <c r="B4904" s="3">
        <v>17.45</v>
      </c>
      <c r="C4904" s="3">
        <f t="shared" si="684"/>
        <v>17.45</v>
      </c>
      <c r="D4904" s="3">
        <f t="shared" si="685"/>
        <v>-1.5472779369627484E-2</v>
      </c>
      <c r="E4904" s="3">
        <f t="shared" si="686"/>
        <v>-5.5472779369627481E-2</v>
      </c>
      <c r="G4904" s="1">
        <v>37839</v>
      </c>
      <c r="H4904">
        <v>967.08</v>
      </c>
      <c r="I4904">
        <f t="shared" si="690"/>
        <v>-7.2270356834886499E-3</v>
      </c>
      <c r="R4904" s="3"/>
      <c r="S4904">
        <f t="shared" si="687"/>
        <v>-4.1228718430694165E-3</v>
      </c>
      <c r="U4904" t="e">
        <f t="shared" si="691"/>
        <v>#NUM!</v>
      </c>
      <c r="V4904" t="e">
        <f t="shared" si="692"/>
        <v>#NUM!</v>
      </c>
      <c r="W4904" t="e">
        <f t="shared" si="688"/>
        <v>#NUM!</v>
      </c>
      <c r="Y4904" t="e">
        <f t="shared" si="689"/>
        <v>#NUM!</v>
      </c>
    </row>
    <row r="4905" spans="1:25" x14ac:dyDescent="0.2">
      <c r="A4905" s="1" t="s">
        <v>4902</v>
      </c>
      <c r="B4905" s="3">
        <v>17.18</v>
      </c>
      <c r="C4905" s="3">
        <f t="shared" si="684"/>
        <v>17.18</v>
      </c>
      <c r="D4905" s="3">
        <f t="shared" si="685"/>
        <v>-2.2700814901047764E-2</v>
      </c>
      <c r="E4905" s="3">
        <f t="shared" si="686"/>
        <v>-6.2700814901047758E-2</v>
      </c>
      <c r="G4905" s="1">
        <v>37838</v>
      </c>
      <c r="H4905">
        <v>965.46</v>
      </c>
      <c r="I4905">
        <f t="shared" si="690"/>
        <v>-1.675145799727018E-3</v>
      </c>
      <c r="R4905" s="3"/>
      <c r="S4905">
        <f t="shared" si="687"/>
        <v>-1.0512834550660374E-2</v>
      </c>
      <c r="U4905" t="e">
        <f t="shared" si="691"/>
        <v>#NUM!</v>
      </c>
      <c r="V4905" t="e">
        <f t="shared" si="692"/>
        <v>#NUM!</v>
      </c>
      <c r="W4905" t="e">
        <f t="shared" si="688"/>
        <v>#NUM!</v>
      </c>
      <c r="Y4905" t="e">
        <f t="shared" si="689"/>
        <v>#NUM!</v>
      </c>
    </row>
    <row r="4906" spans="1:25" x14ac:dyDescent="0.2">
      <c r="A4906" s="1" t="s">
        <v>4903</v>
      </c>
      <c r="B4906" s="3">
        <v>16.79</v>
      </c>
      <c r="C4906" s="3">
        <f t="shared" si="684"/>
        <v>16.79</v>
      </c>
      <c r="D4906" s="3">
        <f t="shared" si="685"/>
        <v>2.1441334127456788E-2</v>
      </c>
      <c r="E4906" s="3">
        <f t="shared" si="686"/>
        <v>-1.8558665872543213E-2</v>
      </c>
      <c r="G4906" s="1">
        <v>37837</v>
      </c>
      <c r="H4906">
        <v>982.82</v>
      </c>
      <c r="I4906">
        <f t="shared" si="690"/>
        <v>1.7981066020342648E-2</v>
      </c>
      <c r="R4906" s="3"/>
      <c r="S4906">
        <f t="shared" si="687"/>
        <v>1.7301340535570697E-3</v>
      </c>
      <c r="U4906" t="e">
        <f t="shared" si="691"/>
        <v>#NUM!</v>
      </c>
      <c r="V4906" t="e">
        <f t="shared" si="692"/>
        <v>#NUM!</v>
      </c>
      <c r="W4906" t="e">
        <f t="shared" si="688"/>
        <v>#NUM!</v>
      </c>
      <c r="Y4906" t="e">
        <f t="shared" si="689"/>
        <v>#NUM!</v>
      </c>
    </row>
    <row r="4907" spans="1:25" x14ac:dyDescent="0.2">
      <c r="A4907" s="1" t="s">
        <v>4904</v>
      </c>
      <c r="B4907" s="3">
        <v>17.149999999999999</v>
      </c>
      <c r="C4907" s="3">
        <f t="shared" si="684"/>
        <v>17.149999999999999</v>
      </c>
      <c r="D4907" s="3">
        <f t="shared" si="685"/>
        <v>2.8571428571428688E-2</v>
      </c>
      <c r="E4907" s="3">
        <f t="shared" si="686"/>
        <v>-1.1428571428571312E-2</v>
      </c>
      <c r="G4907" s="1">
        <v>37834</v>
      </c>
      <c r="H4907">
        <v>980.15</v>
      </c>
      <c r="I4907">
        <f t="shared" si="690"/>
        <v>-2.7166724323885072E-3</v>
      </c>
      <c r="R4907" s="3"/>
      <c r="S4907">
        <f t="shared" si="687"/>
        <v>1.5644050501908598E-2</v>
      </c>
      <c r="U4907" t="e">
        <f t="shared" si="691"/>
        <v>#NUM!</v>
      </c>
      <c r="V4907" t="e">
        <f t="shared" si="692"/>
        <v>#NUM!</v>
      </c>
      <c r="W4907" t="e">
        <f t="shared" si="688"/>
        <v>#NUM!</v>
      </c>
      <c r="Y4907" t="e">
        <f t="shared" si="689"/>
        <v>#NUM!</v>
      </c>
    </row>
    <row r="4908" spans="1:25" x14ac:dyDescent="0.2">
      <c r="A4908" s="1" t="s">
        <v>4905</v>
      </c>
      <c r="B4908" s="3">
        <v>17.64</v>
      </c>
      <c r="C4908" s="3">
        <f t="shared" si="684"/>
        <v>17.64</v>
      </c>
      <c r="D4908" s="3">
        <f t="shared" si="685"/>
        <v>-0.97443650793650793</v>
      </c>
      <c r="E4908" s="3">
        <f t="shared" si="686"/>
        <v>-1.0144365079365079</v>
      </c>
      <c r="G4908" s="1">
        <v>37833</v>
      </c>
      <c r="H4908">
        <v>990.31</v>
      </c>
      <c r="I4908">
        <f t="shared" si="690"/>
        <v>1.036576034280464E-2</v>
      </c>
      <c r="R4908" s="3"/>
      <c r="S4908">
        <f t="shared" si="687"/>
        <v>-0.4924011341396563</v>
      </c>
      <c r="U4908" t="e">
        <f t="shared" si="691"/>
        <v>#NUM!</v>
      </c>
      <c r="V4908" t="e">
        <f t="shared" si="692"/>
        <v>#NUM!</v>
      </c>
      <c r="W4908" t="e">
        <f t="shared" si="688"/>
        <v>#NUM!</v>
      </c>
      <c r="Y4908" t="e">
        <f t="shared" si="689"/>
        <v>#NUM!</v>
      </c>
    </row>
    <row r="4909" spans="1:25" x14ac:dyDescent="0.2">
      <c r="A4909" s="1" t="s">
        <v>4906</v>
      </c>
      <c r="B4909" s="3">
        <v>45094</v>
      </c>
      <c r="C4909" s="3">
        <f t="shared" si="684"/>
        <v>0.45094000000000001</v>
      </c>
      <c r="D4909" s="3">
        <f t="shared" si="685"/>
        <v>37.386481571827737</v>
      </c>
      <c r="E4909" s="3">
        <f t="shared" si="686"/>
        <v>37.346481571827738</v>
      </c>
      <c r="G4909" s="1">
        <v>37832</v>
      </c>
      <c r="H4909">
        <v>987.49</v>
      </c>
      <c r="I4909">
        <f t="shared" si="690"/>
        <v>-2.8475931778937269E-3</v>
      </c>
      <c r="R4909" s="3"/>
      <c r="S4909">
        <f t="shared" si="687"/>
        <v>18.694664582502817</v>
      </c>
      <c r="U4909" t="e">
        <f t="shared" si="691"/>
        <v>#NUM!</v>
      </c>
      <c r="V4909" t="e">
        <f t="shared" si="692"/>
        <v>#NUM!</v>
      </c>
      <c r="W4909" t="e">
        <f t="shared" si="688"/>
        <v>#NUM!</v>
      </c>
      <c r="Y4909" t="e">
        <f t="shared" si="689"/>
        <v>#NUM!</v>
      </c>
    </row>
    <row r="4910" spans="1:25" x14ac:dyDescent="0.2">
      <c r="A4910" s="1" t="s">
        <v>4907</v>
      </c>
      <c r="B4910" s="3">
        <v>17.309999999999999</v>
      </c>
      <c r="C4910" s="3">
        <f t="shared" si="684"/>
        <v>17.309999999999999</v>
      </c>
      <c r="D4910" s="3">
        <f t="shared" si="685"/>
        <v>8.0878105141537013E-3</v>
      </c>
      <c r="E4910" s="3">
        <f t="shared" si="686"/>
        <v>-3.1912189485846301E-2</v>
      </c>
      <c r="G4910" s="1">
        <v>37831</v>
      </c>
      <c r="H4910">
        <v>989.28</v>
      </c>
      <c r="I4910">
        <f t="shared" si="690"/>
        <v>1.8126765840666373E-3</v>
      </c>
      <c r="R4910" s="3"/>
      <c r="S4910">
        <f t="shared" si="687"/>
        <v>3.1375669650435321E-3</v>
      </c>
      <c r="U4910" t="e">
        <f t="shared" si="691"/>
        <v>#NUM!</v>
      </c>
      <c r="V4910" t="e">
        <f t="shared" si="692"/>
        <v>#NUM!</v>
      </c>
      <c r="W4910" t="e">
        <f t="shared" si="688"/>
        <v>#NUM!</v>
      </c>
      <c r="Y4910" t="e">
        <f t="shared" si="689"/>
        <v>#NUM!</v>
      </c>
    </row>
    <row r="4911" spans="1:25" x14ac:dyDescent="0.2">
      <c r="A4911" s="1" t="s">
        <v>4908</v>
      </c>
      <c r="B4911" s="3">
        <v>17.45</v>
      </c>
      <c r="C4911" s="3">
        <f t="shared" si="684"/>
        <v>17.45</v>
      </c>
      <c r="D4911" s="3">
        <f t="shared" si="685"/>
        <v>2.865329512893983E-2</v>
      </c>
      <c r="E4911" s="3">
        <f t="shared" si="686"/>
        <v>-1.1346704871060171E-2</v>
      </c>
      <c r="G4911" s="1">
        <v>37830</v>
      </c>
      <c r="H4911">
        <v>996.52</v>
      </c>
      <c r="I4911">
        <f t="shared" si="690"/>
        <v>7.3184538250040529E-3</v>
      </c>
      <c r="R4911" s="3"/>
      <c r="S4911">
        <f t="shared" si="687"/>
        <v>1.0667420651967888E-2</v>
      </c>
      <c r="U4911" t="e">
        <f t="shared" si="691"/>
        <v>#NUM!</v>
      </c>
      <c r="V4911" t="e">
        <f t="shared" si="692"/>
        <v>#NUM!</v>
      </c>
      <c r="W4911" t="e">
        <f t="shared" si="688"/>
        <v>#NUM!</v>
      </c>
      <c r="Y4911" t="e">
        <f t="shared" si="689"/>
        <v>#NUM!</v>
      </c>
    </row>
    <row r="4912" spans="1:25" x14ac:dyDescent="0.2">
      <c r="A4912" s="1" t="s">
        <v>4909</v>
      </c>
      <c r="B4912" s="3">
        <v>17.95</v>
      </c>
      <c r="C4912" s="3">
        <f t="shared" si="684"/>
        <v>17.95</v>
      </c>
      <c r="D4912" s="3">
        <f t="shared" si="685"/>
        <v>-0.97496155988857947</v>
      </c>
      <c r="E4912" s="3">
        <f t="shared" si="686"/>
        <v>-1.0149615598885795</v>
      </c>
      <c r="G4912" s="1">
        <v>37827</v>
      </c>
      <c r="H4912">
        <v>998.68</v>
      </c>
      <c r="I4912">
        <f t="shared" si="690"/>
        <v>2.1675430498133185E-3</v>
      </c>
      <c r="R4912" s="3"/>
      <c r="S4912">
        <f t="shared" si="687"/>
        <v>-0.48856455146919642</v>
      </c>
      <c r="U4912" t="e">
        <f t="shared" si="691"/>
        <v>#NUM!</v>
      </c>
      <c r="V4912" t="e">
        <f t="shared" si="692"/>
        <v>#NUM!</v>
      </c>
      <c r="W4912" t="e">
        <f t="shared" si="688"/>
        <v>#NUM!</v>
      </c>
      <c r="Y4912" t="e">
        <f t="shared" si="689"/>
        <v>#NUM!</v>
      </c>
    </row>
    <row r="4913" spans="1:25" x14ac:dyDescent="0.2">
      <c r="A4913" s="1" t="s">
        <v>4910</v>
      </c>
      <c r="B4913" s="3">
        <v>44944</v>
      </c>
      <c r="C4913" s="3">
        <f t="shared" si="684"/>
        <v>0.44944000000000001</v>
      </c>
      <c r="D4913" s="3">
        <f t="shared" si="685"/>
        <v>39.67283730865077</v>
      </c>
      <c r="E4913" s="3">
        <f t="shared" si="686"/>
        <v>39.632837308650771</v>
      </c>
      <c r="G4913" s="1">
        <v>37826</v>
      </c>
      <c r="H4913">
        <v>981.6</v>
      </c>
      <c r="I4913">
        <f t="shared" si="690"/>
        <v>-1.7102575399527305E-2</v>
      </c>
      <c r="R4913" s="3"/>
      <c r="S4913">
        <f t="shared" si="687"/>
        <v>19.844969942025148</v>
      </c>
      <c r="U4913" t="e">
        <f t="shared" si="691"/>
        <v>#NUM!</v>
      </c>
      <c r="V4913" t="e">
        <f t="shared" si="692"/>
        <v>#NUM!</v>
      </c>
      <c r="W4913" t="e">
        <f t="shared" si="688"/>
        <v>#NUM!</v>
      </c>
      <c r="Y4913" t="e">
        <f t="shared" si="689"/>
        <v>#NUM!</v>
      </c>
    </row>
    <row r="4914" spans="1:25" x14ac:dyDescent="0.2">
      <c r="A4914" s="1" t="s">
        <v>4911</v>
      </c>
      <c r="B4914" s="3">
        <v>18.28</v>
      </c>
      <c r="C4914" s="3">
        <f t="shared" si="684"/>
        <v>18.28</v>
      </c>
      <c r="D4914" s="3">
        <f t="shared" si="685"/>
        <v>3.2822757111597253E-2</v>
      </c>
      <c r="E4914" s="3">
        <f t="shared" si="686"/>
        <v>-7.1772428884027475E-3</v>
      </c>
      <c r="G4914" s="1">
        <v>37825</v>
      </c>
      <c r="H4914">
        <v>988.61</v>
      </c>
      <c r="I4914">
        <f t="shared" si="690"/>
        <v>7.1414017929910256E-3</v>
      </c>
      <c r="R4914" s="3"/>
      <c r="S4914">
        <f t="shared" si="687"/>
        <v>1.2840677659303114E-2</v>
      </c>
      <c r="U4914" t="e">
        <f t="shared" si="691"/>
        <v>#NUM!</v>
      </c>
      <c r="V4914" t="e">
        <f t="shared" si="692"/>
        <v>#NUM!</v>
      </c>
      <c r="W4914" t="e">
        <f t="shared" si="688"/>
        <v>#NUM!</v>
      </c>
      <c r="Y4914" t="e">
        <f t="shared" si="689"/>
        <v>#NUM!</v>
      </c>
    </row>
    <row r="4915" spans="1:25" x14ac:dyDescent="0.2">
      <c r="A4915" s="1" t="s">
        <v>4912</v>
      </c>
      <c r="B4915" s="3">
        <v>18.88</v>
      </c>
      <c r="C4915" s="3">
        <f t="shared" si="684"/>
        <v>18.88</v>
      </c>
      <c r="D4915" s="3">
        <f t="shared" si="685"/>
        <v>-2.9661016949152477E-2</v>
      </c>
      <c r="E4915" s="3">
        <f t="shared" si="686"/>
        <v>-6.9661016949152471E-2</v>
      </c>
      <c r="G4915" s="1">
        <v>37824</v>
      </c>
      <c r="H4915">
        <v>988.11</v>
      </c>
      <c r="I4915">
        <f t="shared" si="690"/>
        <v>-5.0576061338647189E-4</v>
      </c>
      <c r="R4915" s="3"/>
      <c r="S4915">
        <f t="shared" si="687"/>
        <v>-1.4577628167883003E-2</v>
      </c>
      <c r="U4915" t="e">
        <f t="shared" si="691"/>
        <v>#NUM!</v>
      </c>
      <c r="V4915" t="e">
        <f t="shared" si="692"/>
        <v>#NUM!</v>
      </c>
      <c r="W4915" t="e">
        <f t="shared" si="688"/>
        <v>#NUM!</v>
      </c>
      <c r="Y4915" t="e">
        <f t="shared" si="689"/>
        <v>#NUM!</v>
      </c>
    </row>
    <row r="4916" spans="1:25" x14ac:dyDescent="0.2">
      <c r="A4916" s="1" t="s">
        <v>4913</v>
      </c>
      <c r="B4916" s="3">
        <v>18.32</v>
      </c>
      <c r="C4916" s="3">
        <f t="shared" si="684"/>
        <v>18.32</v>
      </c>
      <c r="D4916" s="3">
        <f t="shared" si="685"/>
        <v>-4.3668122270743362E-3</v>
      </c>
      <c r="E4916" s="3">
        <f t="shared" si="686"/>
        <v>-4.4366812227074337E-2</v>
      </c>
      <c r="G4916" s="1">
        <v>37823</v>
      </c>
      <c r="H4916">
        <v>978.8</v>
      </c>
      <c r="I4916">
        <f t="shared" si="690"/>
        <v>-9.4220279118722196E-3</v>
      </c>
      <c r="R4916" s="3"/>
      <c r="S4916">
        <f t="shared" si="687"/>
        <v>2.5276078423989417E-3</v>
      </c>
      <c r="U4916" t="e">
        <f t="shared" si="691"/>
        <v>#NUM!</v>
      </c>
      <c r="V4916" t="e">
        <f t="shared" si="692"/>
        <v>#NUM!</v>
      </c>
      <c r="W4916" t="e">
        <f t="shared" si="688"/>
        <v>#NUM!</v>
      </c>
      <c r="Y4916" t="e">
        <f t="shared" si="689"/>
        <v>#NUM!</v>
      </c>
    </row>
    <row r="4917" spans="1:25" x14ac:dyDescent="0.2">
      <c r="A4917" s="1" t="s">
        <v>4914</v>
      </c>
      <c r="B4917" s="3">
        <v>18.239999999999998</v>
      </c>
      <c r="C4917" s="3">
        <f t="shared" si="684"/>
        <v>18.239999999999998</v>
      </c>
      <c r="D4917" s="3">
        <f t="shared" si="685"/>
        <v>-2.1381578947368259E-2</v>
      </c>
      <c r="E4917" s="3">
        <f t="shared" si="686"/>
        <v>-6.1381578947368259E-2</v>
      </c>
      <c r="G4917" s="1">
        <v>37820</v>
      </c>
      <c r="H4917">
        <v>993.32</v>
      </c>
      <c r="I4917">
        <f t="shared" si="690"/>
        <v>1.4834491213731198E-2</v>
      </c>
      <c r="R4917" s="3"/>
      <c r="S4917">
        <f t="shared" si="687"/>
        <v>-1.8108035080549728E-2</v>
      </c>
      <c r="U4917" t="e">
        <f t="shared" si="691"/>
        <v>#NUM!</v>
      </c>
      <c r="V4917" t="e">
        <f t="shared" si="692"/>
        <v>#NUM!</v>
      </c>
      <c r="W4917" t="e">
        <f t="shared" si="688"/>
        <v>#NUM!</v>
      </c>
      <c r="Y4917" t="e">
        <f t="shared" si="689"/>
        <v>#NUM!</v>
      </c>
    </row>
    <row r="4918" spans="1:25" x14ac:dyDescent="0.2">
      <c r="A4918" s="1" t="s">
        <v>4915</v>
      </c>
      <c r="B4918" s="3">
        <v>17.850000000000001</v>
      </c>
      <c r="C4918" s="3">
        <f t="shared" si="684"/>
        <v>17.850000000000001</v>
      </c>
      <c r="D4918" s="3">
        <f t="shared" si="685"/>
        <v>-3.3613445378152533E-3</v>
      </c>
      <c r="E4918" s="3">
        <f t="shared" si="686"/>
        <v>-4.3361344537815254E-2</v>
      </c>
      <c r="G4918" s="1">
        <v>37819</v>
      </c>
      <c r="H4918">
        <v>981.73</v>
      </c>
      <c r="I4918">
        <f t="shared" si="690"/>
        <v>-1.166794185156851E-2</v>
      </c>
      <c r="R4918" s="3"/>
      <c r="S4918">
        <f t="shared" si="687"/>
        <v>4.1532986568766283E-3</v>
      </c>
      <c r="U4918" t="e">
        <f t="shared" si="691"/>
        <v>#NUM!</v>
      </c>
      <c r="V4918" t="e">
        <f t="shared" si="692"/>
        <v>#NUM!</v>
      </c>
      <c r="W4918" t="e">
        <f t="shared" si="688"/>
        <v>#NUM!</v>
      </c>
      <c r="Y4918" t="e">
        <f t="shared" si="689"/>
        <v>#NUM!</v>
      </c>
    </row>
    <row r="4919" spans="1:25" x14ac:dyDescent="0.2">
      <c r="A4919" s="1" t="s">
        <v>4916</v>
      </c>
      <c r="B4919" s="3">
        <v>17.79</v>
      </c>
      <c r="C4919" s="3">
        <f t="shared" si="684"/>
        <v>17.79</v>
      </c>
      <c r="D4919" s="3">
        <f t="shared" si="685"/>
        <v>-0.97473636874648684</v>
      </c>
      <c r="E4919" s="3">
        <f t="shared" si="686"/>
        <v>-1.0147363687464868</v>
      </c>
      <c r="G4919" s="1">
        <v>37818</v>
      </c>
      <c r="H4919">
        <v>994.09</v>
      </c>
      <c r="I4919">
        <f t="shared" si="690"/>
        <v>1.2590019659173106E-2</v>
      </c>
      <c r="R4919" s="3"/>
      <c r="S4919">
        <f t="shared" si="687"/>
        <v>-0.49366319420282995</v>
      </c>
      <c r="U4919" t="e">
        <f t="shared" si="691"/>
        <v>#NUM!</v>
      </c>
      <c r="V4919" t="e">
        <f t="shared" si="692"/>
        <v>#NUM!</v>
      </c>
      <c r="W4919" t="e">
        <f t="shared" si="688"/>
        <v>#NUM!</v>
      </c>
      <c r="Y4919" t="e">
        <f t="shared" si="689"/>
        <v>#NUM!</v>
      </c>
    </row>
    <row r="4920" spans="1:25" x14ac:dyDescent="0.2">
      <c r="A4920" s="1" t="s">
        <v>4917</v>
      </c>
      <c r="B4920" s="3">
        <v>44944</v>
      </c>
      <c r="C4920" s="3">
        <f t="shared" si="684"/>
        <v>0.44944000000000001</v>
      </c>
      <c r="D4920" s="3">
        <f t="shared" si="685"/>
        <v>4.7169811320754958E-3</v>
      </c>
      <c r="E4920" s="3">
        <f t="shared" si="686"/>
        <v>-3.5283018867924502E-2</v>
      </c>
      <c r="G4920" s="1">
        <v>37817</v>
      </c>
      <c r="H4920">
        <v>1000.42</v>
      </c>
      <c r="I4920">
        <f t="shared" si="690"/>
        <v>6.3676327093119605E-3</v>
      </c>
      <c r="R4920" s="3"/>
      <c r="S4920">
        <f t="shared" si="687"/>
        <v>-8.2532578861823237E-4</v>
      </c>
      <c r="U4920" t="e">
        <f t="shared" si="691"/>
        <v>#NUM!</v>
      </c>
      <c r="V4920" t="e">
        <f t="shared" si="692"/>
        <v>#NUM!</v>
      </c>
      <c r="W4920" t="e">
        <f t="shared" si="688"/>
        <v>#NUM!</v>
      </c>
      <c r="Y4920" t="e">
        <f t="shared" si="689"/>
        <v>#NUM!</v>
      </c>
    </row>
    <row r="4921" spans="1:25" x14ac:dyDescent="0.2">
      <c r="A4921" s="1" t="s">
        <v>4918</v>
      </c>
      <c r="B4921" s="3">
        <v>45156</v>
      </c>
      <c r="C4921" s="3">
        <f t="shared" si="684"/>
        <v>0.45156000000000002</v>
      </c>
      <c r="D4921" s="3">
        <f t="shared" si="685"/>
        <v>40.478430330410134</v>
      </c>
      <c r="E4921" s="3">
        <f t="shared" si="686"/>
        <v>40.438430330410135</v>
      </c>
      <c r="G4921" s="1">
        <v>37816</v>
      </c>
      <c r="H4921">
        <v>1003.86</v>
      </c>
      <c r="I4921">
        <f t="shared" si="690"/>
        <v>3.4385558065612989E-3</v>
      </c>
      <c r="R4921" s="3"/>
      <c r="S4921">
        <f t="shared" si="687"/>
        <v>20.237495887301787</v>
      </c>
      <c r="U4921" t="e">
        <f t="shared" si="691"/>
        <v>#NUM!</v>
      </c>
      <c r="V4921" t="e">
        <f t="shared" si="692"/>
        <v>#NUM!</v>
      </c>
      <c r="W4921" t="e">
        <f t="shared" si="688"/>
        <v>#NUM!</v>
      </c>
      <c r="Y4921" t="e">
        <f t="shared" si="689"/>
        <v>#NUM!</v>
      </c>
    </row>
    <row r="4922" spans="1:25" x14ac:dyDescent="0.2">
      <c r="A4922" s="1" t="s">
        <v>4919</v>
      </c>
      <c r="B4922" s="3">
        <v>18.73</v>
      </c>
      <c r="C4922" s="3">
        <f t="shared" si="684"/>
        <v>18.73</v>
      </c>
      <c r="D4922" s="3">
        <f t="shared" si="685"/>
        <v>-9.6102509343299371E-3</v>
      </c>
      <c r="E4922" s="3">
        <f t="shared" si="686"/>
        <v>-4.9610250934329941E-2</v>
      </c>
      <c r="G4922" s="1">
        <v>37813</v>
      </c>
      <c r="H4922">
        <v>998.14</v>
      </c>
      <c r="I4922">
        <f t="shared" si="690"/>
        <v>-5.6980056980057252E-3</v>
      </c>
      <c r="R4922" s="3"/>
      <c r="S4922">
        <f t="shared" si="687"/>
        <v>-1.9561226181621059E-3</v>
      </c>
      <c r="U4922" t="e">
        <f t="shared" si="691"/>
        <v>#NUM!</v>
      </c>
      <c r="V4922" t="e">
        <f t="shared" si="692"/>
        <v>#NUM!</v>
      </c>
      <c r="W4922" t="e">
        <f t="shared" si="688"/>
        <v>#NUM!</v>
      </c>
      <c r="Y4922" t="e">
        <f t="shared" si="689"/>
        <v>#NUM!</v>
      </c>
    </row>
    <row r="4923" spans="1:25" x14ac:dyDescent="0.2">
      <c r="A4923" s="1" t="s">
        <v>4920</v>
      </c>
      <c r="B4923" s="3">
        <v>18.55</v>
      </c>
      <c r="C4923" s="3">
        <f t="shared" si="684"/>
        <v>18.55</v>
      </c>
      <c r="D4923" s="3">
        <f t="shared" si="685"/>
        <v>6.4690026954178428E-3</v>
      </c>
      <c r="E4923" s="3">
        <f t="shared" si="686"/>
        <v>-3.3530997304582158E-2</v>
      </c>
      <c r="G4923" s="1">
        <v>37812</v>
      </c>
      <c r="H4923">
        <v>988.7</v>
      </c>
      <c r="I4923">
        <f t="shared" si="690"/>
        <v>-9.4575911194821772E-3</v>
      </c>
      <c r="R4923" s="3"/>
      <c r="S4923">
        <f t="shared" si="687"/>
        <v>7.9632969074500091E-3</v>
      </c>
      <c r="U4923" t="e">
        <f t="shared" si="691"/>
        <v>#NUM!</v>
      </c>
      <c r="V4923" t="e">
        <f t="shared" si="692"/>
        <v>#NUM!</v>
      </c>
      <c r="W4923" t="e">
        <f t="shared" si="688"/>
        <v>#NUM!</v>
      </c>
      <c r="Y4923" t="e">
        <f t="shared" si="689"/>
        <v>#NUM!</v>
      </c>
    </row>
    <row r="4924" spans="1:25" x14ac:dyDescent="0.2">
      <c r="A4924" s="1" t="s">
        <v>4921</v>
      </c>
      <c r="B4924" s="3">
        <v>18.670000000000002</v>
      </c>
      <c r="C4924" s="3">
        <f t="shared" si="684"/>
        <v>18.670000000000002</v>
      </c>
      <c r="D4924" s="3">
        <f t="shared" si="685"/>
        <v>-5.891805034815371E-3</v>
      </c>
      <c r="E4924" s="3">
        <f t="shared" si="686"/>
        <v>-4.5891805034815374E-2</v>
      </c>
      <c r="G4924" s="1">
        <v>37811</v>
      </c>
      <c r="H4924">
        <v>1002.21</v>
      </c>
      <c r="I4924">
        <f t="shared" si="690"/>
        <v>1.3664407808233024E-2</v>
      </c>
      <c r="R4924" s="3"/>
      <c r="S4924">
        <f t="shared" si="687"/>
        <v>-9.7781064215241974E-3</v>
      </c>
      <c r="U4924" t="e">
        <f t="shared" si="691"/>
        <v>#NUM!</v>
      </c>
      <c r="V4924" t="e">
        <f t="shared" si="692"/>
        <v>#NUM!</v>
      </c>
      <c r="W4924" t="e">
        <f t="shared" si="688"/>
        <v>#NUM!</v>
      </c>
      <c r="Y4924" t="e">
        <f t="shared" si="689"/>
        <v>#NUM!</v>
      </c>
    </row>
    <row r="4925" spans="1:25" x14ac:dyDescent="0.2">
      <c r="A4925" s="1" t="s">
        <v>4922</v>
      </c>
      <c r="B4925" s="3">
        <v>18.559999999999999</v>
      </c>
      <c r="C4925" s="3">
        <f t="shared" si="684"/>
        <v>18.559999999999999</v>
      </c>
      <c r="D4925" s="3">
        <f t="shared" si="685"/>
        <v>-0.97575269396551711</v>
      </c>
      <c r="E4925" s="3">
        <f t="shared" si="686"/>
        <v>-1.015752693965517</v>
      </c>
      <c r="G4925" s="1">
        <v>37810</v>
      </c>
      <c r="H4925">
        <v>1007.84</v>
      </c>
      <c r="I4925">
        <f t="shared" si="690"/>
        <v>5.6175851368475624E-3</v>
      </c>
      <c r="R4925" s="3"/>
      <c r="S4925">
        <f t="shared" si="687"/>
        <v>-0.49068513955118231</v>
      </c>
      <c r="U4925" t="e">
        <f t="shared" si="691"/>
        <v>#NUM!</v>
      </c>
      <c r="V4925" t="e">
        <f t="shared" si="692"/>
        <v>#NUM!</v>
      </c>
      <c r="W4925" t="e">
        <f t="shared" si="688"/>
        <v>#NUM!</v>
      </c>
      <c r="Y4925" t="e">
        <f t="shared" si="689"/>
        <v>#NUM!</v>
      </c>
    </row>
    <row r="4926" spans="1:25" x14ac:dyDescent="0.2">
      <c r="A4926" s="1" t="s">
        <v>4923</v>
      </c>
      <c r="B4926" s="3">
        <v>45003</v>
      </c>
      <c r="C4926" s="3">
        <f t="shared" si="684"/>
        <v>0.45002999999999999</v>
      </c>
      <c r="D4926" s="3">
        <f t="shared" si="685"/>
        <v>38.997333511099256</v>
      </c>
      <c r="E4926" s="3">
        <f t="shared" si="686"/>
        <v>38.957333511099257</v>
      </c>
      <c r="G4926" s="1">
        <v>37809</v>
      </c>
      <c r="H4926">
        <v>1004.42</v>
      </c>
      <c r="I4926">
        <f t="shared" si="690"/>
        <v>-3.3933957771075493E-3</v>
      </c>
      <c r="R4926" s="3"/>
      <c r="S4926">
        <f t="shared" si="687"/>
        <v>19.500363453438183</v>
      </c>
      <c r="U4926" t="e">
        <f t="shared" si="691"/>
        <v>#NUM!</v>
      </c>
      <c r="V4926" t="e">
        <f t="shared" si="692"/>
        <v>#NUM!</v>
      </c>
      <c r="W4926" t="e">
        <f t="shared" si="688"/>
        <v>#NUM!</v>
      </c>
      <c r="Y4926" t="e">
        <f t="shared" si="689"/>
        <v>#NUM!</v>
      </c>
    </row>
    <row r="4927" spans="1:25" x14ac:dyDescent="0.2">
      <c r="A4927" s="1" t="s">
        <v>4924</v>
      </c>
      <c r="B4927" s="3">
        <v>18</v>
      </c>
      <c r="C4927" s="3">
        <f t="shared" si="684"/>
        <v>18</v>
      </c>
      <c r="D4927" s="3">
        <f t="shared" si="685"/>
        <v>-1.9444444444444525E-2</v>
      </c>
      <c r="E4927" s="3">
        <f t="shared" si="686"/>
        <v>-5.9444444444444522E-2</v>
      </c>
      <c r="G4927" s="1">
        <v>37805</v>
      </c>
      <c r="H4927">
        <v>985.7</v>
      </c>
      <c r="I4927">
        <f t="shared" si="690"/>
        <v>-1.8637621712032728E-2</v>
      </c>
      <c r="R4927" s="3"/>
      <c r="S4927">
        <f t="shared" si="687"/>
        <v>-4.0341136620589829E-4</v>
      </c>
      <c r="U4927" t="e">
        <f t="shared" si="691"/>
        <v>#NUM!</v>
      </c>
      <c r="V4927" t="e">
        <f t="shared" si="692"/>
        <v>#NUM!</v>
      </c>
      <c r="W4927" t="e">
        <f t="shared" si="688"/>
        <v>#NUM!</v>
      </c>
      <c r="Y4927" t="e">
        <f t="shared" si="689"/>
        <v>#NUM!</v>
      </c>
    </row>
    <row r="4928" spans="1:25" x14ac:dyDescent="0.2">
      <c r="A4928" s="1" t="s">
        <v>4925</v>
      </c>
      <c r="B4928" s="3">
        <v>17.649999999999999</v>
      </c>
      <c r="C4928" s="3">
        <f t="shared" si="684"/>
        <v>17.649999999999999</v>
      </c>
      <c r="D4928" s="3">
        <f t="shared" si="685"/>
        <v>-0.97446855524079323</v>
      </c>
      <c r="E4928" s="3">
        <f t="shared" si="686"/>
        <v>-1.0144685552407933</v>
      </c>
      <c r="G4928" s="1">
        <v>37804</v>
      </c>
      <c r="H4928">
        <v>993.75</v>
      </c>
      <c r="I4928">
        <f t="shared" si="690"/>
        <v>8.1667850258698941E-3</v>
      </c>
      <c r="R4928" s="3"/>
      <c r="S4928">
        <f t="shared" si="687"/>
        <v>-0.49131767013333155</v>
      </c>
      <c r="U4928" t="e">
        <f t="shared" si="691"/>
        <v>#NUM!</v>
      </c>
      <c r="V4928" t="e">
        <f t="shared" si="692"/>
        <v>#NUM!</v>
      </c>
      <c r="W4928" t="e">
        <f t="shared" si="688"/>
        <v>#NUM!</v>
      </c>
      <c r="Y4928" t="e">
        <f t="shared" si="689"/>
        <v>#NUM!</v>
      </c>
    </row>
    <row r="4929" spans="1:25" x14ac:dyDescent="0.2">
      <c r="A4929" s="1" t="s">
        <v>4926</v>
      </c>
      <c r="B4929" s="3">
        <v>45063</v>
      </c>
      <c r="C4929" s="3">
        <f t="shared" si="684"/>
        <v>0.45062999999999998</v>
      </c>
      <c r="D4929" s="3">
        <f t="shared" si="685"/>
        <v>2.7073208619044424E-3</v>
      </c>
      <c r="E4929" s="3">
        <f t="shared" si="686"/>
        <v>-3.7292679138095558E-2</v>
      </c>
      <c r="G4929" s="1">
        <v>37803</v>
      </c>
      <c r="H4929">
        <v>982.32</v>
      </c>
      <c r="I4929">
        <f t="shared" si="690"/>
        <v>-1.150188679245278E-2</v>
      </c>
      <c r="R4929" s="3"/>
      <c r="S4929">
        <f t="shared" si="687"/>
        <v>7.1046038271786113E-3</v>
      </c>
      <c r="U4929" t="e">
        <f t="shared" si="691"/>
        <v>#NUM!</v>
      </c>
      <c r="V4929" t="e">
        <f t="shared" si="692"/>
        <v>#NUM!</v>
      </c>
      <c r="W4929" t="e">
        <f t="shared" si="688"/>
        <v>#NUM!</v>
      </c>
      <c r="Y4929" t="e">
        <f t="shared" si="689"/>
        <v>#NUM!</v>
      </c>
    </row>
    <row r="4930" spans="1:25" x14ac:dyDescent="0.2">
      <c r="A4930" s="1" t="s">
        <v>4927</v>
      </c>
      <c r="B4930" s="3">
        <v>45185</v>
      </c>
      <c r="C4930" s="3">
        <f t="shared" si="684"/>
        <v>0.45184999999999997</v>
      </c>
      <c r="D4930" s="3">
        <f t="shared" si="685"/>
        <v>30.979639260816644</v>
      </c>
      <c r="E4930" s="3">
        <f t="shared" si="686"/>
        <v>30.939639260816644</v>
      </c>
      <c r="G4930" s="1">
        <v>37802</v>
      </c>
      <c r="H4930">
        <v>974.5</v>
      </c>
      <c r="I4930">
        <f t="shared" si="690"/>
        <v>-7.9607459890871091E-3</v>
      </c>
      <c r="R4930" s="3"/>
      <c r="S4930">
        <f t="shared" si="687"/>
        <v>15.493800003402866</v>
      </c>
      <c r="U4930" t="e">
        <f t="shared" si="691"/>
        <v>#NUM!</v>
      </c>
      <c r="V4930" t="e">
        <f t="shared" si="692"/>
        <v>#NUM!</v>
      </c>
      <c r="W4930" t="e">
        <f t="shared" si="688"/>
        <v>#NUM!</v>
      </c>
      <c r="Y4930" t="e">
        <f t="shared" si="689"/>
        <v>#NUM!</v>
      </c>
    </row>
    <row r="4931" spans="1:25" x14ac:dyDescent="0.2">
      <c r="A4931" s="1" t="s">
        <v>4928</v>
      </c>
      <c r="B4931" s="3">
        <v>14.45</v>
      </c>
      <c r="C4931" s="3">
        <f t="shared" si="684"/>
        <v>14.45</v>
      </c>
      <c r="D4931" s="3">
        <f t="shared" si="685"/>
        <v>-6.2283737024221358E-3</v>
      </c>
      <c r="E4931" s="3">
        <f t="shared" si="686"/>
        <v>-4.6228373702422138E-2</v>
      </c>
      <c r="G4931" s="1">
        <v>37798</v>
      </c>
      <c r="H4931">
        <v>985.82</v>
      </c>
      <c r="I4931">
        <f t="shared" si="690"/>
        <v>1.1616213442791226E-2</v>
      </c>
      <c r="R4931" s="3"/>
      <c r="S4931">
        <f t="shared" si="687"/>
        <v>-8.9222935726066804E-3</v>
      </c>
      <c r="U4931" t="e">
        <f t="shared" si="691"/>
        <v>#NUM!</v>
      </c>
      <c r="V4931" t="e">
        <f t="shared" si="692"/>
        <v>#NUM!</v>
      </c>
      <c r="W4931" t="e">
        <f t="shared" si="688"/>
        <v>#NUM!</v>
      </c>
      <c r="Y4931" t="e">
        <f t="shared" si="689"/>
        <v>#NUM!</v>
      </c>
    </row>
    <row r="4932" spans="1:25" x14ac:dyDescent="0.2">
      <c r="A4932" s="1" t="s">
        <v>4929</v>
      </c>
      <c r="B4932" s="3">
        <v>14.36</v>
      </c>
      <c r="C4932" s="3">
        <f t="shared" si="684"/>
        <v>14.36</v>
      </c>
      <c r="D4932" s="3">
        <f t="shared" si="685"/>
        <v>-9.7493036211698334E-3</v>
      </c>
      <c r="E4932" s="3">
        <f t="shared" si="686"/>
        <v>-4.9749303621169833E-2</v>
      </c>
      <c r="G4932" s="1">
        <v>37797</v>
      </c>
      <c r="H4932">
        <v>975.32</v>
      </c>
      <c r="I4932">
        <f t="shared" si="690"/>
        <v>-1.0651031628492015E-2</v>
      </c>
      <c r="R4932" s="3"/>
      <c r="S4932">
        <f t="shared" si="687"/>
        <v>4.50864003661091E-4</v>
      </c>
      <c r="U4932" t="e">
        <f t="shared" si="691"/>
        <v>#NUM!</v>
      </c>
      <c r="V4932" t="e">
        <f t="shared" si="692"/>
        <v>#NUM!</v>
      </c>
      <c r="W4932" t="e">
        <f t="shared" si="688"/>
        <v>#NUM!</v>
      </c>
      <c r="Y4932" t="e">
        <f t="shared" si="689"/>
        <v>#NUM!</v>
      </c>
    </row>
    <row r="4933" spans="1:25" x14ac:dyDescent="0.2">
      <c r="A4933" s="1" t="s">
        <v>4930</v>
      </c>
      <c r="B4933" s="3">
        <v>14.22</v>
      </c>
      <c r="C4933" s="3">
        <f t="shared" ref="C4933:C4996" si="693">IF(B4933&gt;1000,B4933/100000,B4933)</f>
        <v>14.22</v>
      </c>
      <c r="D4933" s="3">
        <f t="shared" si="685"/>
        <v>-0.96829043600562581</v>
      </c>
      <c r="E4933" s="3">
        <f t="shared" si="686"/>
        <v>-1.0082904360056257</v>
      </c>
      <c r="G4933" s="1">
        <v>37796</v>
      </c>
      <c r="H4933">
        <v>983.45</v>
      </c>
      <c r="I4933">
        <f t="shared" si="690"/>
        <v>8.3357257105360245E-3</v>
      </c>
      <c r="R4933" s="3"/>
      <c r="S4933">
        <f t="shared" si="687"/>
        <v>-0.48831308085808089</v>
      </c>
      <c r="U4933" t="e">
        <f t="shared" si="691"/>
        <v>#NUM!</v>
      </c>
      <c r="V4933" t="e">
        <f t="shared" si="692"/>
        <v>#NUM!</v>
      </c>
      <c r="W4933" t="e">
        <f t="shared" si="688"/>
        <v>#NUM!</v>
      </c>
      <c r="Y4933" t="e">
        <f t="shared" si="689"/>
        <v>#NUM!</v>
      </c>
    </row>
    <row r="4934" spans="1:25" x14ac:dyDescent="0.2">
      <c r="A4934" s="1" t="s">
        <v>4931</v>
      </c>
      <c r="B4934" s="3">
        <v>45091</v>
      </c>
      <c r="C4934" s="3">
        <f t="shared" si="693"/>
        <v>0.45090999999999998</v>
      </c>
      <c r="D4934" s="3">
        <f t="shared" ref="D4934:D4997" si="694">(C4935-C4934)/C4934</f>
        <v>29.737841254352308</v>
      </c>
      <c r="E4934" s="3">
        <f t="shared" ref="E4934:E4997" si="695">D4934-$N$5</f>
        <v>29.697841254352308</v>
      </c>
      <c r="G4934" s="1">
        <v>37795</v>
      </c>
      <c r="H4934">
        <v>981.64</v>
      </c>
      <c r="I4934">
        <f t="shared" si="690"/>
        <v>-1.8404596064874258E-3</v>
      </c>
      <c r="R4934" s="3"/>
      <c r="S4934">
        <f t="shared" ref="S4934:S4997" si="696" xml:space="preserve"> (D4934-I4934)/2</f>
        <v>14.869840856979398</v>
      </c>
      <c r="U4934" t="e">
        <f t="shared" si="691"/>
        <v>#NUM!</v>
      </c>
      <c r="V4934" t="e">
        <f t="shared" si="692"/>
        <v>#NUM!</v>
      </c>
      <c r="W4934" t="e">
        <f t="shared" ref="W4934:W4997" si="697">(1+V4934)/(1+U4934)-1</f>
        <v>#NUM!</v>
      </c>
      <c r="Y4934" t="e">
        <f t="shared" ref="Y4934:Y4997" si="698">IF(W4934=0,0,Y4933+1)</f>
        <v>#NUM!</v>
      </c>
    </row>
    <row r="4935" spans="1:25" x14ac:dyDescent="0.2">
      <c r="A4935" s="1" t="s">
        <v>4932</v>
      </c>
      <c r="B4935" s="3">
        <v>13.86</v>
      </c>
      <c r="C4935" s="3">
        <f t="shared" si="693"/>
        <v>13.86</v>
      </c>
      <c r="D4935" s="3">
        <f t="shared" si="694"/>
        <v>-3.6796536796536786E-2</v>
      </c>
      <c r="E4935" s="3">
        <f t="shared" si="695"/>
        <v>-7.679653679653678E-2</v>
      </c>
      <c r="G4935" s="1">
        <v>37792</v>
      </c>
      <c r="H4935">
        <v>995.69</v>
      </c>
      <c r="I4935">
        <f t="shared" ref="I4935:I4998" si="699">(H4935-H4934)/H4934</f>
        <v>1.4312782690191993E-2</v>
      </c>
      <c r="R4935" s="3"/>
      <c r="S4935">
        <f t="shared" si="696"/>
        <v>-2.5554659743364391E-2</v>
      </c>
      <c r="U4935" t="e">
        <f t="shared" ref="U4935:U4998" si="700">(1+U4934)*(1+S4935)-1</f>
        <v>#NUM!</v>
      </c>
      <c r="V4935" t="e">
        <f t="shared" ref="V4935:V4998" si="701" xml:space="preserve"> MAX(V4934, U4935)</f>
        <v>#NUM!</v>
      </c>
      <c r="W4935" t="e">
        <f t="shared" si="697"/>
        <v>#NUM!</v>
      </c>
      <c r="Y4935" t="e">
        <f t="shared" si="698"/>
        <v>#NUM!</v>
      </c>
    </row>
    <row r="4936" spans="1:25" x14ac:dyDescent="0.2">
      <c r="A4936" s="1" t="s">
        <v>4933</v>
      </c>
      <c r="B4936" s="3">
        <v>13.35</v>
      </c>
      <c r="C4936" s="3">
        <f t="shared" si="693"/>
        <v>13.35</v>
      </c>
      <c r="D4936" s="3">
        <f t="shared" si="694"/>
        <v>6.7415730337078549E-3</v>
      </c>
      <c r="E4936" s="3">
        <f t="shared" si="695"/>
        <v>-3.3258426966292144E-2</v>
      </c>
      <c r="G4936" s="1">
        <v>37791</v>
      </c>
      <c r="H4936">
        <v>994.7</v>
      </c>
      <c r="I4936">
        <f t="shared" si="699"/>
        <v>-9.9428536994446972E-4</v>
      </c>
      <c r="R4936" s="3"/>
      <c r="S4936">
        <f t="shared" si="696"/>
        <v>3.8679292018261625E-3</v>
      </c>
      <c r="U4936" t="e">
        <f t="shared" si="700"/>
        <v>#NUM!</v>
      </c>
      <c r="V4936" t="e">
        <f t="shared" si="701"/>
        <v>#NUM!</v>
      </c>
      <c r="W4936" t="e">
        <f t="shared" si="697"/>
        <v>#NUM!</v>
      </c>
      <c r="Y4936" t="e">
        <f t="shared" si="698"/>
        <v>#NUM!</v>
      </c>
    </row>
    <row r="4937" spans="1:25" x14ac:dyDescent="0.2">
      <c r="A4937" s="1" t="s">
        <v>4934</v>
      </c>
      <c r="B4937" s="3">
        <v>13.44</v>
      </c>
      <c r="C4937" s="3">
        <f t="shared" si="693"/>
        <v>13.44</v>
      </c>
      <c r="D4937" s="3">
        <f t="shared" si="694"/>
        <v>1.0416666666666709E-2</v>
      </c>
      <c r="E4937" s="3">
        <f t="shared" si="695"/>
        <v>-2.9583333333333291E-2</v>
      </c>
      <c r="G4937" s="1">
        <v>37790</v>
      </c>
      <c r="H4937">
        <v>1010.09</v>
      </c>
      <c r="I4937">
        <f t="shared" si="699"/>
        <v>1.5472001608525169E-2</v>
      </c>
      <c r="R4937" s="3"/>
      <c r="S4937">
        <f t="shared" si="696"/>
        <v>-2.5276674709292296E-3</v>
      </c>
      <c r="U4937" t="e">
        <f t="shared" si="700"/>
        <v>#NUM!</v>
      </c>
      <c r="V4937" t="e">
        <f t="shared" si="701"/>
        <v>#NUM!</v>
      </c>
      <c r="W4937" t="e">
        <f t="shared" si="697"/>
        <v>#NUM!</v>
      </c>
      <c r="Y4937" t="e">
        <f t="shared" si="698"/>
        <v>#NUM!</v>
      </c>
    </row>
    <row r="4938" spans="1:25" x14ac:dyDescent="0.2">
      <c r="A4938" s="1" t="s">
        <v>4935</v>
      </c>
      <c r="B4938" s="3">
        <v>13.58</v>
      </c>
      <c r="C4938" s="3">
        <f t="shared" si="693"/>
        <v>13.58</v>
      </c>
      <c r="D4938" s="3">
        <f t="shared" si="694"/>
        <v>-5.1546391752577527E-3</v>
      </c>
      <c r="E4938" s="3">
        <f t="shared" si="695"/>
        <v>-4.5154639175257756E-2</v>
      </c>
      <c r="G4938" s="1">
        <v>37789</v>
      </c>
      <c r="H4938">
        <v>1011.66</v>
      </c>
      <c r="I4938">
        <f t="shared" si="699"/>
        <v>1.5543169420546054E-3</v>
      </c>
      <c r="R4938" s="3"/>
      <c r="S4938">
        <f t="shared" si="696"/>
        <v>-3.354478058656179E-3</v>
      </c>
      <c r="U4938" t="e">
        <f t="shared" si="700"/>
        <v>#NUM!</v>
      </c>
      <c r="V4938" t="e">
        <f t="shared" si="701"/>
        <v>#NUM!</v>
      </c>
      <c r="W4938" t="e">
        <f t="shared" si="697"/>
        <v>#NUM!</v>
      </c>
      <c r="Y4938" t="e">
        <f t="shared" si="698"/>
        <v>#NUM!</v>
      </c>
    </row>
    <row r="4939" spans="1:25" x14ac:dyDescent="0.2">
      <c r="A4939" s="1" t="s">
        <v>4936</v>
      </c>
      <c r="B4939" s="3">
        <v>13.51</v>
      </c>
      <c r="C4939" s="3">
        <f t="shared" si="693"/>
        <v>13.51</v>
      </c>
      <c r="D4939" s="3">
        <f t="shared" si="694"/>
        <v>-2.73871206513693E-2</v>
      </c>
      <c r="E4939" s="3">
        <f t="shared" si="695"/>
        <v>-6.7387120651369301E-2</v>
      </c>
      <c r="G4939" s="1">
        <v>37788</v>
      </c>
      <c r="H4939">
        <v>1010.74</v>
      </c>
      <c r="I4939">
        <f t="shared" si="699"/>
        <v>-9.0939643753826292E-4</v>
      </c>
      <c r="R4939" s="3"/>
      <c r="S4939">
        <f t="shared" si="696"/>
        <v>-1.3238862106915519E-2</v>
      </c>
      <c r="U4939" t="e">
        <f t="shared" si="700"/>
        <v>#NUM!</v>
      </c>
      <c r="V4939" t="e">
        <f t="shared" si="701"/>
        <v>#NUM!</v>
      </c>
      <c r="W4939" t="e">
        <f t="shared" si="697"/>
        <v>#NUM!</v>
      </c>
      <c r="Y4939" t="e">
        <f t="shared" si="698"/>
        <v>#NUM!</v>
      </c>
    </row>
    <row r="4940" spans="1:25" x14ac:dyDescent="0.2">
      <c r="A4940" s="1" t="s">
        <v>4937</v>
      </c>
      <c r="B4940" s="3">
        <v>13.14</v>
      </c>
      <c r="C4940" s="3">
        <f t="shared" si="693"/>
        <v>13.14</v>
      </c>
      <c r="D4940" s="3">
        <f t="shared" si="694"/>
        <v>-0.96554566210045656</v>
      </c>
      <c r="E4940" s="3">
        <f t="shared" si="695"/>
        <v>-1.0055456621004566</v>
      </c>
      <c r="G4940" s="1">
        <v>37785</v>
      </c>
      <c r="H4940">
        <v>988.61</v>
      </c>
      <c r="I4940">
        <f t="shared" si="699"/>
        <v>-2.1894849318321224E-2</v>
      </c>
      <c r="R4940" s="3"/>
      <c r="S4940">
        <f t="shared" si="696"/>
        <v>-0.47182540639106768</v>
      </c>
      <c r="U4940" t="e">
        <f t="shared" si="700"/>
        <v>#NUM!</v>
      </c>
      <c r="V4940" t="e">
        <f t="shared" si="701"/>
        <v>#NUM!</v>
      </c>
      <c r="W4940" t="e">
        <f t="shared" si="697"/>
        <v>#NUM!</v>
      </c>
      <c r="Y4940" t="e">
        <f t="shared" si="698"/>
        <v>#NUM!</v>
      </c>
    </row>
    <row r="4941" spans="1:25" x14ac:dyDescent="0.2">
      <c r="A4941" s="1" t="s">
        <v>4938</v>
      </c>
      <c r="B4941" s="3">
        <v>45273</v>
      </c>
      <c r="C4941" s="3">
        <f t="shared" si="693"/>
        <v>0.45273000000000002</v>
      </c>
      <c r="D4941" s="3">
        <f t="shared" si="694"/>
        <v>28.244803746162169</v>
      </c>
      <c r="E4941" s="3">
        <f t="shared" si="695"/>
        <v>28.20480374616217</v>
      </c>
      <c r="G4941" s="1">
        <v>37784</v>
      </c>
      <c r="H4941">
        <v>998.51</v>
      </c>
      <c r="I4941">
        <f t="shared" si="699"/>
        <v>1.0014060145052121E-2</v>
      </c>
      <c r="R4941" s="3"/>
      <c r="S4941">
        <f t="shared" si="696"/>
        <v>14.117394843008558</v>
      </c>
      <c r="U4941" t="e">
        <f t="shared" si="700"/>
        <v>#NUM!</v>
      </c>
      <c r="V4941" t="e">
        <f t="shared" si="701"/>
        <v>#NUM!</v>
      </c>
      <c r="W4941" t="e">
        <f t="shared" si="697"/>
        <v>#NUM!</v>
      </c>
      <c r="Y4941" t="e">
        <f t="shared" si="698"/>
        <v>#NUM!</v>
      </c>
    </row>
    <row r="4942" spans="1:25" x14ac:dyDescent="0.2">
      <c r="A4942" s="1" t="s">
        <v>4939</v>
      </c>
      <c r="B4942" s="3">
        <v>13.24</v>
      </c>
      <c r="C4942" s="3">
        <f t="shared" si="693"/>
        <v>13.24</v>
      </c>
      <c r="D4942" s="3">
        <f t="shared" si="694"/>
        <v>1.1329305135951689E-2</v>
      </c>
      <c r="E4942" s="3">
        <f t="shared" si="695"/>
        <v>-2.8670694864048312E-2</v>
      </c>
      <c r="G4942" s="1">
        <v>37783</v>
      </c>
      <c r="H4942">
        <v>997.48</v>
      </c>
      <c r="I4942">
        <f t="shared" si="699"/>
        <v>-1.0315369901152443E-3</v>
      </c>
      <c r="R4942" s="3"/>
      <c r="S4942">
        <f t="shared" si="696"/>
        <v>6.1804210630334666E-3</v>
      </c>
      <c r="U4942" t="e">
        <f t="shared" si="700"/>
        <v>#NUM!</v>
      </c>
      <c r="V4942" t="e">
        <f t="shared" si="701"/>
        <v>#NUM!</v>
      </c>
      <c r="W4942" t="e">
        <f t="shared" si="697"/>
        <v>#NUM!</v>
      </c>
      <c r="Y4942" t="e">
        <f t="shared" si="698"/>
        <v>#NUM!</v>
      </c>
    </row>
    <row r="4943" spans="1:25" x14ac:dyDescent="0.2">
      <c r="A4943" s="1" t="s">
        <v>4940</v>
      </c>
      <c r="B4943" s="3">
        <v>13.39</v>
      </c>
      <c r="C4943" s="3">
        <f t="shared" si="693"/>
        <v>13.39</v>
      </c>
      <c r="D4943" s="3">
        <f t="shared" si="694"/>
        <v>1.4189693801344249E-2</v>
      </c>
      <c r="E4943" s="3">
        <f t="shared" si="695"/>
        <v>-2.581030619865575E-2</v>
      </c>
      <c r="G4943" s="1">
        <v>37782</v>
      </c>
      <c r="H4943">
        <v>984.84</v>
      </c>
      <c r="I4943">
        <f t="shared" si="699"/>
        <v>-1.2671933271845036E-2</v>
      </c>
      <c r="R4943" s="3"/>
      <c r="S4943">
        <f t="shared" si="696"/>
        <v>1.3430813536594643E-2</v>
      </c>
      <c r="U4943" t="e">
        <f t="shared" si="700"/>
        <v>#NUM!</v>
      </c>
      <c r="V4943" t="e">
        <f t="shared" si="701"/>
        <v>#NUM!</v>
      </c>
      <c r="W4943" t="e">
        <f t="shared" si="697"/>
        <v>#NUM!</v>
      </c>
      <c r="Y4943" t="e">
        <f t="shared" si="698"/>
        <v>#NUM!</v>
      </c>
    </row>
    <row r="4944" spans="1:25" x14ac:dyDescent="0.2">
      <c r="A4944" s="1" t="s">
        <v>4941</v>
      </c>
      <c r="B4944" s="3">
        <v>13.58</v>
      </c>
      <c r="C4944" s="3">
        <f t="shared" si="693"/>
        <v>13.58</v>
      </c>
      <c r="D4944" s="3">
        <f t="shared" si="694"/>
        <v>-0.96688512518409431</v>
      </c>
      <c r="E4944" s="3">
        <f t="shared" si="695"/>
        <v>-1.0068851251840942</v>
      </c>
      <c r="G4944" s="1">
        <v>37781</v>
      </c>
      <c r="H4944">
        <v>975.93</v>
      </c>
      <c r="I4944">
        <f t="shared" si="699"/>
        <v>-9.0471548677958664E-3</v>
      </c>
      <c r="R4944" s="3"/>
      <c r="S4944">
        <f t="shared" si="696"/>
        <v>-0.47891898515814924</v>
      </c>
      <c r="U4944" t="e">
        <f t="shared" si="700"/>
        <v>#NUM!</v>
      </c>
      <c r="V4944" t="e">
        <f t="shared" si="701"/>
        <v>#NUM!</v>
      </c>
      <c r="W4944" t="e">
        <f t="shared" si="697"/>
        <v>#NUM!</v>
      </c>
      <c r="Y4944" t="e">
        <f t="shared" si="698"/>
        <v>#NUM!</v>
      </c>
    </row>
    <row r="4945" spans="1:25" x14ac:dyDescent="0.2">
      <c r="A4945" s="1" t="s">
        <v>4942</v>
      </c>
      <c r="B4945" s="3">
        <v>44970</v>
      </c>
      <c r="C4945" s="3">
        <f t="shared" si="693"/>
        <v>0.44969999999999999</v>
      </c>
      <c r="D4945" s="3">
        <f t="shared" si="694"/>
        <v>30.954636424282853</v>
      </c>
      <c r="E4945" s="3">
        <f t="shared" si="695"/>
        <v>30.914636424282854</v>
      </c>
      <c r="G4945" s="1">
        <v>37778</v>
      </c>
      <c r="H4945">
        <v>987.76</v>
      </c>
      <c r="I4945">
        <f t="shared" si="699"/>
        <v>1.2121771028659885E-2</v>
      </c>
      <c r="R4945" s="3"/>
      <c r="S4945">
        <f t="shared" si="696"/>
        <v>15.471257326627097</v>
      </c>
      <c r="U4945" t="e">
        <f t="shared" si="700"/>
        <v>#NUM!</v>
      </c>
      <c r="V4945" t="e">
        <f t="shared" si="701"/>
        <v>#NUM!</v>
      </c>
      <c r="W4945" t="e">
        <f t="shared" si="697"/>
        <v>#NUM!</v>
      </c>
      <c r="Y4945" t="e">
        <f t="shared" si="698"/>
        <v>#NUM!</v>
      </c>
    </row>
    <row r="4946" spans="1:25" x14ac:dyDescent="0.2">
      <c r="A4946" s="1" t="s">
        <v>4943</v>
      </c>
      <c r="B4946" s="3">
        <v>14.37</v>
      </c>
      <c r="C4946" s="3">
        <f t="shared" si="693"/>
        <v>14.37</v>
      </c>
      <c r="D4946" s="3">
        <f t="shared" si="694"/>
        <v>-1.2526096033402904E-2</v>
      </c>
      <c r="E4946" s="3">
        <f t="shared" si="695"/>
        <v>-5.2526096033402907E-2</v>
      </c>
      <c r="G4946" s="1">
        <v>37774</v>
      </c>
      <c r="H4946">
        <v>967</v>
      </c>
      <c r="I4946">
        <f t="shared" si="699"/>
        <v>-2.10172511541265E-2</v>
      </c>
      <c r="R4946" s="3"/>
      <c r="S4946">
        <f t="shared" si="696"/>
        <v>4.2455775603617981E-3</v>
      </c>
      <c r="U4946" t="e">
        <f t="shared" si="700"/>
        <v>#NUM!</v>
      </c>
      <c r="V4946" t="e">
        <f t="shared" si="701"/>
        <v>#NUM!</v>
      </c>
      <c r="W4946" t="e">
        <f t="shared" si="697"/>
        <v>#NUM!</v>
      </c>
      <c r="Y4946" t="e">
        <f t="shared" si="698"/>
        <v>#NUM!</v>
      </c>
    </row>
    <row r="4947" spans="1:25" x14ac:dyDescent="0.2">
      <c r="A4947" s="1" t="s">
        <v>4944</v>
      </c>
      <c r="B4947" s="3">
        <v>14.19</v>
      </c>
      <c r="C4947" s="3">
        <f t="shared" si="693"/>
        <v>14.19</v>
      </c>
      <c r="D4947" s="3">
        <f t="shared" si="694"/>
        <v>1.8322762508809005E-2</v>
      </c>
      <c r="E4947" s="3">
        <f t="shared" si="695"/>
        <v>-2.1677237491190996E-2</v>
      </c>
      <c r="G4947" s="1">
        <v>37770</v>
      </c>
      <c r="H4947">
        <v>949.64</v>
      </c>
      <c r="I4947">
        <f t="shared" si="699"/>
        <v>-1.7952430196483984E-2</v>
      </c>
      <c r="R4947" s="3"/>
      <c r="S4947">
        <f t="shared" si="696"/>
        <v>1.8137596352646494E-2</v>
      </c>
      <c r="U4947" t="e">
        <f t="shared" si="700"/>
        <v>#NUM!</v>
      </c>
      <c r="V4947" t="e">
        <f t="shared" si="701"/>
        <v>#NUM!</v>
      </c>
      <c r="W4947" t="e">
        <f t="shared" si="697"/>
        <v>#NUM!</v>
      </c>
      <c r="Y4947" t="e">
        <f t="shared" si="698"/>
        <v>#NUM!</v>
      </c>
    </row>
    <row r="4948" spans="1:25" x14ac:dyDescent="0.2">
      <c r="A4948" s="1" t="s">
        <v>4945</v>
      </c>
      <c r="B4948" s="3">
        <v>14.45</v>
      </c>
      <c r="C4948" s="3">
        <f t="shared" si="693"/>
        <v>14.45</v>
      </c>
      <c r="D4948" s="3">
        <f t="shared" si="694"/>
        <v>2.768166089965462E-3</v>
      </c>
      <c r="E4948" s="3">
        <f t="shared" si="695"/>
        <v>-3.723183391003454E-2</v>
      </c>
      <c r="G4948" s="1">
        <v>37769</v>
      </c>
      <c r="H4948">
        <v>953.22</v>
      </c>
      <c r="I4948">
        <f t="shared" si="699"/>
        <v>3.7698496272272029E-3</v>
      </c>
      <c r="R4948" s="3"/>
      <c r="S4948">
        <f t="shared" si="696"/>
        <v>-5.0084176863087046E-4</v>
      </c>
      <c r="U4948" t="e">
        <f t="shared" si="700"/>
        <v>#NUM!</v>
      </c>
      <c r="V4948" t="e">
        <f t="shared" si="701"/>
        <v>#NUM!</v>
      </c>
      <c r="W4948" t="e">
        <f t="shared" si="697"/>
        <v>#NUM!</v>
      </c>
      <c r="Y4948" t="e">
        <f t="shared" si="698"/>
        <v>#NUM!</v>
      </c>
    </row>
    <row r="4949" spans="1:25" x14ac:dyDescent="0.2">
      <c r="A4949" s="1" t="s">
        <v>4946</v>
      </c>
      <c r="B4949" s="3">
        <v>14.49</v>
      </c>
      <c r="C4949" s="3">
        <f t="shared" si="693"/>
        <v>14.49</v>
      </c>
      <c r="D4949" s="3">
        <f t="shared" si="694"/>
        <v>-5.5210489993098733E-3</v>
      </c>
      <c r="E4949" s="3">
        <f t="shared" si="695"/>
        <v>-4.5521048999309872E-2</v>
      </c>
      <c r="G4949" s="1">
        <v>37768</v>
      </c>
      <c r="H4949">
        <v>951.48</v>
      </c>
      <c r="I4949">
        <f t="shared" si="699"/>
        <v>-1.8253918297979576E-3</v>
      </c>
      <c r="R4949" s="3"/>
      <c r="S4949">
        <f t="shared" si="696"/>
        <v>-1.8478285847559578E-3</v>
      </c>
      <c r="U4949" t="e">
        <f t="shared" si="700"/>
        <v>#NUM!</v>
      </c>
      <c r="V4949" t="e">
        <f t="shared" si="701"/>
        <v>#NUM!</v>
      </c>
      <c r="W4949" t="e">
        <f t="shared" si="697"/>
        <v>#NUM!</v>
      </c>
      <c r="Y4949" t="e">
        <f t="shared" si="698"/>
        <v>#NUM!</v>
      </c>
    </row>
    <row r="4950" spans="1:25" x14ac:dyDescent="0.2">
      <c r="A4950" s="1" t="s">
        <v>4947</v>
      </c>
      <c r="B4950" s="3">
        <v>14.41</v>
      </c>
      <c r="C4950" s="3">
        <f t="shared" si="693"/>
        <v>14.41</v>
      </c>
      <c r="D4950" s="3">
        <f t="shared" si="694"/>
        <v>3.4698126301180229E-3</v>
      </c>
      <c r="E4950" s="3">
        <f t="shared" si="695"/>
        <v>-3.6530187369881978E-2</v>
      </c>
      <c r="G4950" s="1">
        <v>37764</v>
      </c>
      <c r="H4950">
        <v>933.22</v>
      </c>
      <c r="I4950">
        <f t="shared" si="699"/>
        <v>-1.9191154832471507E-2</v>
      </c>
      <c r="R4950" s="3"/>
      <c r="S4950">
        <f t="shared" si="696"/>
        <v>1.1330483731294765E-2</v>
      </c>
      <c r="U4950" t="e">
        <f t="shared" si="700"/>
        <v>#NUM!</v>
      </c>
      <c r="V4950" t="e">
        <f t="shared" si="701"/>
        <v>#NUM!</v>
      </c>
      <c r="W4950" t="e">
        <f t="shared" si="697"/>
        <v>#NUM!</v>
      </c>
      <c r="Y4950" t="e">
        <f t="shared" si="698"/>
        <v>#NUM!</v>
      </c>
    </row>
    <row r="4951" spans="1:25" x14ac:dyDescent="0.2">
      <c r="A4951" s="1" t="s">
        <v>4948</v>
      </c>
      <c r="B4951" s="3">
        <v>14.46</v>
      </c>
      <c r="C4951" s="3">
        <f t="shared" si="693"/>
        <v>14.46</v>
      </c>
      <c r="D4951" s="3">
        <f t="shared" si="694"/>
        <v>-0.96881673582295991</v>
      </c>
      <c r="E4951" s="3">
        <f t="shared" si="695"/>
        <v>-1.0088167358229598</v>
      </c>
      <c r="G4951" s="1">
        <v>37763</v>
      </c>
      <c r="H4951">
        <v>931.87</v>
      </c>
      <c r="I4951">
        <f t="shared" si="699"/>
        <v>-1.4466042305137296E-3</v>
      </c>
      <c r="R4951" s="3"/>
      <c r="S4951">
        <f t="shared" si="696"/>
        <v>-0.48368506579622311</v>
      </c>
      <c r="U4951" t="e">
        <f t="shared" si="700"/>
        <v>#NUM!</v>
      </c>
      <c r="V4951" t="e">
        <f t="shared" si="701"/>
        <v>#NUM!</v>
      </c>
      <c r="W4951" t="e">
        <f t="shared" si="697"/>
        <v>#NUM!</v>
      </c>
      <c r="Y4951" t="e">
        <f t="shared" si="698"/>
        <v>#NUM!</v>
      </c>
    </row>
    <row r="4952" spans="1:25" x14ac:dyDescent="0.2">
      <c r="A4952" s="1" t="s">
        <v>4949</v>
      </c>
      <c r="B4952" s="3">
        <v>45091</v>
      </c>
      <c r="C4952" s="3">
        <f t="shared" si="693"/>
        <v>0.45090999999999998</v>
      </c>
      <c r="D4952" s="3">
        <f t="shared" si="694"/>
        <v>30.403162493624006</v>
      </c>
      <c r="E4952" s="3">
        <f t="shared" si="695"/>
        <v>30.363162493624007</v>
      </c>
      <c r="G4952" s="1">
        <v>37762</v>
      </c>
      <c r="H4952">
        <v>923.42</v>
      </c>
      <c r="I4952">
        <f t="shared" si="699"/>
        <v>-9.0677884254241961E-3</v>
      </c>
      <c r="R4952" s="3"/>
      <c r="S4952">
        <f t="shared" si="696"/>
        <v>15.206115141024714</v>
      </c>
      <c r="U4952" t="e">
        <f t="shared" si="700"/>
        <v>#NUM!</v>
      </c>
      <c r="V4952" t="e">
        <f t="shared" si="701"/>
        <v>#NUM!</v>
      </c>
      <c r="W4952" t="e">
        <f t="shared" si="697"/>
        <v>#NUM!</v>
      </c>
      <c r="Y4952" t="e">
        <f t="shared" si="698"/>
        <v>#NUM!</v>
      </c>
    </row>
    <row r="4953" spans="1:25" x14ac:dyDescent="0.2">
      <c r="A4953" s="1" t="s">
        <v>4950</v>
      </c>
      <c r="B4953" s="3">
        <v>14.16</v>
      </c>
      <c r="C4953" s="3">
        <f t="shared" si="693"/>
        <v>14.16</v>
      </c>
      <c r="D4953" s="3">
        <f t="shared" si="694"/>
        <v>-1.4124293785310433E-3</v>
      </c>
      <c r="E4953" s="3">
        <f t="shared" si="695"/>
        <v>-4.1412429378531047E-2</v>
      </c>
      <c r="G4953" s="1">
        <v>37761</v>
      </c>
      <c r="H4953">
        <v>919.73</v>
      </c>
      <c r="I4953">
        <f t="shared" si="699"/>
        <v>-3.9960148144938829E-3</v>
      </c>
      <c r="R4953" s="3"/>
      <c r="S4953">
        <f t="shared" si="696"/>
        <v>1.2917927179814199E-3</v>
      </c>
      <c r="U4953" t="e">
        <f t="shared" si="700"/>
        <v>#NUM!</v>
      </c>
      <c r="V4953" t="e">
        <f t="shared" si="701"/>
        <v>#NUM!</v>
      </c>
      <c r="W4953" t="e">
        <f t="shared" si="697"/>
        <v>#NUM!</v>
      </c>
      <c r="Y4953" t="e">
        <f t="shared" si="698"/>
        <v>#NUM!</v>
      </c>
    </row>
    <row r="4954" spans="1:25" x14ac:dyDescent="0.2">
      <c r="A4954" s="1" t="s">
        <v>4951</v>
      </c>
      <c r="B4954" s="3">
        <v>14.14</v>
      </c>
      <c r="C4954" s="3">
        <f t="shared" si="693"/>
        <v>14.14</v>
      </c>
      <c r="D4954" s="3">
        <f t="shared" si="694"/>
        <v>3.0410183875530388E-2</v>
      </c>
      <c r="E4954" s="3">
        <f t="shared" si="695"/>
        <v>-9.5898161244696127E-3</v>
      </c>
      <c r="G4954" s="1">
        <v>37760</v>
      </c>
      <c r="H4954">
        <v>920.77</v>
      </c>
      <c r="I4954">
        <f t="shared" si="699"/>
        <v>1.1307666380350359E-3</v>
      </c>
      <c r="R4954" s="3"/>
      <c r="S4954">
        <f t="shared" si="696"/>
        <v>1.4639708618747676E-2</v>
      </c>
      <c r="U4954" t="e">
        <f t="shared" si="700"/>
        <v>#NUM!</v>
      </c>
      <c r="V4954" t="e">
        <f t="shared" si="701"/>
        <v>#NUM!</v>
      </c>
      <c r="W4954" t="e">
        <f t="shared" si="697"/>
        <v>#NUM!</v>
      </c>
      <c r="Y4954" t="e">
        <f t="shared" si="698"/>
        <v>#NUM!</v>
      </c>
    </row>
    <row r="4955" spans="1:25" x14ac:dyDescent="0.2">
      <c r="A4955" s="1" t="s">
        <v>4952</v>
      </c>
      <c r="B4955" s="3">
        <v>14.57</v>
      </c>
      <c r="C4955" s="3">
        <f t="shared" si="693"/>
        <v>14.57</v>
      </c>
      <c r="D4955" s="3">
        <f t="shared" si="694"/>
        <v>-5.4907343857240956E-3</v>
      </c>
      <c r="E4955" s="3">
        <f t="shared" si="695"/>
        <v>-4.5490734385724096E-2</v>
      </c>
      <c r="G4955" s="1">
        <v>37757</v>
      </c>
      <c r="H4955">
        <v>944.3</v>
      </c>
      <c r="I4955">
        <f t="shared" si="699"/>
        <v>2.5554698784712764E-2</v>
      </c>
      <c r="R4955" s="3"/>
      <c r="S4955">
        <f t="shared" si="696"/>
        <v>-1.552271658521843E-2</v>
      </c>
      <c r="U4955" t="e">
        <f t="shared" si="700"/>
        <v>#NUM!</v>
      </c>
      <c r="V4955" t="e">
        <f t="shared" si="701"/>
        <v>#NUM!</v>
      </c>
      <c r="W4955" t="e">
        <f t="shared" si="697"/>
        <v>#NUM!</v>
      </c>
      <c r="Y4955" t="e">
        <f t="shared" si="698"/>
        <v>#NUM!</v>
      </c>
    </row>
    <row r="4956" spans="1:25" x14ac:dyDescent="0.2">
      <c r="A4956" s="1" t="s">
        <v>4953</v>
      </c>
      <c r="B4956" s="3">
        <v>14.49</v>
      </c>
      <c r="C4956" s="3">
        <f t="shared" si="693"/>
        <v>14.49</v>
      </c>
      <c r="D4956" s="3">
        <f t="shared" si="694"/>
        <v>-5.5210489993098733E-3</v>
      </c>
      <c r="E4956" s="3">
        <f t="shared" si="695"/>
        <v>-4.5521048999309872E-2</v>
      </c>
      <c r="G4956" s="1">
        <v>37756</v>
      </c>
      <c r="H4956">
        <v>946.67</v>
      </c>
      <c r="I4956">
        <f t="shared" si="699"/>
        <v>2.5097956158000685E-3</v>
      </c>
      <c r="R4956" s="3"/>
      <c r="S4956">
        <f t="shared" si="696"/>
        <v>-4.0154223075549705E-3</v>
      </c>
      <c r="U4956" t="e">
        <f t="shared" si="700"/>
        <v>#NUM!</v>
      </c>
      <c r="V4956" t="e">
        <f t="shared" si="701"/>
        <v>#NUM!</v>
      </c>
      <c r="W4956" t="e">
        <f t="shared" si="697"/>
        <v>#NUM!</v>
      </c>
      <c r="Y4956" t="e">
        <f t="shared" si="698"/>
        <v>#NUM!</v>
      </c>
    </row>
    <row r="4957" spans="1:25" x14ac:dyDescent="0.2">
      <c r="A4957" s="1" t="s">
        <v>4954</v>
      </c>
      <c r="B4957" s="3">
        <v>14.41</v>
      </c>
      <c r="C4957" s="3">
        <f t="shared" si="693"/>
        <v>14.41</v>
      </c>
      <c r="D4957" s="3">
        <f t="shared" si="694"/>
        <v>9.7154753643303657E-3</v>
      </c>
      <c r="E4957" s="3">
        <f t="shared" si="695"/>
        <v>-3.0284524635669635E-2</v>
      </c>
      <c r="G4957" s="1">
        <v>37755</v>
      </c>
      <c r="H4957">
        <v>939.28</v>
      </c>
      <c r="I4957">
        <f t="shared" si="699"/>
        <v>-7.806310541160052E-3</v>
      </c>
      <c r="R4957" s="3"/>
      <c r="S4957">
        <f t="shared" si="696"/>
        <v>8.7608929527452084E-3</v>
      </c>
      <c r="U4957" t="e">
        <f t="shared" si="700"/>
        <v>#NUM!</v>
      </c>
      <c r="V4957" t="e">
        <f t="shared" si="701"/>
        <v>#NUM!</v>
      </c>
      <c r="W4957" t="e">
        <f t="shared" si="697"/>
        <v>#NUM!</v>
      </c>
      <c r="Y4957" t="e">
        <f t="shared" si="698"/>
        <v>#NUM!</v>
      </c>
    </row>
    <row r="4958" spans="1:25" x14ac:dyDescent="0.2">
      <c r="A4958" s="1" t="s">
        <v>4955</v>
      </c>
      <c r="B4958" s="3">
        <v>14.55</v>
      </c>
      <c r="C4958" s="3">
        <f t="shared" si="693"/>
        <v>14.55</v>
      </c>
      <c r="D4958" s="3">
        <f t="shared" si="694"/>
        <v>-1.2371134020618658E-2</v>
      </c>
      <c r="E4958" s="3">
        <f t="shared" si="695"/>
        <v>-5.2371134020618659E-2</v>
      </c>
      <c r="G4958" s="1">
        <v>37754</v>
      </c>
      <c r="H4958">
        <v>942.3</v>
      </c>
      <c r="I4958">
        <f t="shared" si="699"/>
        <v>3.2152286858018716E-3</v>
      </c>
      <c r="R4958" s="3"/>
      <c r="S4958">
        <f t="shared" si="696"/>
        <v>-7.7931813532102646E-3</v>
      </c>
      <c r="U4958" t="e">
        <f t="shared" si="700"/>
        <v>#NUM!</v>
      </c>
      <c r="V4958" t="e">
        <f t="shared" si="701"/>
        <v>#NUM!</v>
      </c>
      <c r="W4958" t="e">
        <f t="shared" si="697"/>
        <v>#NUM!</v>
      </c>
      <c r="Y4958" t="e">
        <f t="shared" si="698"/>
        <v>#NUM!</v>
      </c>
    </row>
    <row r="4959" spans="1:25" x14ac:dyDescent="0.2">
      <c r="A4959" s="1" t="s">
        <v>4956</v>
      </c>
      <c r="B4959" s="3">
        <v>14.37</v>
      </c>
      <c r="C4959" s="3">
        <f t="shared" si="693"/>
        <v>14.37</v>
      </c>
      <c r="D4959" s="3">
        <f t="shared" si="694"/>
        <v>4.3841336116910289E-2</v>
      </c>
      <c r="E4959" s="3">
        <f t="shared" si="695"/>
        <v>3.8413361169102878E-3</v>
      </c>
      <c r="G4959" s="1">
        <v>37753</v>
      </c>
      <c r="H4959">
        <v>945.11</v>
      </c>
      <c r="I4959">
        <f t="shared" si="699"/>
        <v>2.9820651597156525E-3</v>
      </c>
      <c r="R4959" s="3"/>
      <c r="S4959">
        <f t="shared" si="696"/>
        <v>2.042963547859732E-2</v>
      </c>
      <c r="U4959" t="e">
        <f t="shared" si="700"/>
        <v>#NUM!</v>
      </c>
      <c r="V4959" t="e">
        <f t="shared" si="701"/>
        <v>#NUM!</v>
      </c>
      <c r="W4959" t="e">
        <f t="shared" si="697"/>
        <v>#NUM!</v>
      </c>
      <c r="Y4959" t="e">
        <f t="shared" si="698"/>
        <v>#NUM!</v>
      </c>
    </row>
    <row r="4960" spans="1:25" x14ac:dyDescent="0.2">
      <c r="A4960" s="1" t="s">
        <v>4957</v>
      </c>
      <c r="B4960" s="3">
        <v>15</v>
      </c>
      <c r="C4960" s="3">
        <f t="shared" si="693"/>
        <v>15</v>
      </c>
      <c r="D4960" s="3">
        <f t="shared" si="694"/>
        <v>-5.9999999999999906E-3</v>
      </c>
      <c r="E4960" s="3">
        <f t="shared" si="695"/>
        <v>-4.5999999999999992E-2</v>
      </c>
      <c r="G4960" s="1">
        <v>37750</v>
      </c>
      <c r="H4960">
        <v>933.41</v>
      </c>
      <c r="I4960">
        <f t="shared" si="699"/>
        <v>-1.2379511379627816E-2</v>
      </c>
      <c r="R4960" s="3"/>
      <c r="S4960">
        <f t="shared" si="696"/>
        <v>3.1897556898139129E-3</v>
      </c>
      <c r="U4960" t="e">
        <f t="shared" si="700"/>
        <v>#NUM!</v>
      </c>
      <c r="V4960" t="e">
        <f t="shared" si="701"/>
        <v>#NUM!</v>
      </c>
      <c r="W4960" t="e">
        <f t="shared" si="697"/>
        <v>#NUM!</v>
      </c>
      <c r="Y4960" t="e">
        <f t="shared" si="698"/>
        <v>#NUM!</v>
      </c>
    </row>
    <row r="4961" spans="1:25" x14ac:dyDescent="0.2">
      <c r="A4961" s="1" t="s">
        <v>4958</v>
      </c>
      <c r="B4961" s="3">
        <v>14.91</v>
      </c>
      <c r="C4961" s="3">
        <f t="shared" si="693"/>
        <v>14.91</v>
      </c>
      <c r="D4961" s="3">
        <f t="shared" si="694"/>
        <v>2.6827632461434705E-3</v>
      </c>
      <c r="E4961" s="3">
        <f t="shared" si="695"/>
        <v>-3.7317236753856529E-2</v>
      </c>
      <c r="G4961" s="1">
        <v>37749</v>
      </c>
      <c r="H4961">
        <v>920.27</v>
      </c>
      <c r="I4961">
        <f t="shared" si="699"/>
        <v>-1.4077415069476422E-2</v>
      </c>
      <c r="R4961" s="3"/>
      <c r="S4961">
        <f t="shared" si="696"/>
        <v>8.380089157809946E-3</v>
      </c>
      <c r="U4961" t="e">
        <f t="shared" si="700"/>
        <v>#NUM!</v>
      </c>
      <c r="V4961" t="e">
        <f t="shared" si="701"/>
        <v>#NUM!</v>
      </c>
      <c r="W4961" t="e">
        <f t="shared" si="697"/>
        <v>#NUM!</v>
      </c>
      <c r="Y4961" t="e">
        <f t="shared" si="698"/>
        <v>#NUM!</v>
      </c>
    </row>
    <row r="4962" spans="1:25" x14ac:dyDescent="0.2">
      <c r="A4962" s="1" t="s">
        <v>4959</v>
      </c>
      <c r="B4962" s="3">
        <v>14.95</v>
      </c>
      <c r="C4962" s="3">
        <f t="shared" si="693"/>
        <v>14.95</v>
      </c>
      <c r="D4962" s="3">
        <f t="shared" si="694"/>
        <v>3.3444816053512182E-3</v>
      </c>
      <c r="E4962" s="3">
        <f t="shared" si="695"/>
        <v>-3.6655518394648784E-2</v>
      </c>
      <c r="G4962" s="1">
        <v>37748</v>
      </c>
      <c r="H4962">
        <v>929.62</v>
      </c>
      <c r="I4962">
        <f t="shared" si="699"/>
        <v>1.0160061721016684E-2</v>
      </c>
      <c r="R4962" s="3"/>
      <c r="S4962">
        <f t="shared" si="696"/>
        <v>-3.4077900578327325E-3</v>
      </c>
      <c r="U4962" t="e">
        <f t="shared" si="700"/>
        <v>#NUM!</v>
      </c>
      <c r="V4962" t="e">
        <f t="shared" si="701"/>
        <v>#NUM!</v>
      </c>
      <c r="W4962" t="e">
        <f t="shared" si="697"/>
        <v>#NUM!</v>
      </c>
      <c r="Y4962" t="e">
        <f t="shared" si="698"/>
        <v>#NUM!</v>
      </c>
    </row>
    <row r="4963" spans="1:25" x14ac:dyDescent="0.2">
      <c r="A4963" s="1" t="s">
        <v>4960</v>
      </c>
      <c r="B4963" s="3">
        <v>15</v>
      </c>
      <c r="C4963" s="3">
        <f t="shared" si="693"/>
        <v>15</v>
      </c>
      <c r="D4963" s="3">
        <f t="shared" si="694"/>
        <v>-3.3333333333333808E-3</v>
      </c>
      <c r="E4963" s="3">
        <f t="shared" si="695"/>
        <v>-4.3333333333333383E-2</v>
      </c>
      <c r="G4963" s="1">
        <v>37747</v>
      </c>
      <c r="H4963">
        <v>934.39</v>
      </c>
      <c r="I4963">
        <f t="shared" si="699"/>
        <v>5.1311288483466165E-3</v>
      </c>
      <c r="R4963" s="3"/>
      <c r="S4963">
        <f t="shared" si="696"/>
        <v>-4.2322310908399982E-3</v>
      </c>
      <c r="U4963" t="e">
        <f t="shared" si="700"/>
        <v>#NUM!</v>
      </c>
      <c r="V4963" t="e">
        <f t="shared" si="701"/>
        <v>#NUM!</v>
      </c>
      <c r="W4963" t="e">
        <f t="shared" si="697"/>
        <v>#NUM!</v>
      </c>
      <c r="Y4963" t="e">
        <f t="shared" si="698"/>
        <v>#NUM!</v>
      </c>
    </row>
    <row r="4964" spans="1:25" x14ac:dyDescent="0.2">
      <c r="A4964" s="1" t="s">
        <v>4961</v>
      </c>
      <c r="B4964" s="3">
        <v>14.95</v>
      </c>
      <c r="C4964" s="3">
        <f t="shared" si="693"/>
        <v>14.95</v>
      </c>
      <c r="D4964" s="3">
        <f t="shared" si="694"/>
        <v>-1.1371237458193975E-2</v>
      </c>
      <c r="E4964" s="3">
        <f t="shared" si="695"/>
        <v>-5.1371237458193976E-2</v>
      </c>
      <c r="G4964" s="1">
        <v>37746</v>
      </c>
      <c r="H4964">
        <v>926.55</v>
      </c>
      <c r="I4964">
        <f t="shared" si="699"/>
        <v>-8.3905007545029726E-3</v>
      </c>
      <c r="R4964" s="3"/>
      <c r="S4964">
        <f t="shared" si="696"/>
        <v>-1.4903683518455012E-3</v>
      </c>
      <c r="U4964" t="e">
        <f t="shared" si="700"/>
        <v>#NUM!</v>
      </c>
      <c r="V4964" t="e">
        <f t="shared" si="701"/>
        <v>#NUM!</v>
      </c>
      <c r="W4964" t="e">
        <f t="shared" si="697"/>
        <v>#NUM!</v>
      </c>
      <c r="Y4964" t="e">
        <f t="shared" si="698"/>
        <v>#NUM!</v>
      </c>
    </row>
    <row r="4965" spans="1:25" x14ac:dyDescent="0.2">
      <c r="A4965" s="1" t="s">
        <v>4962</v>
      </c>
      <c r="B4965" s="3">
        <v>14.78</v>
      </c>
      <c r="C4965" s="3">
        <f t="shared" si="693"/>
        <v>14.78</v>
      </c>
      <c r="D4965" s="3">
        <f t="shared" si="694"/>
        <v>-4.0595399188091156E-3</v>
      </c>
      <c r="E4965" s="3">
        <f t="shared" si="695"/>
        <v>-4.4059539918809114E-2</v>
      </c>
      <c r="G4965" s="1">
        <v>37743</v>
      </c>
      <c r="H4965">
        <v>930.08</v>
      </c>
      <c r="I4965">
        <f t="shared" si="699"/>
        <v>3.8098321731154139E-3</v>
      </c>
      <c r="R4965" s="3"/>
      <c r="S4965">
        <f t="shared" si="696"/>
        <v>-3.934686045962265E-3</v>
      </c>
      <c r="U4965" t="e">
        <f t="shared" si="700"/>
        <v>#NUM!</v>
      </c>
      <c r="V4965" t="e">
        <f t="shared" si="701"/>
        <v>#NUM!</v>
      </c>
      <c r="W4965" t="e">
        <f t="shared" si="697"/>
        <v>#NUM!</v>
      </c>
      <c r="Y4965" t="e">
        <f t="shared" si="698"/>
        <v>#NUM!</v>
      </c>
    </row>
    <row r="4966" spans="1:25" x14ac:dyDescent="0.2">
      <c r="A4966" s="1" t="s">
        <v>4963</v>
      </c>
      <c r="B4966" s="3">
        <v>14.72</v>
      </c>
      <c r="C4966" s="3">
        <f t="shared" si="693"/>
        <v>14.72</v>
      </c>
      <c r="D4966" s="3">
        <f t="shared" si="694"/>
        <v>-3.3967391304347824E-2</v>
      </c>
      <c r="E4966" s="3">
        <f t="shared" si="695"/>
        <v>-7.3967391304347818E-2</v>
      </c>
      <c r="G4966" s="1">
        <v>37742</v>
      </c>
      <c r="H4966">
        <v>916.3</v>
      </c>
      <c r="I4966">
        <f t="shared" si="699"/>
        <v>-1.481592981248934E-2</v>
      </c>
      <c r="R4966" s="3"/>
      <c r="S4966">
        <f t="shared" si="696"/>
        <v>-9.575730745929243E-3</v>
      </c>
      <c r="U4966" t="e">
        <f t="shared" si="700"/>
        <v>#NUM!</v>
      </c>
      <c r="V4966" t="e">
        <f t="shared" si="701"/>
        <v>#NUM!</v>
      </c>
      <c r="W4966" t="e">
        <f t="shared" si="697"/>
        <v>#NUM!</v>
      </c>
      <c r="Y4966" t="e">
        <f t="shared" si="698"/>
        <v>#NUM!</v>
      </c>
    </row>
    <row r="4967" spans="1:25" x14ac:dyDescent="0.2">
      <c r="A4967" s="1" t="s">
        <v>4964</v>
      </c>
      <c r="B4967" s="3">
        <v>14.22</v>
      </c>
      <c r="C4967" s="3">
        <f t="shared" si="693"/>
        <v>14.22</v>
      </c>
      <c r="D4967" s="3">
        <f t="shared" si="694"/>
        <v>7.0323488045005527E-4</v>
      </c>
      <c r="E4967" s="3">
        <f t="shared" si="695"/>
        <v>-3.9296765119549944E-2</v>
      </c>
      <c r="G4967" s="1">
        <v>37741</v>
      </c>
      <c r="H4967">
        <v>916.92</v>
      </c>
      <c r="I4967">
        <f t="shared" si="699"/>
        <v>6.7663429007967324E-4</v>
      </c>
      <c r="R4967" s="3"/>
      <c r="S4967">
        <f t="shared" si="696"/>
        <v>1.3300295185191013E-5</v>
      </c>
      <c r="U4967" t="e">
        <f t="shared" si="700"/>
        <v>#NUM!</v>
      </c>
      <c r="V4967" t="e">
        <f t="shared" si="701"/>
        <v>#NUM!</v>
      </c>
      <c r="W4967" t="e">
        <f t="shared" si="697"/>
        <v>#NUM!</v>
      </c>
      <c r="Y4967" t="e">
        <f t="shared" si="698"/>
        <v>#NUM!</v>
      </c>
    </row>
    <row r="4968" spans="1:25" x14ac:dyDescent="0.2">
      <c r="A4968" s="1" t="s">
        <v>4965</v>
      </c>
      <c r="B4968" s="3">
        <v>14.23</v>
      </c>
      <c r="C4968" s="3">
        <f t="shared" si="693"/>
        <v>14.23</v>
      </c>
      <c r="D4968" s="3">
        <f t="shared" si="694"/>
        <v>9.8383696416021633E-3</v>
      </c>
      <c r="E4968" s="3">
        <f t="shared" si="695"/>
        <v>-3.0161630358397837E-2</v>
      </c>
      <c r="G4968" s="1">
        <v>37740</v>
      </c>
      <c r="H4968">
        <v>917.84</v>
      </c>
      <c r="I4968">
        <f t="shared" si="699"/>
        <v>1.0033590716748166E-3</v>
      </c>
      <c r="R4968" s="3"/>
      <c r="S4968">
        <f t="shared" si="696"/>
        <v>4.4175052849636737E-3</v>
      </c>
      <c r="U4968" t="e">
        <f t="shared" si="700"/>
        <v>#NUM!</v>
      </c>
      <c r="V4968" t="e">
        <f t="shared" si="701"/>
        <v>#NUM!</v>
      </c>
      <c r="W4968" t="e">
        <f t="shared" si="697"/>
        <v>#NUM!</v>
      </c>
      <c r="Y4968" t="e">
        <f t="shared" si="698"/>
        <v>#NUM!</v>
      </c>
    </row>
    <row r="4969" spans="1:25" x14ac:dyDescent="0.2">
      <c r="A4969" s="1" t="s">
        <v>4966</v>
      </c>
      <c r="B4969" s="3">
        <v>14.37</v>
      </c>
      <c r="C4969" s="3">
        <f t="shared" si="693"/>
        <v>14.37</v>
      </c>
      <c r="D4969" s="3">
        <f t="shared" si="694"/>
        <v>1.1134307585247053E-2</v>
      </c>
      <c r="E4969" s="3">
        <f t="shared" si="695"/>
        <v>-2.8865692414752946E-2</v>
      </c>
      <c r="G4969" s="1">
        <v>37739</v>
      </c>
      <c r="H4969">
        <v>914.84</v>
      </c>
      <c r="I4969">
        <f t="shared" si="699"/>
        <v>-3.2685435369999129E-3</v>
      </c>
      <c r="R4969" s="3"/>
      <c r="S4969">
        <f t="shared" si="696"/>
        <v>7.2014255611234836E-3</v>
      </c>
      <c r="U4969" t="e">
        <f t="shared" si="700"/>
        <v>#NUM!</v>
      </c>
      <c r="V4969" t="e">
        <f t="shared" si="701"/>
        <v>#NUM!</v>
      </c>
      <c r="W4969" t="e">
        <f t="shared" si="697"/>
        <v>#NUM!</v>
      </c>
      <c r="Y4969" t="e">
        <f t="shared" si="698"/>
        <v>#NUM!</v>
      </c>
    </row>
    <row r="4970" spans="1:25" x14ac:dyDescent="0.2">
      <c r="A4970" s="1" t="s">
        <v>4967</v>
      </c>
      <c r="B4970" s="3">
        <v>14.53</v>
      </c>
      <c r="C4970" s="3">
        <f t="shared" si="693"/>
        <v>14.53</v>
      </c>
      <c r="D4970" s="3">
        <f t="shared" si="694"/>
        <v>2.0646937370957423E-3</v>
      </c>
      <c r="E4970" s="3">
        <f t="shared" si="695"/>
        <v>-3.7935306262904256E-2</v>
      </c>
      <c r="G4970" s="1">
        <v>37736</v>
      </c>
      <c r="H4970">
        <v>898.81</v>
      </c>
      <c r="I4970">
        <f t="shared" si="699"/>
        <v>-1.7522189672511134E-2</v>
      </c>
      <c r="R4970" s="3"/>
      <c r="S4970">
        <f t="shared" si="696"/>
        <v>9.7934417048034378E-3</v>
      </c>
      <c r="U4970" t="e">
        <f t="shared" si="700"/>
        <v>#NUM!</v>
      </c>
      <c r="V4970" t="e">
        <f t="shared" si="701"/>
        <v>#NUM!</v>
      </c>
      <c r="W4970" t="e">
        <f t="shared" si="697"/>
        <v>#NUM!</v>
      </c>
      <c r="Y4970" t="e">
        <f t="shared" si="698"/>
        <v>#NUM!</v>
      </c>
    </row>
    <row r="4971" spans="1:25" x14ac:dyDescent="0.2">
      <c r="A4971" s="1" t="s">
        <v>4968</v>
      </c>
      <c r="B4971" s="3">
        <v>14.56</v>
      </c>
      <c r="C4971" s="3">
        <f t="shared" si="693"/>
        <v>14.56</v>
      </c>
      <c r="D4971" s="3">
        <f t="shared" si="694"/>
        <v>4.1208791208790325E-3</v>
      </c>
      <c r="E4971" s="3">
        <f t="shared" si="695"/>
        <v>-3.5879120879120971E-2</v>
      </c>
      <c r="G4971" s="1">
        <v>37735</v>
      </c>
      <c r="H4971">
        <v>911.43</v>
      </c>
      <c r="I4971">
        <f t="shared" si="699"/>
        <v>1.4040787263159072E-2</v>
      </c>
      <c r="R4971" s="3"/>
      <c r="S4971">
        <f t="shared" si="696"/>
        <v>-4.95995407114002E-3</v>
      </c>
      <c r="U4971" t="e">
        <f t="shared" si="700"/>
        <v>#NUM!</v>
      </c>
      <c r="V4971" t="e">
        <f t="shared" si="701"/>
        <v>#NUM!</v>
      </c>
      <c r="W4971" t="e">
        <f t="shared" si="697"/>
        <v>#NUM!</v>
      </c>
      <c r="Y4971" t="e">
        <f t="shared" si="698"/>
        <v>#NUM!</v>
      </c>
    </row>
    <row r="4972" spans="1:25" x14ac:dyDescent="0.2">
      <c r="A4972" s="1" t="s">
        <v>4969</v>
      </c>
      <c r="B4972" s="3">
        <v>14.62</v>
      </c>
      <c r="C4972" s="3">
        <f t="shared" si="693"/>
        <v>14.62</v>
      </c>
      <c r="D4972" s="3">
        <f t="shared" si="694"/>
        <v>-4.1039671682625662E-3</v>
      </c>
      <c r="E4972" s="3">
        <f t="shared" si="695"/>
        <v>-4.4103967168262564E-2</v>
      </c>
      <c r="G4972" s="1">
        <v>37734</v>
      </c>
      <c r="H4972">
        <v>919.02</v>
      </c>
      <c r="I4972">
        <f t="shared" si="699"/>
        <v>8.3275731542740879E-3</v>
      </c>
      <c r="R4972" s="3"/>
      <c r="S4972">
        <f t="shared" si="696"/>
        <v>-6.2157701612683275E-3</v>
      </c>
      <c r="U4972" t="e">
        <f t="shared" si="700"/>
        <v>#NUM!</v>
      </c>
      <c r="V4972" t="e">
        <f t="shared" si="701"/>
        <v>#NUM!</v>
      </c>
      <c r="W4972" t="e">
        <f t="shared" si="697"/>
        <v>#NUM!</v>
      </c>
      <c r="Y4972" t="e">
        <f t="shared" si="698"/>
        <v>#NUM!</v>
      </c>
    </row>
    <row r="4973" spans="1:25" x14ac:dyDescent="0.2">
      <c r="A4973" s="1" t="s">
        <v>4970</v>
      </c>
      <c r="B4973" s="3">
        <v>14.56</v>
      </c>
      <c r="C4973" s="3">
        <f t="shared" si="693"/>
        <v>14.56</v>
      </c>
      <c r="D4973" s="3">
        <f t="shared" si="694"/>
        <v>6.1813186813186715E-3</v>
      </c>
      <c r="E4973" s="3">
        <f t="shared" si="695"/>
        <v>-3.3818681318681328E-2</v>
      </c>
      <c r="G4973" s="1">
        <v>37733</v>
      </c>
      <c r="H4973">
        <v>911.37</v>
      </c>
      <c r="I4973">
        <f t="shared" si="699"/>
        <v>-8.3240843507213953E-3</v>
      </c>
      <c r="R4973" s="3"/>
      <c r="S4973">
        <f t="shared" si="696"/>
        <v>7.2527015160200334E-3</v>
      </c>
      <c r="U4973" t="e">
        <f t="shared" si="700"/>
        <v>#NUM!</v>
      </c>
      <c r="V4973" t="e">
        <f t="shared" si="701"/>
        <v>#NUM!</v>
      </c>
      <c r="W4973" t="e">
        <f t="shared" si="697"/>
        <v>#NUM!</v>
      </c>
      <c r="Y4973" t="e">
        <f t="shared" si="698"/>
        <v>#NUM!</v>
      </c>
    </row>
    <row r="4974" spans="1:25" x14ac:dyDescent="0.2">
      <c r="A4974" s="1" t="s">
        <v>4971</v>
      </c>
      <c r="B4974" s="3">
        <v>14.65</v>
      </c>
      <c r="C4974" s="3">
        <f t="shared" si="693"/>
        <v>14.65</v>
      </c>
      <c r="D4974" s="3">
        <f t="shared" si="694"/>
        <v>4.9829351535836449E-3</v>
      </c>
      <c r="E4974" s="3">
        <f t="shared" si="695"/>
        <v>-3.5017064846416354E-2</v>
      </c>
      <c r="G4974" s="1">
        <v>37732</v>
      </c>
      <c r="H4974">
        <v>892.01</v>
      </c>
      <c r="I4974">
        <f t="shared" si="699"/>
        <v>-2.1242744439689713E-2</v>
      </c>
      <c r="R4974" s="3"/>
      <c r="S4974">
        <f t="shared" si="696"/>
        <v>1.3112839796636678E-2</v>
      </c>
      <c r="U4974" t="e">
        <f t="shared" si="700"/>
        <v>#NUM!</v>
      </c>
      <c r="V4974" t="e">
        <f t="shared" si="701"/>
        <v>#NUM!</v>
      </c>
      <c r="W4974" t="e">
        <f t="shared" si="697"/>
        <v>#NUM!</v>
      </c>
      <c r="Y4974" t="e">
        <f t="shared" si="698"/>
        <v>#NUM!</v>
      </c>
    </row>
    <row r="4975" spans="1:25" x14ac:dyDescent="0.2">
      <c r="A4975" s="1" t="s">
        <v>4972</v>
      </c>
      <c r="B4975" s="3">
        <v>14.723000000000001</v>
      </c>
      <c r="C4975" s="3">
        <f t="shared" si="693"/>
        <v>14.723000000000001</v>
      </c>
      <c r="D4975" s="3">
        <f t="shared" si="694"/>
        <v>9.3051687835358741E-3</v>
      </c>
      <c r="E4975" s="3">
        <f t="shared" si="695"/>
        <v>-3.0694831216464127E-2</v>
      </c>
      <c r="G4975" s="1">
        <v>37728</v>
      </c>
      <c r="H4975">
        <v>893.58</v>
      </c>
      <c r="I4975">
        <f t="shared" si="699"/>
        <v>1.760069954372765E-3</v>
      </c>
      <c r="R4975" s="3"/>
      <c r="S4975">
        <f t="shared" si="696"/>
        <v>3.7725494145815545E-3</v>
      </c>
      <c r="U4975" t="e">
        <f t="shared" si="700"/>
        <v>#NUM!</v>
      </c>
      <c r="V4975" t="e">
        <f t="shared" si="701"/>
        <v>#NUM!</v>
      </c>
      <c r="W4975" t="e">
        <f t="shared" si="697"/>
        <v>#NUM!</v>
      </c>
      <c r="Y4975" t="e">
        <f t="shared" si="698"/>
        <v>#NUM!</v>
      </c>
    </row>
    <row r="4976" spans="1:25" x14ac:dyDescent="0.2">
      <c r="A4976" s="1" t="s">
        <v>4973</v>
      </c>
      <c r="B4976" s="3">
        <v>14.86</v>
      </c>
      <c r="C4976" s="3">
        <f t="shared" si="693"/>
        <v>14.86</v>
      </c>
      <c r="D4976" s="3">
        <f t="shared" si="694"/>
        <v>-7.065948855989262E-3</v>
      </c>
      <c r="E4976" s="3">
        <f t="shared" si="695"/>
        <v>-4.7065948855989262E-2</v>
      </c>
      <c r="G4976" s="1">
        <v>37727</v>
      </c>
      <c r="H4976">
        <v>879.91</v>
      </c>
      <c r="I4976">
        <f t="shared" si="699"/>
        <v>-1.5298014727276878E-2</v>
      </c>
      <c r="R4976" s="3"/>
      <c r="S4976">
        <f t="shared" si="696"/>
        <v>4.1160329356438076E-3</v>
      </c>
      <c r="U4976" t="e">
        <f t="shared" si="700"/>
        <v>#NUM!</v>
      </c>
      <c r="V4976" t="e">
        <f t="shared" si="701"/>
        <v>#NUM!</v>
      </c>
      <c r="W4976" t="e">
        <f t="shared" si="697"/>
        <v>#NUM!</v>
      </c>
      <c r="Y4976" t="e">
        <f t="shared" si="698"/>
        <v>#NUM!</v>
      </c>
    </row>
    <row r="4977" spans="1:25" x14ac:dyDescent="0.2">
      <c r="A4977" s="1" t="s">
        <v>4974</v>
      </c>
      <c r="B4977" s="3">
        <f>(B4976+B4974)/2</f>
        <v>14.754999999999999</v>
      </c>
      <c r="C4977" s="3">
        <f t="shared" si="693"/>
        <v>14.754999999999999</v>
      </c>
      <c r="D4977" s="3">
        <f t="shared" si="694"/>
        <v>3.0498136225009628E-3</v>
      </c>
      <c r="E4977" s="3">
        <f t="shared" si="695"/>
        <v>-3.6950186377499035E-2</v>
      </c>
      <c r="G4977" s="1">
        <v>37726</v>
      </c>
      <c r="H4977">
        <v>890.81</v>
      </c>
      <c r="I4977">
        <f t="shared" si="699"/>
        <v>1.2387630553124727E-2</v>
      </c>
      <c r="R4977" s="3"/>
      <c r="S4977">
        <f t="shared" si="696"/>
        <v>-4.6689084653118822E-3</v>
      </c>
      <c r="U4977" t="e">
        <f t="shared" si="700"/>
        <v>#NUM!</v>
      </c>
      <c r="V4977" t="e">
        <f t="shared" si="701"/>
        <v>#NUM!</v>
      </c>
      <c r="W4977" t="e">
        <f t="shared" si="697"/>
        <v>#NUM!</v>
      </c>
      <c r="Y4977" t="e">
        <f t="shared" si="698"/>
        <v>#NUM!</v>
      </c>
    </row>
    <row r="4978" spans="1:25" x14ac:dyDescent="0.2">
      <c r="A4978" s="1" t="s">
        <v>4975</v>
      </c>
      <c r="B4978" s="3">
        <f>(B4979+B4976)/2</f>
        <v>14.8</v>
      </c>
      <c r="C4978" s="3">
        <f t="shared" si="693"/>
        <v>14.8</v>
      </c>
      <c r="D4978" s="3">
        <f t="shared" si="694"/>
        <v>-4.0540540540540872E-3</v>
      </c>
      <c r="E4978" s="3">
        <f t="shared" si="695"/>
        <v>-4.405405405405409E-2</v>
      </c>
      <c r="G4978" s="1">
        <v>37725</v>
      </c>
      <c r="H4978">
        <v>885.23</v>
      </c>
      <c r="I4978">
        <f t="shared" si="699"/>
        <v>-6.263962012101265E-3</v>
      </c>
      <c r="R4978" s="3"/>
      <c r="S4978">
        <f t="shared" si="696"/>
        <v>1.1049539790235889E-3</v>
      </c>
      <c r="U4978" t="e">
        <f t="shared" si="700"/>
        <v>#NUM!</v>
      </c>
      <c r="V4978" t="e">
        <f t="shared" si="701"/>
        <v>#NUM!</v>
      </c>
      <c r="W4978" t="e">
        <f t="shared" si="697"/>
        <v>#NUM!</v>
      </c>
      <c r="Y4978" t="e">
        <f t="shared" si="698"/>
        <v>#NUM!</v>
      </c>
    </row>
    <row r="4979" spans="1:25" x14ac:dyDescent="0.2">
      <c r="A4979" s="1" t="s">
        <v>4976</v>
      </c>
      <c r="B4979" s="3">
        <v>14.74</v>
      </c>
      <c r="C4979" s="3">
        <f t="shared" si="693"/>
        <v>14.74</v>
      </c>
      <c r="D4979" s="3">
        <f t="shared" si="694"/>
        <v>1.7639077340569864E-2</v>
      </c>
      <c r="E4979" s="3">
        <f t="shared" si="695"/>
        <v>-2.2360922659430137E-2</v>
      </c>
      <c r="G4979" s="1">
        <v>37722</v>
      </c>
      <c r="H4979">
        <v>868.3</v>
      </c>
      <c r="I4979">
        <f t="shared" si="699"/>
        <v>-1.9124973170814435E-2</v>
      </c>
      <c r="R4979" s="3"/>
      <c r="S4979">
        <f t="shared" si="696"/>
        <v>1.8382025255692151E-2</v>
      </c>
      <c r="U4979" t="e">
        <f t="shared" si="700"/>
        <v>#NUM!</v>
      </c>
      <c r="V4979" t="e">
        <f t="shared" si="701"/>
        <v>#NUM!</v>
      </c>
      <c r="W4979" t="e">
        <f t="shared" si="697"/>
        <v>#NUM!</v>
      </c>
      <c r="Y4979" t="e">
        <f t="shared" si="698"/>
        <v>#NUM!</v>
      </c>
    </row>
    <row r="4980" spans="1:25" x14ac:dyDescent="0.2">
      <c r="A4980" s="1" t="s">
        <v>4977</v>
      </c>
      <c r="B4980" s="3">
        <v>15</v>
      </c>
      <c r="C4980" s="3">
        <f t="shared" si="693"/>
        <v>15</v>
      </c>
      <c r="D4980" s="3">
        <f t="shared" si="694"/>
        <v>-1.5333333333333362E-2</v>
      </c>
      <c r="E4980" s="3">
        <f t="shared" si="695"/>
        <v>-5.5333333333333359E-2</v>
      </c>
      <c r="G4980" s="1">
        <v>37721</v>
      </c>
      <c r="H4980">
        <v>871.58</v>
      </c>
      <c r="I4980">
        <f t="shared" si="699"/>
        <v>3.7774962570541132E-3</v>
      </c>
      <c r="R4980" s="3"/>
      <c r="S4980">
        <f t="shared" si="696"/>
        <v>-9.5554147951937372E-3</v>
      </c>
      <c r="U4980" t="e">
        <f t="shared" si="700"/>
        <v>#NUM!</v>
      </c>
      <c r="V4980" t="e">
        <f t="shared" si="701"/>
        <v>#NUM!</v>
      </c>
      <c r="W4980" t="e">
        <f t="shared" si="697"/>
        <v>#NUM!</v>
      </c>
      <c r="Y4980" t="e">
        <f t="shared" si="698"/>
        <v>#NUM!</v>
      </c>
    </row>
    <row r="4981" spans="1:25" x14ac:dyDescent="0.2">
      <c r="A4981" s="1" t="s">
        <v>4978</v>
      </c>
      <c r="B4981" s="3">
        <v>14.77</v>
      </c>
      <c r="C4981" s="3">
        <f t="shared" si="693"/>
        <v>14.77</v>
      </c>
      <c r="D4981" s="3">
        <f t="shared" si="694"/>
        <v>5.4163845633039996E-3</v>
      </c>
      <c r="E4981" s="3">
        <f t="shared" si="695"/>
        <v>-3.4583615436696004E-2</v>
      </c>
      <c r="G4981" s="1">
        <v>37720</v>
      </c>
      <c r="H4981">
        <v>865.99</v>
      </c>
      <c r="I4981">
        <f t="shared" si="699"/>
        <v>-6.4136395970536631E-3</v>
      </c>
      <c r="R4981" s="3"/>
      <c r="S4981">
        <f t="shared" si="696"/>
        <v>5.9150120801788313E-3</v>
      </c>
      <c r="U4981" t="e">
        <f t="shared" si="700"/>
        <v>#NUM!</v>
      </c>
      <c r="V4981" t="e">
        <f t="shared" si="701"/>
        <v>#NUM!</v>
      </c>
      <c r="W4981" t="e">
        <f t="shared" si="697"/>
        <v>#NUM!</v>
      </c>
      <c r="Y4981" t="e">
        <f t="shared" si="698"/>
        <v>#NUM!</v>
      </c>
    </row>
    <row r="4982" spans="1:25" x14ac:dyDescent="0.2">
      <c r="A4982" s="1" t="s">
        <v>4979</v>
      </c>
      <c r="B4982" s="3">
        <v>14.85</v>
      </c>
      <c r="C4982" s="3">
        <f t="shared" si="693"/>
        <v>14.85</v>
      </c>
      <c r="D4982" s="3">
        <f t="shared" si="694"/>
        <v>2.8282828282828278E-2</v>
      </c>
      <c r="E4982" s="3">
        <f t="shared" si="695"/>
        <v>-1.1717171717171723E-2</v>
      </c>
      <c r="G4982" s="1">
        <v>37719</v>
      </c>
      <c r="H4982">
        <v>878.29</v>
      </c>
      <c r="I4982">
        <f t="shared" si="699"/>
        <v>1.4203397267866782E-2</v>
      </c>
      <c r="R4982" s="3"/>
      <c r="S4982">
        <f t="shared" si="696"/>
        <v>7.0397155074807477E-3</v>
      </c>
      <c r="U4982" t="e">
        <f t="shared" si="700"/>
        <v>#NUM!</v>
      </c>
      <c r="V4982" t="e">
        <f t="shared" si="701"/>
        <v>#NUM!</v>
      </c>
      <c r="W4982" t="e">
        <f t="shared" si="697"/>
        <v>#NUM!</v>
      </c>
      <c r="Y4982" t="e">
        <f t="shared" si="698"/>
        <v>#NUM!</v>
      </c>
    </row>
    <row r="4983" spans="1:25" x14ac:dyDescent="0.2">
      <c r="A4983" s="1" t="s">
        <v>4980</v>
      </c>
      <c r="B4983" s="3">
        <v>15.27</v>
      </c>
      <c r="C4983" s="3">
        <f t="shared" si="693"/>
        <v>15.27</v>
      </c>
      <c r="D4983" s="3">
        <f t="shared" si="694"/>
        <v>-3.9292730844793691E-2</v>
      </c>
      <c r="E4983" s="3">
        <f t="shared" si="695"/>
        <v>-7.9292730844793685E-2</v>
      </c>
      <c r="G4983" s="1">
        <v>37718</v>
      </c>
      <c r="H4983">
        <v>879.93</v>
      </c>
      <c r="I4983">
        <f t="shared" si="699"/>
        <v>1.8672647986428018E-3</v>
      </c>
      <c r="R4983" s="3"/>
      <c r="S4983">
        <f t="shared" si="696"/>
        <v>-2.0579997821718248E-2</v>
      </c>
      <c r="U4983" t="e">
        <f t="shared" si="700"/>
        <v>#NUM!</v>
      </c>
      <c r="V4983" t="e">
        <f t="shared" si="701"/>
        <v>#NUM!</v>
      </c>
      <c r="W4983" t="e">
        <f t="shared" si="697"/>
        <v>#NUM!</v>
      </c>
      <c r="Y4983" t="e">
        <f t="shared" si="698"/>
        <v>#NUM!</v>
      </c>
    </row>
    <row r="4984" spans="1:25" x14ac:dyDescent="0.2">
      <c r="A4984" s="1" t="s">
        <v>4981</v>
      </c>
      <c r="B4984" s="3">
        <v>14.67</v>
      </c>
      <c r="C4984" s="3">
        <f t="shared" si="693"/>
        <v>14.67</v>
      </c>
      <c r="D4984" s="3">
        <f t="shared" si="694"/>
        <v>-8.8616223585549266E-3</v>
      </c>
      <c r="E4984" s="3">
        <f t="shared" si="695"/>
        <v>-4.8861622358554929E-2</v>
      </c>
      <c r="G4984" s="1">
        <v>37715</v>
      </c>
      <c r="H4984">
        <v>878.85</v>
      </c>
      <c r="I4984">
        <f t="shared" si="699"/>
        <v>-1.2273703590057474E-3</v>
      </c>
      <c r="R4984" s="3"/>
      <c r="S4984">
        <f t="shared" si="696"/>
        <v>-3.8171259997745897E-3</v>
      </c>
      <c r="U4984" t="e">
        <f t="shared" si="700"/>
        <v>#NUM!</v>
      </c>
      <c r="V4984" t="e">
        <f t="shared" si="701"/>
        <v>#NUM!</v>
      </c>
      <c r="W4984" t="e">
        <f t="shared" si="697"/>
        <v>#NUM!</v>
      </c>
      <c r="Y4984" t="e">
        <f t="shared" si="698"/>
        <v>#NUM!</v>
      </c>
    </row>
    <row r="4985" spans="1:25" x14ac:dyDescent="0.2">
      <c r="A4985" s="1" t="s">
        <v>4982</v>
      </c>
      <c r="B4985" s="3">
        <v>14.54</v>
      </c>
      <c r="C4985" s="3">
        <f t="shared" si="693"/>
        <v>14.54</v>
      </c>
      <c r="D4985" s="3">
        <f t="shared" si="694"/>
        <v>-1.0316368638239242E-2</v>
      </c>
      <c r="E4985" s="3">
        <f t="shared" si="695"/>
        <v>-5.0316368638239239E-2</v>
      </c>
      <c r="G4985" s="1">
        <v>37714</v>
      </c>
      <c r="H4985">
        <v>876.45</v>
      </c>
      <c r="I4985">
        <f t="shared" si="699"/>
        <v>-2.730841440518834E-3</v>
      </c>
      <c r="R4985" s="3"/>
      <c r="S4985">
        <f t="shared" si="696"/>
        <v>-3.7927635988602038E-3</v>
      </c>
      <c r="U4985" t="e">
        <f t="shared" si="700"/>
        <v>#NUM!</v>
      </c>
      <c r="V4985" t="e">
        <f t="shared" si="701"/>
        <v>#NUM!</v>
      </c>
      <c r="W4985" t="e">
        <f t="shared" si="697"/>
        <v>#NUM!</v>
      </c>
      <c r="Y4985" t="e">
        <f t="shared" si="698"/>
        <v>#NUM!</v>
      </c>
    </row>
    <row r="4986" spans="1:25" x14ac:dyDescent="0.2">
      <c r="A4986" s="1" t="s">
        <v>4983</v>
      </c>
      <c r="B4986" s="3">
        <v>14.39</v>
      </c>
      <c r="C4986" s="3">
        <f t="shared" si="693"/>
        <v>14.39</v>
      </c>
      <c r="D4986" s="3">
        <f t="shared" si="694"/>
        <v>-2.7797081306463463E-3</v>
      </c>
      <c r="E4986" s="3">
        <f t="shared" si="695"/>
        <v>-4.2779708130646348E-2</v>
      </c>
      <c r="G4986" s="1">
        <v>37713</v>
      </c>
      <c r="H4986">
        <v>880.9</v>
      </c>
      <c r="I4986">
        <f t="shared" si="699"/>
        <v>5.077300473500977E-3</v>
      </c>
      <c r="R4986" s="3"/>
      <c r="S4986">
        <f t="shared" si="696"/>
        <v>-3.9285043020736614E-3</v>
      </c>
      <c r="U4986" t="e">
        <f t="shared" si="700"/>
        <v>#NUM!</v>
      </c>
      <c r="V4986" t="e">
        <f t="shared" si="701"/>
        <v>#NUM!</v>
      </c>
      <c r="W4986" t="e">
        <f t="shared" si="697"/>
        <v>#NUM!</v>
      </c>
      <c r="Y4986" t="e">
        <f t="shared" si="698"/>
        <v>#NUM!</v>
      </c>
    </row>
    <row r="4987" spans="1:25" x14ac:dyDescent="0.2">
      <c r="A4987" s="1" t="s">
        <v>4984</v>
      </c>
      <c r="B4987" s="3">
        <v>14.35</v>
      </c>
      <c r="C4987" s="3">
        <f t="shared" si="693"/>
        <v>14.35</v>
      </c>
      <c r="D4987" s="3">
        <f t="shared" si="694"/>
        <v>0</v>
      </c>
      <c r="E4987" s="3">
        <f t="shared" si="695"/>
        <v>-0.04</v>
      </c>
      <c r="G4987" s="1">
        <v>37712</v>
      </c>
      <c r="H4987">
        <v>858.48</v>
      </c>
      <c r="I4987">
        <f t="shared" si="699"/>
        <v>-2.5451243046883822E-2</v>
      </c>
      <c r="R4987" s="3"/>
      <c r="S4987">
        <f t="shared" si="696"/>
        <v>1.2725621523441911E-2</v>
      </c>
      <c r="U4987" t="e">
        <f t="shared" si="700"/>
        <v>#NUM!</v>
      </c>
      <c r="V4987" t="e">
        <f t="shared" si="701"/>
        <v>#NUM!</v>
      </c>
      <c r="W4987" t="e">
        <f t="shared" si="697"/>
        <v>#NUM!</v>
      </c>
      <c r="Y4987" t="e">
        <f t="shared" si="698"/>
        <v>#NUM!</v>
      </c>
    </row>
    <row r="4988" spans="1:25" x14ac:dyDescent="0.2">
      <c r="A4988" s="1" t="s">
        <v>4985</v>
      </c>
      <c r="B4988" s="3">
        <v>14.35</v>
      </c>
      <c r="C4988" s="3">
        <f t="shared" si="693"/>
        <v>14.35</v>
      </c>
      <c r="D4988" s="3">
        <f t="shared" si="694"/>
        <v>-1.3937282229965108E-2</v>
      </c>
      <c r="E4988" s="3">
        <f t="shared" si="695"/>
        <v>-5.3937282229965106E-2</v>
      </c>
      <c r="G4988" s="1">
        <v>37711</v>
      </c>
      <c r="H4988">
        <v>848.18</v>
      </c>
      <c r="I4988">
        <f t="shared" si="699"/>
        <v>-1.1997949864877537E-2</v>
      </c>
      <c r="R4988" s="3"/>
      <c r="S4988">
        <f t="shared" si="696"/>
        <v>-9.6966618254378575E-4</v>
      </c>
      <c r="U4988" t="e">
        <f t="shared" si="700"/>
        <v>#NUM!</v>
      </c>
      <c r="V4988" t="e">
        <f t="shared" si="701"/>
        <v>#NUM!</v>
      </c>
      <c r="W4988" t="e">
        <f t="shared" si="697"/>
        <v>#NUM!</v>
      </c>
      <c r="Y4988" t="e">
        <f t="shared" si="698"/>
        <v>#NUM!</v>
      </c>
    </row>
    <row r="4989" spans="1:25" x14ac:dyDescent="0.2">
      <c r="A4989" s="1" t="s">
        <v>4986</v>
      </c>
      <c r="B4989" s="3">
        <v>14.15</v>
      </c>
      <c r="C4989" s="3">
        <f t="shared" si="693"/>
        <v>14.15</v>
      </c>
      <c r="D4989" s="3">
        <f t="shared" si="694"/>
        <v>1.9787985865724337E-2</v>
      </c>
      <c r="E4989" s="3">
        <f t="shared" si="695"/>
        <v>-2.0212014134275664E-2</v>
      </c>
      <c r="G4989" s="1">
        <v>37708</v>
      </c>
      <c r="H4989">
        <v>863.5</v>
      </c>
      <c r="I4989">
        <f t="shared" si="699"/>
        <v>1.8062203777500119E-2</v>
      </c>
      <c r="R4989" s="3"/>
      <c r="S4989">
        <f t="shared" si="696"/>
        <v>8.6289104411210911E-4</v>
      </c>
      <c r="U4989" t="e">
        <f t="shared" si="700"/>
        <v>#NUM!</v>
      </c>
      <c r="V4989" t="e">
        <f t="shared" si="701"/>
        <v>#NUM!</v>
      </c>
      <c r="W4989" t="e">
        <f t="shared" si="697"/>
        <v>#NUM!</v>
      </c>
      <c r="Y4989" t="e">
        <f t="shared" si="698"/>
        <v>#NUM!</v>
      </c>
    </row>
    <row r="4990" spans="1:25" x14ac:dyDescent="0.2">
      <c r="A4990" s="1" t="s">
        <v>4987</v>
      </c>
      <c r="B4990" s="3">
        <v>14.43</v>
      </c>
      <c r="C4990" s="3">
        <f t="shared" si="693"/>
        <v>14.43</v>
      </c>
      <c r="D4990" s="3">
        <f t="shared" si="694"/>
        <v>1.3860013860013565E-3</v>
      </c>
      <c r="E4990" s="3">
        <f t="shared" si="695"/>
        <v>-3.8613998613998647E-2</v>
      </c>
      <c r="G4990" s="1">
        <v>37707</v>
      </c>
      <c r="H4990">
        <v>868.52</v>
      </c>
      <c r="I4990">
        <f t="shared" si="699"/>
        <v>5.8135495078170023E-3</v>
      </c>
      <c r="R4990" s="3"/>
      <c r="S4990">
        <f t="shared" si="696"/>
        <v>-2.213774060907823E-3</v>
      </c>
      <c r="U4990" t="e">
        <f t="shared" si="700"/>
        <v>#NUM!</v>
      </c>
      <c r="V4990" t="e">
        <f t="shared" si="701"/>
        <v>#NUM!</v>
      </c>
      <c r="W4990" t="e">
        <f t="shared" si="697"/>
        <v>#NUM!</v>
      </c>
      <c r="Y4990" t="e">
        <f t="shared" si="698"/>
        <v>#NUM!</v>
      </c>
    </row>
    <row r="4991" spans="1:25" x14ac:dyDescent="0.2">
      <c r="A4991" s="1" t="s">
        <v>4988</v>
      </c>
      <c r="B4991" s="3">
        <v>14.45</v>
      </c>
      <c r="C4991" s="3">
        <f t="shared" si="693"/>
        <v>14.45</v>
      </c>
      <c r="D4991" s="3">
        <f t="shared" si="694"/>
        <v>4.8442906574394659E-3</v>
      </c>
      <c r="E4991" s="3">
        <f t="shared" si="695"/>
        <v>-3.5155709342560536E-2</v>
      </c>
      <c r="G4991" s="1">
        <v>37706</v>
      </c>
      <c r="H4991">
        <v>869.95</v>
      </c>
      <c r="I4991">
        <f t="shared" si="699"/>
        <v>1.6464790678396165E-3</v>
      </c>
      <c r="R4991" s="3"/>
      <c r="S4991">
        <f t="shared" si="696"/>
        <v>1.5989057947999247E-3</v>
      </c>
      <c r="U4991" t="e">
        <f t="shared" si="700"/>
        <v>#NUM!</v>
      </c>
      <c r="V4991" t="e">
        <f t="shared" si="701"/>
        <v>#NUM!</v>
      </c>
      <c r="W4991" t="e">
        <f t="shared" si="697"/>
        <v>#NUM!</v>
      </c>
      <c r="Y4991" t="e">
        <f t="shared" si="698"/>
        <v>#NUM!</v>
      </c>
    </row>
    <row r="4992" spans="1:25" x14ac:dyDescent="0.2">
      <c r="A4992" s="1" t="s">
        <v>4989</v>
      </c>
      <c r="B4992" s="3">
        <v>14.52</v>
      </c>
      <c r="C4992" s="3">
        <f t="shared" si="693"/>
        <v>14.52</v>
      </c>
      <c r="D4992" s="3">
        <f t="shared" si="694"/>
        <v>9.6418732782369548E-3</v>
      </c>
      <c r="E4992" s="3">
        <f t="shared" si="695"/>
        <v>-3.0358126721763044E-2</v>
      </c>
      <c r="G4992" s="1">
        <v>37705</v>
      </c>
      <c r="H4992">
        <v>874.74</v>
      </c>
      <c r="I4992">
        <f t="shared" si="699"/>
        <v>5.5060635668716168E-3</v>
      </c>
      <c r="R4992" s="3"/>
      <c r="S4992">
        <f t="shared" si="696"/>
        <v>2.067904855682669E-3</v>
      </c>
      <c r="U4992" t="e">
        <f t="shared" si="700"/>
        <v>#NUM!</v>
      </c>
      <c r="V4992" t="e">
        <f t="shared" si="701"/>
        <v>#NUM!</v>
      </c>
      <c r="W4992" t="e">
        <f t="shared" si="697"/>
        <v>#NUM!</v>
      </c>
      <c r="Y4992" t="e">
        <f t="shared" si="698"/>
        <v>#NUM!</v>
      </c>
    </row>
    <row r="4993" spans="1:25" x14ac:dyDescent="0.2">
      <c r="A4993" s="1" t="s">
        <v>4990</v>
      </c>
      <c r="B4993" s="3">
        <v>14.66</v>
      </c>
      <c r="C4993" s="3">
        <f t="shared" si="693"/>
        <v>14.66</v>
      </c>
      <c r="D4993" s="3">
        <f t="shared" si="694"/>
        <v>-2.0463847203274262E-2</v>
      </c>
      <c r="E4993" s="3">
        <f t="shared" si="695"/>
        <v>-6.046384720327426E-2</v>
      </c>
      <c r="G4993" s="1">
        <v>37704</v>
      </c>
      <c r="H4993">
        <v>864.23</v>
      </c>
      <c r="I4993">
        <f t="shared" si="699"/>
        <v>-1.2014998742483469E-2</v>
      </c>
      <c r="R4993" s="3"/>
      <c r="S4993">
        <f t="shared" si="696"/>
        <v>-4.2244242303953964E-3</v>
      </c>
      <c r="U4993" t="e">
        <f t="shared" si="700"/>
        <v>#NUM!</v>
      </c>
      <c r="V4993" t="e">
        <f t="shared" si="701"/>
        <v>#NUM!</v>
      </c>
      <c r="W4993" t="e">
        <f t="shared" si="697"/>
        <v>#NUM!</v>
      </c>
      <c r="Y4993" t="e">
        <f t="shared" si="698"/>
        <v>#NUM!</v>
      </c>
    </row>
    <row r="4994" spans="1:25" x14ac:dyDescent="0.2">
      <c r="A4994" s="1" t="s">
        <v>4991</v>
      </c>
      <c r="B4994" s="3">
        <v>14.36</v>
      </c>
      <c r="C4994" s="3">
        <f t="shared" si="693"/>
        <v>14.36</v>
      </c>
      <c r="D4994" s="3">
        <f t="shared" si="694"/>
        <v>-2.7855153203342024E-3</v>
      </c>
      <c r="E4994" s="3">
        <f t="shared" si="695"/>
        <v>-4.27855153203342E-2</v>
      </c>
      <c r="G4994" s="1">
        <v>37701</v>
      </c>
      <c r="H4994">
        <v>895.9</v>
      </c>
      <c r="I4994">
        <f t="shared" si="699"/>
        <v>3.6645337468035083E-2</v>
      </c>
      <c r="R4994" s="3"/>
      <c r="S4994">
        <f t="shared" si="696"/>
        <v>-1.9715426394184644E-2</v>
      </c>
      <c r="U4994" t="e">
        <f t="shared" si="700"/>
        <v>#NUM!</v>
      </c>
      <c r="V4994" t="e">
        <f t="shared" si="701"/>
        <v>#NUM!</v>
      </c>
      <c r="W4994" t="e">
        <f t="shared" si="697"/>
        <v>#NUM!</v>
      </c>
      <c r="Y4994" t="e">
        <f t="shared" si="698"/>
        <v>#NUM!</v>
      </c>
    </row>
    <row r="4995" spans="1:25" x14ac:dyDescent="0.2">
      <c r="A4995" s="1" t="s">
        <v>4992</v>
      </c>
      <c r="B4995" s="3">
        <v>14.32</v>
      </c>
      <c r="C4995" s="3">
        <f t="shared" si="693"/>
        <v>14.32</v>
      </c>
      <c r="D4995" s="3">
        <f t="shared" si="694"/>
        <v>4.2597765363128454E-2</v>
      </c>
      <c r="E4995" s="3">
        <f t="shared" si="695"/>
        <v>2.5977653631284528E-3</v>
      </c>
      <c r="G4995" s="1">
        <v>37700</v>
      </c>
      <c r="H4995">
        <v>875.84</v>
      </c>
      <c r="I4995">
        <f t="shared" si="699"/>
        <v>-2.2390891840607149E-2</v>
      </c>
      <c r="R4995" s="3"/>
      <c r="S4995">
        <f t="shared" si="696"/>
        <v>3.2494328601867802E-2</v>
      </c>
      <c r="U4995" t="e">
        <f t="shared" si="700"/>
        <v>#NUM!</v>
      </c>
      <c r="V4995" t="e">
        <f t="shared" si="701"/>
        <v>#NUM!</v>
      </c>
      <c r="W4995" t="e">
        <f t="shared" si="697"/>
        <v>#NUM!</v>
      </c>
      <c r="Y4995" t="e">
        <f t="shared" si="698"/>
        <v>#NUM!</v>
      </c>
    </row>
    <row r="4996" spans="1:25" x14ac:dyDescent="0.2">
      <c r="A4996" s="1" t="s">
        <v>4993</v>
      </c>
      <c r="B4996" s="3">
        <v>14.93</v>
      </c>
      <c r="C4996" s="3">
        <f t="shared" si="693"/>
        <v>14.93</v>
      </c>
      <c r="D4996" s="3">
        <f t="shared" si="694"/>
        <v>-2.3442732752846595E-2</v>
      </c>
      <c r="E4996" s="3">
        <f t="shared" si="695"/>
        <v>-6.3442732752846592E-2</v>
      </c>
      <c r="G4996" s="1">
        <v>37699</v>
      </c>
      <c r="H4996">
        <v>874.02</v>
      </c>
      <c r="I4996">
        <f t="shared" si="699"/>
        <v>-2.0780051150895711E-3</v>
      </c>
      <c r="R4996" s="3"/>
      <c r="S4996">
        <f t="shared" si="696"/>
        <v>-1.0682363818878512E-2</v>
      </c>
      <c r="U4996" t="e">
        <f t="shared" si="700"/>
        <v>#NUM!</v>
      </c>
      <c r="V4996" t="e">
        <f t="shared" si="701"/>
        <v>#NUM!</v>
      </c>
      <c r="W4996" t="e">
        <f t="shared" si="697"/>
        <v>#NUM!</v>
      </c>
      <c r="Y4996" t="e">
        <f t="shared" si="698"/>
        <v>#NUM!</v>
      </c>
    </row>
    <row r="4997" spans="1:25" x14ac:dyDescent="0.2">
      <c r="A4997" s="1" t="s">
        <v>4994</v>
      </c>
      <c r="B4997" s="3">
        <v>14.58</v>
      </c>
      <c r="C4997" s="3">
        <f t="shared" ref="C4997:C5014" si="702">IF(B4997&gt;1000,B4997/100000,B4997)</f>
        <v>14.58</v>
      </c>
      <c r="D4997" s="3">
        <f t="shared" si="694"/>
        <v>-3.0864197530864147E-2</v>
      </c>
      <c r="E4997" s="3">
        <f t="shared" si="695"/>
        <v>-7.0864197530864148E-2</v>
      </c>
      <c r="G4997" s="1">
        <v>37698</v>
      </c>
      <c r="H4997">
        <v>866.45</v>
      </c>
      <c r="I4997">
        <f t="shared" si="699"/>
        <v>-8.6611290359487614E-3</v>
      </c>
      <c r="R4997" s="3"/>
      <c r="S4997">
        <f t="shared" si="696"/>
        <v>-1.1101534247457693E-2</v>
      </c>
      <c r="U4997" t="e">
        <f t="shared" si="700"/>
        <v>#NUM!</v>
      </c>
      <c r="V4997" t="e">
        <f t="shared" si="701"/>
        <v>#NUM!</v>
      </c>
      <c r="W4997" t="e">
        <f t="shared" si="697"/>
        <v>#NUM!</v>
      </c>
      <c r="Y4997" t="e">
        <f t="shared" si="698"/>
        <v>#NUM!</v>
      </c>
    </row>
    <row r="4998" spans="1:25" x14ac:dyDescent="0.2">
      <c r="A4998" s="1" t="s">
        <v>4995</v>
      </c>
      <c r="B4998" s="3">
        <v>14.13</v>
      </c>
      <c r="C4998" s="3">
        <f t="shared" si="702"/>
        <v>14.13</v>
      </c>
      <c r="D4998" s="3">
        <f t="shared" ref="D4998:D5014" si="703">(C4999-C4998)/C4998</f>
        <v>1.4154281670204934E-3</v>
      </c>
      <c r="E4998" s="3">
        <f t="shared" ref="E4998:E5014" si="704">D4998-$N$5</f>
        <v>-3.858457183297951E-2</v>
      </c>
      <c r="G4998" s="1">
        <v>37697</v>
      </c>
      <c r="H4998">
        <v>862.79</v>
      </c>
      <c r="I4998">
        <f t="shared" si="699"/>
        <v>-4.224132956316096E-3</v>
      </c>
      <c r="R4998" s="3"/>
      <c r="S4998">
        <f t="shared" ref="S4998:S5014" si="705" xml:space="preserve"> (D4998-I4998)/2</f>
        <v>2.8197805616682948E-3</v>
      </c>
      <c r="U4998" t="e">
        <f t="shared" si="700"/>
        <v>#NUM!</v>
      </c>
      <c r="V4998" t="e">
        <f t="shared" si="701"/>
        <v>#NUM!</v>
      </c>
      <c r="W4998" t="e">
        <f t="shared" ref="W4998:W5014" si="706">(1+V4998)/(1+U4998)-1</f>
        <v>#NUM!</v>
      </c>
      <c r="Y4998" t="e">
        <f t="shared" ref="Y4998:Y5014" si="707">IF(W4998=0,0,Y4997+1)</f>
        <v>#NUM!</v>
      </c>
    </row>
    <row r="4999" spans="1:25" x14ac:dyDescent="0.2">
      <c r="A4999" s="1" t="s">
        <v>4996</v>
      </c>
      <c r="B4999" s="3">
        <v>14.15</v>
      </c>
      <c r="C4999" s="3">
        <f t="shared" si="702"/>
        <v>14.15</v>
      </c>
      <c r="D4999" s="3">
        <f t="shared" si="703"/>
        <v>1.4134275618374256E-3</v>
      </c>
      <c r="E4999" s="3">
        <f t="shared" si="704"/>
        <v>-3.8586572438162575E-2</v>
      </c>
      <c r="G4999" s="1">
        <v>37694</v>
      </c>
      <c r="H4999">
        <v>833.27</v>
      </c>
      <c r="I4999">
        <f t="shared" ref="I4999:I5048" si="708">(H4999-H4998)/H4998</f>
        <v>-3.4214582922843316E-2</v>
      </c>
      <c r="R4999" s="3"/>
      <c r="S4999">
        <f t="shared" si="705"/>
        <v>1.7814005242340371E-2</v>
      </c>
      <c r="U4999" t="e">
        <f t="shared" ref="U4999:U5014" si="709">(1+U4998)*(1+S4999)-1</f>
        <v>#NUM!</v>
      </c>
      <c r="V4999" t="e">
        <f t="shared" ref="V4999:V5014" si="710" xml:space="preserve"> MAX(V4998, U4999)</f>
        <v>#NUM!</v>
      </c>
      <c r="W4999" t="e">
        <f t="shared" si="706"/>
        <v>#NUM!</v>
      </c>
      <c r="Y4999" t="e">
        <f t="shared" si="707"/>
        <v>#NUM!</v>
      </c>
    </row>
    <row r="5000" spans="1:25" x14ac:dyDescent="0.2">
      <c r="A5000" s="1" t="s">
        <v>4997</v>
      </c>
      <c r="B5000" s="3">
        <v>14.17</v>
      </c>
      <c r="C5000" s="3">
        <f t="shared" si="702"/>
        <v>14.17</v>
      </c>
      <c r="D5000" s="3">
        <f t="shared" si="703"/>
        <v>-2.046577275935068E-2</v>
      </c>
      <c r="E5000" s="3">
        <f t="shared" si="704"/>
        <v>-6.0465772759350681E-2</v>
      </c>
      <c r="G5000" s="1">
        <v>37693</v>
      </c>
      <c r="H5000">
        <v>831.9</v>
      </c>
      <c r="I5000">
        <f t="shared" si="708"/>
        <v>-1.6441249534964713E-3</v>
      </c>
      <c r="R5000" s="3"/>
      <c r="S5000">
        <f t="shared" si="705"/>
        <v>-9.4108239029271033E-3</v>
      </c>
      <c r="U5000" t="e">
        <f t="shared" si="709"/>
        <v>#NUM!</v>
      </c>
      <c r="V5000" t="e">
        <f t="shared" si="710"/>
        <v>#NUM!</v>
      </c>
      <c r="W5000" t="e">
        <f t="shared" si="706"/>
        <v>#NUM!</v>
      </c>
      <c r="Y5000" t="e">
        <f t="shared" si="707"/>
        <v>#NUM!</v>
      </c>
    </row>
    <row r="5001" spans="1:25" x14ac:dyDescent="0.2">
      <c r="A5001" s="1" t="s">
        <v>4998</v>
      </c>
      <c r="B5001" s="3">
        <v>13.88</v>
      </c>
      <c r="C5001" s="3">
        <f t="shared" si="702"/>
        <v>13.88</v>
      </c>
      <c r="D5001" s="3">
        <f t="shared" si="703"/>
        <v>8.6455331412103181E-3</v>
      </c>
      <c r="E5001" s="3">
        <f t="shared" si="704"/>
        <v>-3.1354466858789683E-2</v>
      </c>
      <c r="G5001" s="1">
        <v>37692</v>
      </c>
      <c r="H5001">
        <v>804.19</v>
      </c>
      <c r="I5001">
        <f t="shared" si="708"/>
        <v>-3.3309291982209305E-2</v>
      </c>
      <c r="R5001" s="3"/>
      <c r="S5001">
        <f t="shared" si="705"/>
        <v>2.0977412561709811E-2</v>
      </c>
      <c r="U5001" t="e">
        <f t="shared" si="709"/>
        <v>#NUM!</v>
      </c>
      <c r="V5001" t="e">
        <f t="shared" si="710"/>
        <v>#NUM!</v>
      </c>
      <c r="W5001" t="e">
        <f t="shared" si="706"/>
        <v>#NUM!</v>
      </c>
      <c r="Y5001" t="e">
        <f t="shared" si="707"/>
        <v>#NUM!</v>
      </c>
    </row>
    <row r="5002" spans="1:25" x14ac:dyDescent="0.2">
      <c r="A5002" s="1" t="s">
        <v>4999</v>
      </c>
      <c r="B5002" s="3">
        <v>14</v>
      </c>
      <c r="C5002" s="3">
        <f t="shared" si="702"/>
        <v>14</v>
      </c>
      <c r="D5002" s="3">
        <f t="shared" si="703"/>
        <v>4.4285714285714227E-2</v>
      </c>
      <c r="E5002" s="3">
        <f t="shared" si="704"/>
        <v>4.2857142857142261E-3</v>
      </c>
      <c r="G5002" s="1">
        <v>37691</v>
      </c>
      <c r="H5002">
        <v>800.73</v>
      </c>
      <c r="I5002">
        <f t="shared" si="708"/>
        <v>-4.3024658351882468E-3</v>
      </c>
      <c r="R5002" s="3"/>
      <c r="S5002">
        <f t="shared" si="705"/>
        <v>2.4294090060451239E-2</v>
      </c>
      <c r="U5002" t="e">
        <f t="shared" si="709"/>
        <v>#NUM!</v>
      </c>
      <c r="V5002" t="e">
        <f t="shared" si="710"/>
        <v>#NUM!</v>
      </c>
      <c r="W5002" t="e">
        <f t="shared" si="706"/>
        <v>#NUM!</v>
      </c>
      <c r="Y5002" t="e">
        <f t="shared" si="707"/>
        <v>#NUM!</v>
      </c>
    </row>
    <row r="5003" spans="1:25" x14ac:dyDescent="0.2">
      <c r="A5003" s="1" t="s">
        <v>5000</v>
      </c>
      <c r="B5003" s="3">
        <v>14.62</v>
      </c>
      <c r="C5003" s="3">
        <f t="shared" si="702"/>
        <v>14.62</v>
      </c>
      <c r="D5003" s="3">
        <f t="shared" si="703"/>
        <v>0</v>
      </c>
      <c r="E5003" s="3">
        <f t="shared" si="704"/>
        <v>-0.04</v>
      </c>
      <c r="G5003" s="1">
        <v>37690</v>
      </c>
      <c r="H5003">
        <v>807.48</v>
      </c>
      <c r="I5003">
        <f t="shared" si="708"/>
        <v>8.4298078003821504E-3</v>
      </c>
      <c r="R5003" s="3"/>
      <c r="S5003">
        <f t="shared" si="705"/>
        <v>-4.2149039001910752E-3</v>
      </c>
      <c r="U5003" t="e">
        <f t="shared" si="709"/>
        <v>#NUM!</v>
      </c>
      <c r="V5003" t="e">
        <f t="shared" si="710"/>
        <v>#NUM!</v>
      </c>
      <c r="W5003" t="e">
        <f t="shared" si="706"/>
        <v>#NUM!</v>
      </c>
      <c r="Y5003" t="e">
        <f t="shared" si="707"/>
        <v>#NUM!</v>
      </c>
    </row>
    <row r="5004" spans="1:25" x14ac:dyDescent="0.2">
      <c r="A5004" s="1" t="s">
        <v>5001</v>
      </c>
      <c r="B5004" s="3">
        <v>14.62</v>
      </c>
      <c r="C5004" s="3">
        <f t="shared" si="702"/>
        <v>14.62</v>
      </c>
      <c r="D5004" s="3">
        <f t="shared" si="703"/>
        <v>-1.2995896032831704E-2</v>
      </c>
      <c r="E5004" s="3">
        <f t="shared" si="704"/>
        <v>-5.2995896032831703E-2</v>
      </c>
      <c r="G5004" s="1">
        <v>37687</v>
      </c>
      <c r="H5004">
        <v>828.89</v>
      </c>
      <c r="I5004">
        <f t="shared" si="708"/>
        <v>2.6514588596621549E-2</v>
      </c>
      <c r="R5004" s="3"/>
      <c r="S5004">
        <f t="shared" si="705"/>
        <v>-1.9755242314726626E-2</v>
      </c>
      <c r="U5004" t="e">
        <f t="shared" si="709"/>
        <v>#NUM!</v>
      </c>
      <c r="V5004" t="e">
        <f t="shared" si="710"/>
        <v>#NUM!</v>
      </c>
      <c r="W5004" t="e">
        <f t="shared" si="706"/>
        <v>#NUM!</v>
      </c>
      <c r="Y5004" t="e">
        <f t="shared" si="707"/>
        <v>#NUM!</v>
      </c>
    </row>
    <row r="5005" spans="1:25" x14ac:dyDescent="0.2">
      <c r="A5005" s="1" t="s">
        <v>5002</v>
      </c>
      <c r="B5005" s="3">
        <v>14.43</v>
      </c>
      <c r="C5005" s="3">
        <f t="shared" si="702"/>
        <v>14.43</v>
      </c>
      <c r="D5005" s="3">
        <f t="shared" si="703"/>
        <v>1.2474012474012454E-2</v>
      </c>
      <c r="E5005" s="3">
        <f t="shared" si="704"/>
        <v>-2.7525987525987547E-2</v>
      </c>
      <c r="G5005" s="1">
        <v>37686</v>
      </c>
      <c r="H5005">
        <v>822.1</v>
      </c>
      <c r="I5005">
        <f t="shared" si="708"/>
        <v>-8.1916780272412067E-3</v>
      </c>
      <c r="R5005" s="3"/>
      <c r="S5005">
        <f t="shared" si="705"/>
        <v>1.033284525062683E-2</v>
      </c>
      <c r="U5005" t="e">
        <f t="shared" si="709"/>
        <v>#NUM!</v>
      </c>
      <c r="V5005" t="e">
        <f t="shared" si="710"/>
        <v>#NUM!</v>
      </c>
      <c r="W5005" t="e">
        <f t="shared" si="706"/>
        <v>#NUM!</v>
      </c>
      <c r="Y5005" t="e">
        <f t="shared" si="707"/>
        <v>#NUM!</v>
      </c>
    </row>
    <row r="5006" spans="1:25" x14ac:dyDescent="0.2">
      <c r="A5006" s="1" t="s">
        <v>5003</v>
      </c>
      <c r="B5006" s="3">
        <v>14.61</v>
      </c>
      <c r="C5006" s="3">
        <f t="shared" si="702"/>
        <v>14.61</v>
      </c>
      <c r="D5006" s="3">
        <f t="shared" si="703"/>
        <v>1.368925393566143E-3</v>
      </c>
      <c r="E5006" s="3">
        <f t="shared" si="704"/>
        <v>-3.8631074606433856E-2</v>
      </c>
      <c r="G5006" s="1">
        <v>37685</v>
      </c>
      <c r="H5006">
        <v>829.85</v>
      </c>
      <c r="I5006">
        <f t="shared" si="708"/>
        <v>9.4270769979321253E-3</v>
      </c>
      <c r="R5006" s="3"/>
      <c r="S5006">
        <f t="shared" si="705"/>
        <v>-4.0290758021829911E-3</v>
      </c>
      <c r="U5006" t="e">
        <f t="shared" si="709"/>
        <v>#NUM!</v>
      </c>
      <c r="V5006" t="e">
        <f t="shared" si="710"/>
        <v>#NUM!</v>
      </c>
      <c r="W5006" t="e">
        <f t="shared" si="706"/>
        <v>#NUM!</v>
      </c>
      <c r="Y5006" t="e">
        <f t="shared" si="707"/>
        <v>#NUM!</v>
      </c>
    </row>
    <row r="5007" spans="1:25" x14ac:dyDescent="0.2">
      <c r="A5007" s="1" t="s">
        <v>5004</v>
      </c>
      <c r="B5007" s="3">
        <v>14.63</v>
      </c>
      <c r="C5007" s="3">
        <f t="shared" si="702"/>
        <v>14.63</v>
      </c>
      <c r="D5007" s="3">
        <f t="shared" si="703"/>
        <v>6.1517429938482467E-3</v>
      </c>
      <c r="E5007" s="3">
        <f t="shared" si="704"/>
        <v>-3.3848257006151752E-2</v>
      </c>
      <c r="G5007" s="1">
        <v>37684</v>
      </c>
      <c r="H5007">
        <v>821.99</v>
      </c>
      <c r="I5007">
        <f t="shared" si="708"/>
        <v>-9.4715912514309972E-3</v>
      </c>
      <c r="R5007" s="3"/>
      <c r="S5007">
        <f t="shared" si="705"/>
        <v>7.811667122639622E-3</v>
      </c>
      <c r="U5007" t="e">
        <f t="shared" si="709"/>
        <v>#NUM!</v>
      </c>
      <c r="V5007" t="e">
        <f t="shared" si="710"/>
        <v>#NUM!</v>
      </c>
      <c r="W5007" t="e">
        <f t="shared" si="706"/>
        <v>#NUM!</v>
      </c>
      <c r="Y5007" t="e">
        <f t="shared" si="707"/>
        <v>#NUM!</v>
      </c>
    </row>
    <row r="5008" spans="1:25" x14ac:dyDescent="0.2">
      <c r="A5008" s="1" t="s">
        <v>5005</v>
      </c>
      <c r="B5008" s="3">
        <v>14.72</v>
      </c>
      <c r="C5008" s="3">
        <f t="shared" si="702"/>
        <v>14.72</v>
      </c>
      <c r="D5008" s="3">
        <f t="shared" si="703"/>
        <v>-2.7173913043478889E-3</v>
      </c>
      <c r="E5008" s="3">
        <f t="shared" si="704"/>
        <v>-4.2717391304347888E-2</v>
      </c>
      <c r="G5008" s="1">
        <v>37683</v>
      </c>
      <c r="H5008">
        <v>834.81</v>
      </c>
      <c r="I5008">
        <f t="shared" si="708"/>
        <v>1.5596296791931698E-2</v>
      </c>
      <c r="R5008" s="3"/>
      <c r="S5008">
        <f t="shared" si="705"/>
        <v>-9.1568440481397933E-3</v>
      </c>
      <c r="U5008" t="e">
        <f t="shared" si="709"/>
        <v>#NUM!</v>
      </c>
      <c r="V5008" t="e">
        <f t="shared" si="710"/>
        <v>#NUM!</v>
      </c>
      <c r="W5008" t="e">
        <f t="shared" si="706"/>
        <v>#NUM!</v>
      </c>
      <c r="Y5008" t="e">
        <f t="shared" si="707"/>
        <v>#NUM!</v>
      </c>
    </row>
    <row r="5009" spans="1:25" x14ac:dyDescent="0.2">
      <c r="A5009" s="1" t="s">
        <v>5006</v>
      </c>
      <c r="B5009" s="3">
        <v>14.68</v>
      </c>
      <c r="C5009" s="3">
        <f t="shared" si="702"/>
        <v>14.68</v>
      </c>
      <c r="D5009" s="3">
        <f t="shared" si="703"/>
        <v>-8.8555858310626033E-3</v>
      </c>
      <c r="E5009" s="3">
        <f t="shared" si="704"/>
        <v>-4.8855585831062601E-2</v>
      </c>
      <c r="G5009" s="1">
        <v>37680</v>
      </c>
      <c r="H5009">
        <v>841.15</v>
      </c>
      <c r="I5009">
        <f t="shared" si="708"/>
        <v>7.594542470741884E-3</v>
      </c>
      <c r="R5009" s="3"/>
      <c r="S5009">
        <f t="shared" si="705"/>
        <v>-8.2250641509022428E-3</v>
      </c>
      <c r="U5009" t="e">
        <f t="shared" si="709"/>
        <v>#NUM!</v>
      </c>
      <c r="V5009" t="e">
        <f t="shared" si="710"/>
        <v>#NUM!</v>
      </c>
      <c r="W5009" t="e">
        <f t="shared" si="706"/>
        <v>#NUM!</v>
      </c>
      <c r="Y5009" t="e">
        <f t="shared" si="707"/>
        <v>#NUM!</v>
      </c>
    </row>
    <row r="5010" spans="1:25" x14ac:dyDescent="0.2">
      <c r="A5010" s="1" t="s">
        <v>5007</v>
      </c>
      <c r="B5010" s="3">
        <v>14.55</v>
      </c>
      <c r="C5010" s="3">
        <f t="shared" si="702"/>
        <v>14.55</v>
      </c>
      <c r="D5010" s="3">
        <f t="shared" si="703"/>
        <v>2.0618556701030855E-2</v>
      </c>
      <c r="E5010" s="3">
        <f t="shared" si="704"/>
        <v>-1.9381443298969146E-2</v>
      </c>
      <c r="G5010" s="1">
        <v>37679</v>
      </c>
      <c r="H5010">
        <v>837.28</v>
      </c>
      <c r="I5010">
        <f t="shared" si="708"/>
        <v>-4.6008440825060981E-3</v>
      </c>
      <c r="R5010" s="3"/>
      <c r="S5010">
        <f t="shared" si="705"/>
        <v>1.2609700391768477E-2</v>
      </c>
      <c r="U5010" t="e">
        <f t="shared" si="709"/>
        <v>#NUM!</v>
      </c>
      <c r="V5010" t="e">
        <f t="shared" si="710"/>
        <v>#NUM!</v>
      </c>
      <c r="W5010" t="e">
        <f t="shared" si="706"/>
        <v>#NUM!</v>
      </c>
      <c r="Y5010" t="e">
        <f t="shared" si="707"/>
        <v>#NUM!</v>
      </c>
    </row>
    <row r="5011" spans="1:25" x14ac:dyDescent="0.2">
      <c r="A5011" s="1" t="s">
        <v>5008</v>
      </c>
      <c r="B5011" s="3">
        <v>14.85</v>
      </c>
      <c r="C5011" s="3">
        <f t="shared" si="702"/>
        <v>14.85</v>
      </c>
      <c r="D5011" s="3">
        <f t="shared" si="703"/>
        <v>0</v>
      </c>
      <c r="E5011" s="3">
        <f t="shared" si="704"/>
        <v>-0.04</v>
      </c>
      <c r="G5011" s="1">
        <v>37678</v>
      </c>
      <c r="H5011">
        <v>827.55</v>
      </c>
      <c r="I5011">
        <f t="shared" si="708"/>
        <v>-1.1620963118670001E-2</v>
      </c>
      <c r="R5011" s="3"/>
      <c r="S5011">
        <f t="shared" si="705"/>
        <v>5.8104815593350003E-3</v>
      </c>
      <c r="U5011" t="e">
        <f t="shared" si="709"/>
        <v>#NUM!</v>
      </c>
      <c r="V5011" t="e">
        <f t="shared" si="710"/>
        <v>#NUM!</v>
      </c>
      <c r="W5011" t="e">
        <f t="shared" si="706"/>
        <v>#NUM!</v>
      </c>
      <c r="Y5011" t="e">
        <f t="shared" si="707"/>
        <v>#NUM!</v>
      </c>
    </row>
    <row r="5012" spans="1:25" x14ac:dyDescent="0.2">
      <c r="A5012" s="1" t="s">
        <v>5009</v>
      </c>
      <c r="B5012" s="3">
        <v>14.85</v>
      </c>
      <c r="C5012" s="3">
        <f t="shared" si="702"/>
        <v>14.85</v>
      </c>
      <c r="D5012" s="3">
        <f t="shared" si="703"/>
        <v>0</v>
      </c>
      <c r="E5012" s="3">
        <f t="shared" si="704"/>
        <v>-0.04</v>
      </c>
      <c r="G5012" s="1">
        <v>37677</v>
      </c>
      <c r="H5012">
        <v>838.57</v>
      </c>
      <c r="I5012">
        <f t="shared" si="708"/>
        <v>1.3316415926530234E-2</v>
      </c>
      <c r="R5012" s="3"/>
      <c r="S5012">
        <f t="shared" si="705"/>
        <v>-6.6582079632651172E-3</v>
      </c>
      <c r="U5012" t="e">
        <f t="shared" si="709"/>
        <v>#NUM!</v>
      </c>
      <c r="V5012" t="e">
        <f t="shared" si="710"/>
        <v>#NUM!</v>
      </c>
      <c r="W5012" t="e">
        <f t="shared" si="706"/>
        <v>#NUM!</v>
      </c>
      <c r="Y5012" t="e">
        <f t="shared" si="707"/>
        <v>#NUM!</v>
      </c>
    </row>
    <row r="5013" spans="1:25" x14ac:dyDescent="0.2">
      <c r="A5013" s="1" t="s">
        <v>5010</v>
      </c>
      <c r="B5013" s="3">
        <v>14.85</v>
      </c>
      <c r="C5013" s="3">
        <f t="shared" si="702"/>
        <v>14.85</v>
      </c>
      <c r="D5013" s="3">
        <f t="shared" si="703"/>
        <v>0</v>
      </c>
      <c r="E5013" s="3">
        <f t="shared" si="704"/>
        <v>-0.04</v>
      </c>
      <c r="G5013" s="1">
        <v>37676</v>
      </c>
      <c r="H5013">
        <v>832.58</v>
      </c>
      <c r="I5013">
        <f t="shared" si="708"/>
        <v>-7.1431126799193969E-3</v>
      </c>
      <c r="R5013" s="3"/>
      <c r="S5013">
        <f t="shared" si="705"/>
        <v>3.5715563399596984E-3</v>
      </c>
      <c r="U5013" t="e">
        <f t="shared" si="709"/>
        <v>#NUM!</v>
      </c>
      <c r="V5013" t="e">
        <f t="shared" si="710"/>
        <v>#NUM!</v>
      </c>
      <c r="W5013" t="e">
        <f t="shared" si="706"/>
        <v>#NUM!</v>
      </c>
      <c r="Y5013" t="e">
        <f t="shared" si="707"/>
        <v>#NUM!</v>
      </c>
    </row>
    <row r="5014" spans="1:25" x14ac:dyDescent="0.2">
      <c r="A5014" s="1" t="s">
        <v>5011</v>
      </c>
      <c r="B5014" s="3">
        <v>14.85</v>
      </c>
      <c r="C5014" s="3">
        <f t="shared" si="702"/>
        <v>14.85</v>
      </c>
      <c r="D5014" s="3">
        <f t="shared" si="703"/>
        <v>-1</v>
      </c>
      <c r="E5014" s="3">
        <f t="shared" si="704"/>
        <v>-1.04</v>
      </c>
      <c r="G5014" s="1">
        <v>37673</v>
      </c>
      <c r="H5014">
        <v>848.17</v>
      </c>
      <c r="I5014">
        <f t="shared" si="708"/>
        <v>1.8724927334310117E-2</v>
      </c>
      <c r="R5014" s="3"/>
      <c r="S5014">
        <f t="shared" si="705"/>
        <v>-0.5093624636671551</v>
      </c>
      <c r="U5014" t="e">
        <f t="shared" si="709"/>
        <v>#NUM!</v>
      </c>
      <c r="V5014" t="e">
        <f t="shared" si="710"/>
        <v>#NUM!</v>
      </c>
      <c r="W5014" t="e">
        <f t="shared" si="706"/>
        <v>#NUM!</v>
      </c>
      <c r="Y5014" t="e">
        <f t="shared" si="707"/>
        <v>#NUM!</v>
      </c>
    </row>
    <row r="5015" spans="1:25" x14ac:dyDescent="0.2">
      <c r="G5015" s="1">
        <v>37672</v>
      </c>
      <c r="H5015">
        <v>837.1</v>
      </c>
      <c r="I5015">
        <f t="shared" si="708"/>
        <v>-1.3051628800829948E-2</v>
      </c>
    </row>
    <row r="5016" spans="1:25" x14ac:dyDescent="0.2">
      <c r="G5016" s="1">
        <v>37671</v>
      </c>
      <c r="H5016">
        <v>845.13</v>
      </c>
      <c r="I5016">
        <f t="shared" si="708"/>
        <v>9.5926412614979958E-3</v>
      </c>
    </row>
    <row r="5017" spans="1:25" x14ac:dyDescent="0.2">
      <c r="G5017" s="1">
        <v>37670</v>
      </c>
      <c r="H5017">
        <v>851.17</v>
      </c>
      <c r="I5017">
        <f t="shared" si="708"/>
        <v>7.1468294818548194E-3</v>
      </c>
    </row>
    <row r="5018" spans="1:25" x14ac:dyDescent="0.2">
      <c r="G5018" s="1">
        <v>37666</v>
      </c>
      <c r="H5018">
        <v>834.89</v>
      </c>
      <c r="I5018">
        <f t="shared" si="708"/>
        <v>-1.9126613954909093E-2</v>
      </c>
    </row>
    <row r="5019" spans="1:25" x14ac:dyDescent="0.2">
      <c r="G5019" s="1">
        <v>37665</v>
      </c>
      <c r="H5019">
        <v>817.37</v>
      </c>
      <c r="I5019">
        <f t="shared" si="708"/>
        <v>-2.0984800392866106E-2</v>
      </c>
    </row>
    <row r="5020" spans="1:25" x14ac:dyDescent="0.2">
      <c r="G5020" s="1">
        <v>37664</v>
      </c>
      <c r="H5020">
        <v>818.68</v>
      </c>
      <c r="I5020">
        <f t="shared" si="708"/>
        <v>1.6027013470031263E-3</v>
      </c>
    </row>
    <row r="5021" spans="1:25" x14ac:dyDescent="0.2">
      <c r="G5021" s="1">
        <v>37663</v>
      </c>
      <c r="H5021">
        <v>829.2</v>
      </c>
      <c r="I5021">
        <f t="shared" si="708"/>
        <v>1.284995358381797E-2</v>
      </c>
    </row>
    <row r="5022" spans="1:25" x14ac:dyDescent="0.2">
      <c r="G5022" s="1">
        <v>37662</v>
      </c>
      <c r="H5022">
        <v>835.97</v>
      </c>
      <c r="I5022">
        <f t="shared" si="708"/>
        <v>8.164495899662302E-3</v>
      </c>
    </row>
    <row r="5023" spans="1:25" x14ac:dyDescent="0.2">
      <c r="G5023" s="1">
        <v>37659</v>
      </c>
      <c r="H5023">
        <v>829.69</v>
      </c>
      <c r="I5023">
        <f t="shared" si="708"/>
        <v>-7.5122313001662411E-3</v>
      </c>
    </row>
    <row r="5024" spans="1:25" x14ac:dyDescent="0.2">
      <c r="G5024" s="1">
        <v>37658</v>
      </c>
      <c r="H5024">
        <v>838.15</v>
      </c>
      <c r="I5024">
        <f t="shared" si="708"/>
        <v>1.019657944533491E-2</v>
      </c>
    </row>
    <row r="5025" spans="7:9" x14ac:dyDescent="0.2">
      <c r="G5025" s="1">
        <v>37657</v>
      </c>
      <c r="H5025">
        <v>843.59</v>
      </c>
      <c r="I5025">
        <f t="shared" si="708"/>
        <v>6.4904849967190297E-3</v>
      </c>
    </row>
    <row r="5026" spans="7:9" x14ac:dyDescent="0.2">
      <c r="G5026" s="1">
        <v>37656</v>
      </c>
      <c r="H5026">
        <v>848.2</v>
      </c>
      <c r="I5026">
        <f t="shared" si="708"/>
        <v>5.4647399803222103E-3</v>
      </c>
    </row>
    <row r="5027" spans="7:9" x14ac:dyDescent="0.2">
      <c r="G5027" s="1">
        <v>37655</v>
      </c>
      <c r="H5027">
        <v>860.32</v>
      </c>
      <c r="I5027">
        <f t="shared" si="708"/>
        <v>1.4289082763499179E-2</v>
      </c>
    </row>
    <row r="5028" spans="7:9" x14ac:dyDescent="0.2">
      <c r="G5028" s="1">
        <v>37652</v>
      </c>
      <c r="H5028">
        <v>855.7</v>
      </c>
      <c r="I5028">
        <f t="shared" si="708"/>
        <v>-5.3700948484284965E-3</v>
      </c>
    </row>
    <row r="5029" spans="7:9" x14ac:dyDescent="0.2">
      <c r="G5029" s="1">
        <v>37651</v>
      </c>
      <c r="H5029">
        <v>844.61</v>
      </c>
      <c r="I5029">
        <f t="shared" si="708"/>
        <v>-1.2960149585135014E-2</v>
      </c>
    </row>
    <row r="5030" spans="7:9" x14ac:dyDescent="0.2">
      <c r="G5030" s="1">
        <v>37650</v>
      </c>
      <c r="H5030">
        <v>864.36</v>
      </c>
      <c r="I5030">
        <f t="shared" si="708"/>
        <v>2.3383573483619659E-2</v>
      </c>
    </row>
    <row r="5031" spans="7:9" x14ac:dyDescent="0.2">
      <c r="G5031" s="1">
        <v>37649</v>
      </c>
      <c r="H5031">
        <v>858.54</v>
      </c>
      <c r="I5031">
        <f t="shared" si="708"/>
        <v>-6.7333055671248672E-3</v>
      </c>
    </row>
    <row r="5032" spans="7:9" x14ac:dyDescent="0.2">
      <c r="G5032" s="1">
        <v>37648</v>
      </c>
      <c r="H5032">
        <v>847.48</v>
      </c>
      <c r="I5032">
        <f t="shared" si="708"/>
        <v>-1.2882335127076136E-2</v>
      </c>
    </row>
    <row r="5033" spans="7:9" x14ac:dyDescent="0.2">
      <c r="G5033" s="1">
        <v>37645</v>
      </c>
      <c r="H5033">
        <v>861.4</v>
      </c>
      <c r="I5033">
        <f t="shared" si="708"/>
        <v>1.6425166375607637E-2</v>
      </c>
    </row>
    <row r="5034" spans="7:9" x14ac:dyDescent="0.2">
      <c r="G5034" s="1">
        <v>37644</v>
      </c>
      <c r="H5034">
        <v>887.34</v>
      </c>
      <c r="I5034">
        <f t="shared" si="708"/>
        <v>3.0113768284188595E-2</v>
      </c>
    </row>
    <row r="5035" spans="7:9" x14ac:dyDescent="0.2">
      <c r="G5035" s="1">
        <v>37643</v>
      </c>
      <c r="H5035">
        <v>878.36</v>
      </c>
      <c r="I5035">
        <f t="shared" si="708"/>
        <v>-1.0120134334077149E-2</v>
      </c>
    </row>
    <row r="5036" spans="7:9" x14ac:dyDescent="0.2">
      <c r="G5036" s="1">
        <v>37642</v>
      </c>
      <c r="H5036">
        <v>887.62</v>
      </c>
      <c r="I5036">
        <f t="shared" si="708"/>
        <v>1.0542374425064883E-2</v>
      </c>
    </row>
    <row r="5037" spans="7:9" x14ac:dyDescent="0.2">
      <c r="G5037" s="1">
        <v>37638</v>
      </c>
      <c r="H5037">
        <v>901.78</v>
      </c>
      <c r="I5037">
        <f t="shared" si="708"/>
        <v>1.5952772582861999E-2</v>
      </c>
    </row>
    <row r="5038" spans="7:9" x14ac:dyDescent="0.2">
      <c r="G5038" s="1">
        <v>37637</v>
      </c>
      <c r="H5038">
        <v>914.6</v>
      </c>
      <c r="I5038">
        <f t="shared" si="708"/>
        <v>1.4216327707423152E-2</v>
      </c>
    </row>
    <row r="5039" spans="7:9" x14ac:dyDescent="0.2">
      <c r="G5039" s="1">
        <v>37636</v>
      </c>
      <c r="H5039">
        <v>918.22</v>
      </c>
      <c r="I5039">
        <f t="shared" si="708"/>
        <v>3.95801443253882E-3</v>
      </c>
    </row>
    <row r="5040" spans="7:9" x14ac:dyDescent="0.2">
      <c r="G5040" s="1">
        <v>37635</v>
      </c>
      <c r="H5040">
        <v>931.66</v>
      </c>
      <c r="I5040">
        <f t="shared" si="708"/>
        <v>1.4637015094421751E-2</v>
      </c>
    </row>
    <row r="5041" spans="7:9" x14ac:dyDescent="0.2">
      <c r="G5041" s="1">
        <v>37634</v>
      </c>
      <c r="H5041">
        <v>926.26</v>
      </c>
      <c r="I5041">
        <f t="shared" si="708"/>
        <v>-5.7961058755339693E-3</v>
      </c>
    </row>
    <row r="5042" spans="7:9" x14ac:dyDescent="0.2">
      <c r="G5042" s="1">
        <v>37631</v>
      </c>
      <c r="H5042">
        <v>927.57</v>
      </c>
      <c r="I5042">
        <f t="shared" si="708"/>
        <v>1.4142897242675481E-3</v>
      </c>
    </row>
    <row r="5043" spans="7:9" x14ac:dyDescent="0.2">
      <c r="G5043" s="1">
        <v>37630</v>
      </c>
      <c r="H5043">
        <v>927.57</v>
      </c>
      <c r="I5043">
        <f t="shared" si="708"/>
        <v>0</v>
      </c>
    </row>
    <row r="5044" spans="7:9" x14ac:dyDescent="0.2">
      <c r="G5044" s="1">
        <v>37629</v>
      </c>
      <c r="H5044">
        <v>909.93</v>
      </c>
      <c r="I5044">
        <f t="shared" si="708"/>
        <v>-1.9017432646592818E-2</v>
      </c>
    </row>
    <row r="5045" spans="7:9" x14ac:dyDescent="0.2">
      <c r="G5045" s="1">
        <v>37628</v>
      </c>
      <c r="H5045">
        <v>922.93</v>
      </c>
      <c r="I5045">
        <f t="shared" si="708"/>
        <v>1.4286813271350543E-2</v>
      </c>
    </row>
    <row r="5046" spans="7:9" x14ac:dyDescent="0.2">
      <c r="G5046" s="1">
        <v>37627</v>
      </c>
      <c r="H5046">
        <v>929.01</v>
      </c>
      <c r="I5046">
        <f t="shared" si="708"/>
        <v>6.5877152113378492E-3</v>
      </c>
    </row>
    <row r="5047" spans="7:9" x14ac:dyDescent="0.2">
      <c r="G5047" s="1">
        <v>37624</v>
      </c>
      <c r="H5047">
        <v>908.59</v>
      </c>
      <c r="I5047">
        <f t="shared" si="708"/>
        <v>-2.1980387724566969E-2</v>
      </c>
    </row>
    <row r="5048" spans="7:9" x14ac:dyDescent="0.2">
      <c r="G5048" s="1">
        <v>37623</v>
      </c>
      <c r="H5048">
        <v>909.03</v>
      </c>
      <c r="I5048">
        <f t="shared" si="708"/>
        <v>4.8426683102382908E-4</v>
      </c>
    </row>
  </sheetData>
  <mergeCells count="4">
    <mergeCell ref="S3:V3"/>
    <mergeCell ref="A3:E3"/>
    <mergeCell ref="G3:I3"/>
    <mergeCell ref="N3:P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AAPLoutput_2003_2023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2023-05-06T19:17:54Z</dcterms:created>
  <dcterms:modified xsi:type="dcterms:W3CDTF">2023-05-16T18:57:49Z</dcterms:modified>
</cp:coreProperties>
</file>