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1055" yWindow="1590" windowWidth="4305" windowHeight="6330"/>
  </bookViews>
  <sheets>
    <sheet name="Resumé Astreinte" sheetId="6" r:id="rId1"/>
    <sheet name="Detail Astreinte" sheetId="7" r:id="rId2"/>
    <sheet name="Rules" sheetId="2" r:id="rId3"/>
  </sheets>
  <definedNames>
    <definedName name="_xlnm._FilterDatabase" localSheetId="1" hidden="1">'Detail Astreinte'!$C$2:$F$6</definedName>
    <definedName name="_xlnm._FilterDatabase" localSheetId="0" hidden="1">'Resumé Astreinte'!$B$11:$BB$57</definedName>
    <definedName name="JFERIER">Rules!$I$4:$J$291</definedName>
  </definedNames>
  <calcPr calcId="145621"/>
</workbook>
</file>

<file path=xl/calcChain.xml><?xml version="1.0" encoding="utf-8"?>
<calcChain xmlns="http://schemas.openxmlformats.org/spreadsheetml/2006/main">
  <c r="BB60" i="6" l="1"/>
  <c r="F50" i="6" l="1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AZ36" i="6"/>
  <c r="F36" i="6"/>
  <c r="BB36" i="6" s="1"/>
  <c r="F35" i="6"/>
  <c r="BB35" i="6" s="1"/>
  <c r="F34" i="6"/>
  <c r="BB34" i="6" s="1"/>
  <c r="F33" i="6"/>
  <c r="BB33" i="6" s="1"/>
  <c r="F32" i="6"/>
  <c r="BB32" i="6" s="1"/>
  <c r="F53" i="6"/>
  <c r="F52" i="6"/>
  <c r="F51" i="6"/>
  <c r="F31" i="6"/>
  <c r="F30" i="6"/>
  <c r="F29" i="6"/>
  <c r="F28" i="6"/>
  <c r="F27" i="6"/>
  <c r="F26" i="6"/>
  <c r="F25" i="6"/>
  <c r="AZ25" i="6" s="1"/>
  <c r="F24" i="6"/>
  <c r="BA24" i="6" s="1"/>
  <c r="BA37" i="6" l="1"/>
  <c r="AZ34" i="6"/>
  <c r="AZ32" i="6"/>
  <c r="BA35" i="6"/>
  <c r="BB41" i="6"/>
  <c r="AZ41" i="6"/>
  <c r="BA41" i="6"/>
  <c r="BA33" i="6"/>
  <c r="AZ37" i="6"/>
  <c r="BB37" i="6"/>
  <c r="BB39" i="6"/>
  <c r="AZ39" i="6"/>
  <c r="BA39" i="6"/>
  <c r="BB43" i="6"/>
  <c r="AZ43" i="6"/>
  <c r="BA43" i="6"/>
  <c r="BB47" i="6"/>
  <c r="AZ47" i="6"/>
  <c r="BA47" i="6"/>
  <c r="BA34" i="6"/>
  <c r="AZ35" i="6"/>
  <c r="BB42" i="6"/>
  <c r="AZ42" i="6"/>
  <c r="BA42" i="6"/>
  <c r="BB46" i="6"/>
  <c r="AZ46" i="6"/>
  <c r="BA46" i="6"/>
  <c r="BB50" i="6"/>
  <c r="AZ50" i="6"/>
  <c r="BA50" i="6"/>
  <c r="BB45" i="6"/>
  <c r="AZ45" i="6"/>
  <c r="BA45" i="6"/>
  <c r="BB49" i="6"/>
  <c r="AZ49" i="6"/>
  <c r="BA49" i="6"/>
  <c r="BA32" i="6"/>
  <c r="AZ33" i="6"/>
  <c r="BA36" i="6"/>
  <c r="BB38" i="6"/>
  <c r="AZ38" i="6"/>
  <c r="BA38" i="6"/>
  <c r="BB40" i="6"/>
  <c r="AZ40" i="6"/>
  <c r="BA40" i="6"/>
  <c r="BB44" i="6"/>
  <c r="AZ44" i="6"/>
  <c r="BA44" i="6"/>
  <c r="BB48" i="6"/>
  <c r="AZ48" i="6"/>
  <c r="BA48" i="6"/>
  <c r="BB27" i="6"/>
  <c r="BA27" i="6"/>
  <c r="BB29" i="6"/>
  <c r="BA29" i="6"/>
  <c r="BB31" i="6"/>
  <c r="BA31" i="6"/>
  <c r="BB52" i="6"/>
  <c r="BA52" i="6"/>
  <c r="AZ52" i="6"/>
  <c r="AZ24" i="6"/>
  <c r="AZ27" i="6"/>
  <c r="AZ29" i="6"/>
  <c r="AZ31" i="6"/>
  <c r="BB53" i="6"/>
  <c r="BA53" i="6"/>
  <c r="AZ53" i="6"/>
  <c r="BB24" i="6"/>
  <c r="BB26" i="6"/>
  <c r="BA26" i="6"/>
  <c r="BB28" i="6"/>
  <c r="BA28" i="6"/>
  <c r="BB30" i="6"/>
  <c r="BA30" i="6"/>
  <c r="BB51" i="6"/>
  <c r="BA51" i="6"/>
  <c r="BB25" i="6"/>
  <c r="BA25" i="6"/>
  <c r="AZ26" i="6"/>
  <c r="AZ28" i="6"/>
  <c r="AZ30" i="6"/>
  <c r="AZ51" i="6"/>
  <c r="F54" i="6" l="1"/>
  <c r="F56" i="6"/>
  <c r="G11" i="6" l="1"/>
  <c r="G50" i="6" l="1"/>
  <c r="G49" i="6"/>
  <c r="G48" i="6"/>
  <c r="G47" i="6"/>
  <c r="G46" i="6"/>
  <c r="G45" i="6"/>
  <c r="G44" i="6"/>
  <c r="G43" i="6"/>
  <c r="G42" i="6"/>
  <c r="G41" i="6"/>
  <c r="G40" i="6"/>
  <c r="G39" i="6"/>
  <c r="G38" i="6"/>
  <c r="G35" i="6"/>
  <c r="G32" i="6"/>
  <c r="G34" i="6"/>
  <c r="G37" i="6"/>
  <c r="G33" i="6"/>
  <c r="G36" i="6"/>
  <c r="G13" i="6"/>
  <c r="G53" i="6"/>
  <c r="G51" i="6"/>
  <c r="G30" i="6"/>
  <c r="G28" i="6"/>
  <c r="G26" i="6"/>
  <c r="G24" i="6"/>
  <c r="G52" i="6"/>
  <c r="G31" i="6"/>
  <c r="G29" i="6"/>
  <c r="G27" i="6"/>
  <c r="G25" i="6"/>
  <c r="G56" i="6"/>
  <c r="G54" i="6"/>
  <c r="G17" i="6"/>
  <c r="G18" i="6"/>
  <c r="G19" i="6"/>
  <c r="G20" i="6"/>
  <c r="G21" i="6"/>
  <c r="G57" i="6"/>
  <c r="G23" i="6"/>
  <c r="G55" i="6"/>
  <c r="G22" i="6"/>
  <c r="O5" i="2"/>
  <c r="N6" i="2"/>
  <c r="N7" i="2"/>
  <c r="N8" i="2"/>
  <c r="N9" i="2"/>
  <c r="N10" i="2"/>
  <c r="N11" i="2"/>
  <c r="N12" i="2"/>
  <c r="N13" i="2"/>
  <c r="N14" i="2"/>
  <c r="N15" i="2"/>
  <c r="N16" i="2"/>
  <c r="N5" i="2"/>
  <c r="K7" i="2"/>
  <c r="M5" i="2"/>
  <c r="F12" i="6" l="1"/>
  <c r="G12" i="6" s="1"/>
  <c r="F13" i="6"/>
  <c r="F14" i="6"/>
  <c r="G14" i="6" s="1"/>
  <c r="F15" i="6"/>
  <c r="G15" i="6" s="1"/>
  <c r="F16" i="6"/>
  <c r="G16" i="6" s="1"/>
  <c r="F17" i="6"/>
  <c r="F18" i="6"/>
  <c r="F19" i="6"/>
  <c r="F20" i="6"/>
  <c r="F21" i="6"/>
  <c r="G10" i="6" l="1"/>
  <c r="G58" i="6" s="1"/>
  <c r="G59" i="6" s="1"/>
  <c r="F22" i="6" l="1"/>
  <c r="F23" i="6"/>
  <c r="F55" i="6"/>
  <c r="F59" i="6" s="1"/>
  <c r="F57" i="6"/>
  <c r="F58" i="6"/>
  <c r="BB58" i="6" s="1"/>
  <c r="BA58" i="6" l="1"/>
  <c r="AZ58" i="6"/>
  <c r="H11" i="6" l="1"/>
  <c r="H50" i="6" l="1"/>
  <c r="H48" i="6"/>
  <c r="H46" i="6"/>
  <c r="H44" i="6"/>
  <c r="H42" i="6"/>
  <c r="H40" i="6"/>
  <c r="H49" i="6"/>
  <c r="H47" i="6"/>
  <c r="H45" i="6"/>
  <c r="H43" i="6"/>
  <c r="H41" i="6"/>
  <c r="H39" i="6"/>
  <c r="H34" i="6"/>
  <c r="H37" i="6"/>
  <c r="H33" i="6"/>
  <c r="H36" i="6"/>
  <c r="H38" i="6"/>
  <c r="H35" i="6"/>
  <c r="H32" i="6"/>
  <c r="H53" i="6"/>
  <c r="H52" i="6"/>
  <c r="H51" i="6"/>
  <c r="H31" i="6"/>
  <c r="H30" i="6"/>
  <c r="H29" i="6"/>
  <c r="H28" i="6"/>
  <c r="H27" i="6"/>
  <c r="H26" i="6"/>
  <c r="H25" i="6"/>
  <c r="H24" i="6"/>
  <c r="H56" i="6"/>
  <c r="H54" i="6"/>
  <c r="H10" i="6"/>
  <c r="H58" i="6" s="1"/>
  <c r="H59" i="6" s="1"/>
  <c r="H13" i="6"/>
  <c r="H23" i="6"/>
  <c r="H57" i="6"/>
  <c r="H12" i="6"/>
  <c r="H14" i="6"/>
  <c r="H15" i="6"/>
  <c r="H16" i="6"/>
  <c r="H17" i="6"/>
  <c r="H18" i="6"/>
  <c r="H19" i="6"/>
  <c r="H20" i="6"/>
  <c r="H21" i="6"/>
  <c r="H22" i="6"/>
  <c r="H55" i="6"/>
  <c r="I11" i="6"/>
  <c r="I50" i="6" l="1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53" i="6"/>
  <c r="I52" i="6"/>
  <c r="I51" i="6"/>
  <c r="I31" i="6"/>
  <c r="I30" i="6"/>
  <c r="I29" i="6"/>
  <c r="I28" i="6"/>
  <c r="I27" i="6"/>
  <c r="I26" i="6"/>
  <c r="I25" i="6"/>
  <c r="I24" i="6"/>
  <c r="I56" i="6"/>
  <c r="I54" i="6"/>
  <c r="I13" i="6"/>
  <c r="I14" i="6"/>
  <c r="I15" i="6"/>
  <c r="I16" i="6"/>
  <c r="I17" i="6"/>
  <c r="I18" i="6"/>
  <c r="I19" i="6"/>
  <c r="I20" i="6"/>
  <c r="I21" i="6"/>
  <c r="I22" i="6"/>
  <c r="I23" i="6"/>
  <c r="I55" i="6"/>
  <c r="I57" i="6"/>
  <c r="I12" i="6"/>
  <c r="I10" i="6"/>
  <c r="I58" i="6" s="1"/>
  <c r="I59" i="6" s="1"/>
  <c r="J11" i="6"/>
  <c r="J49" i="6" l="1"/>
  <c r="J45" i="6"/>
  <c r="J41" i="6"/>
  <c r="J37" i="6"/>
  <c r="J33" i="6"/>
  <c r="J50" i="6"/>
  <c r="J46" i="6"/>
  <c r="J42" i="6"/>
  <c r="J36" i="6"/>
  <c r="J32" i="6"/>
  <c r="J47" i="6"/>
  <c r="J43" i="6"/>
  <c r="J39" i="6"/>
  <c r="J38" i="6"/>
  <c r="J35" i="6"/>
  <c r="J48" i="6"/>
  <c r="J44" i="6"/>
  <c r="J40" i="6"/>
  <c r="J34" i="6"/>
  <c r="J53" i="6"/>
  <c r="J52" i="6"/>
  <c r="J31" i="6"/>
  <c r="J29" i="6"/>
  <c r="J27" i="6"/>
  <c r="J25" i="6"/>
  <c r="J24" i="6"/>
  <c r="J51" i="6"/>
  <c r="J30" i="6"/>
  <c r="J28" i="6"/>
  <c r="J26" i="6"/>
  <c r="J56" i="6"/>
  <c r="J54" i="6"/>
  <c r="J12" i="6"/>
  <c r="J13" i="6"/>
  <c r="J14" i="6"/>
  <c r="J15" i="6"/>
  <c r="J16" i="6"/>
  <c r="J17" i="6"/>
  <c r="J18" i="6"/>
  <c r="J19" i="6"/>
  <c r="J20" i="6"/>
  <c r="J21" i="6"/>
  <c r="J23" i="6"/>
  <c r="J57" i="6"/>
  <c r="J22" i="6"/>
  <c r="J55" i="6"/>
  <c r="J10" i="6"/>
  <c r="J58" i="6" s="1"/>
  <c r="J59" i="6" s="1"/>
  <c r="K11" i="6"/>
  <c r="K50" i="6" l="1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2" i="6"/>
  <c r="K35" i="6"/>
  <c r="K34" i="6"/>
  <c r="K33" i="6"/>
  <c r="K53" i="6"/>
  <c r="K52" i="6"/>
  <c r="K31" i="6"/>
  <c r="K29" i="6"/>
  <c r="K27" i="6"/>
  <c r="K25" i="6"/>
  <c r="K24" i="6"/>
  <c r="K51" i="6"/>
  <c r="K30" i="6"/>
  <c r="K28" i="6"/>
  <c r="K26" i="6"/>
  <c r="K56" i="6"/>
  <c r="K54" i="6"/>
  <c r="K13" i="6"/>
  <c r="K14" i="6"/>
  <c r="K15" i="6"/>
  <c r="K16" i="6"/>
  <c r="K17" i="6"/>
  <c r="K18" i="6"/>
  <c r="K19" i="6"/>
  <c r="K20" i="6"/>
  <c r="K21" i="6"/>
  <c r="K22" i="6"/>
  <c r="K55" i="6"/>
  <c r="K23" i="6"/>
  <c r="K57" i="6"/>
  <c r="K12" i="6"/>
  <c r="K10" i="6"/>
  <c r="K58" i="6" s="1"/>
  <c r="K59" i="6" s="1"/>
  <c r="L11" i="6"/>
  <c r="L49" i="6" l="1"/>
  <c r="L47" i="6"/>
  <c r="L45" i="6"/>
  <c r="L43" i="6"/>
  <c r="L41" i="6"/>
  <c r="L39" i="6"/>
  <c r="L50" i="6"/>
  <c r="L48" i="6"/>
  <c r="L46" i="6"/>
  <c r="L44" i="6"/>
  <c r="L42" i="6"/>
  <c r="L40" i="6"/>
  <c r="L35" i="6"/>
  <c r="L33" i="6"/>
  <c r="L37" i="6"/>
  <c r="L36" i="6"/>
  <c r="L32" i="6"/>
  <c r="L38" i="6"/>
  <c r="L34" i="6"/>
  <c r="L53" i="6"/>
  <c r="L52" i="6"/>
  <c r="L51" i="6"/>
  <c r="L31" i="6"/>
  <c r="L30" i="6"/>
  <c r="L29" i="6"/>
  <c r="L28" i="6"/>
  <c r="L27" i="6"/>
  <c r="L26" i="6"/>
  <c r="L25" i="6"/>
  <c r="L24" i="6"/>
  <c r="L56" i="6"/>
  <c r="L54" i="6"/>
  <c r="L23" i="6"/>
  <c r="L57" i="6"/>
  <c r="L15" i="6"/>
  <c r="L17" i="6"/>
  <c r="L21" i="6"/>
  <c r="L22" i="6"/>
  <c r="L55" i="6"/>
  <c r="L13" i="6"/>
  <c r="L14" i="6"/>
  <c r="L16" i="6"/>
  <c r="L18" i="6"/>
  <c r="L19" i="6"/>
  <c r="L20" i="6"/>
  <c r="L12" i="6"/>
  <c r="L10" i="6"/>
  <c r="L58" i="6" s="1"/>
  <c r="L59" i="6" s="1"/>
  <c r="M11" i="6"/>
  <c r="M50" i="6" l="1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53" i="6"/>
  <c r="M52" i="6"/>
  <c r="M51" i="6"/>
  <c r="M31" i="6"/>
  <c r="M30" i="6"/>
  <c r="M29" i="6"/>
  <c r="M28" i="6"/>
  <c r="M27" i="6"/>
  <c r="M26" i="6"/>
  <c r="M24" i="6"/>
  <c r="M25" i="6"/>
  <c r="M56" i="6"/>
  <c r="M54" i="6"/>
  <c r="M13" i="6"/>
  <c r="M14" i="6"/>
  <c r="M15" i="6"/>
  <c r="M16" i="6"/>
  <c r="M17" i="6"/>
  <c r="M18" i="6"/>
  <c r="M19" i="6"/>
  <c r="M20" i="6"/>
  <c r="M21" i="6"/>
  <c r="M22" i="6"/>
  <c r="M23" i="6"/>
  <c r="M55" i="6"/>
  <c r="M57" i="6"/>
  <c r="M12" i="6"/>
  <c r="M10" i="6"/>
  <c r="M58" i="6" s="1"/>
  <c r="M59" i="6" s="1"/>
  <c r="N11" i="6"/>
  <c r="N50" i="6" l="1"/>
  <c r="N46" i="6"/>
  <c r="N42" i="6"/>
  <c r="N38" i="6"/>
  <c r="N34" i="6"/>
  <c r="N47" i="6"/>
  <c r="N43" i="6"/>
  <c r="N39" i="6"/>
  <c r="N48" i="6"/>
  <c r="N44" i="6"/>
  <c r="N40" i="6"/>
  <c r="N37" i="6"/>
  <c r="N36" i="6"/>
  <c r="N49" i="6"/>
  <c r="N45" i="6"/>
  <c r="N41" i="6"/>
  <c r="N35" i="6"/>
  <c r="N33" i="6"/>
  <c r="N32" i="6"/>
  <c r="N53" i="6"/>
  <c r="N51" i="6"/>
  <c r="N30" i="6"/>
  <c r="N28" i="6"/>
  <c r="N26" i="6"/>
  <c r="N25" i="6"/>
  <c r="N52" i="6"/>
  <c r="N31" i="6"/>
  <c r="N29" i="6"/>
  <c r="N27" i="6"/>
  <c r="N24" i="6"/>
  <c r="N56" i="6"/>
  <c r="N54" i="6"/>
  <c r="N12" i="6"/>
  <c r="N13" i="6"/>
  <c r="N14" i="6"/>
  <c r="N15" i="6"/>
  <c r="N16" i="6"/>
  <c r="N17" i="6"/>
  <c r="N18" i="6"/>
  <c r="N19" i="6"/>
  <c r="N20" i="6"/>
  <c r="N21" i="6"/>
  <c r="N22" i="6"/>
  <c r="N55" i="6"/>
  <c r="N23" i="6"/>
  <c r="N57" i="6"/>
  <c r="N10" i="6"/>
  <c r="N58" i="6" s="1"/>
  <c r="N59" i="6" s="1"/>
  <c r="O11" i="6"/>
  <c r="O50" i="6" l="1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3" i="6"/>
  <c r="O32" i="6"/>
  <c r="O35" i="6"/>
  <c r="O34" i="6"/>
  <c r="O36" i="6"/>
  <c r="O53" i="6"/>
  <c r="O51" i="6"/>
  <c r="O30" i="6"/>
  <c r="O28" i="6"/>
  <c r="O26" i="6"/>
  <c r="O25" i="6"/>
  <c r="O52" i="6"/>
  <c r="O31" i="6"/>
  <c r="O29" i="6"/>
  <c r="O27" i="6"/>
  <c r="O24" i="6"/>
  <c r="O56" i="6"/>
  <c r="O54" i="6"/>
  <c r="O13" i="6"/>
  <c r="O14" i="6"/>
  <c r="O15" i="6"/>
  <c r="O16" i="6"/>
  <c r="O17" i="6"/>
  <c r="O18" i="6"/>
  <c r="O19" i="6"/>
  <c r="O20" i="6"/>
  <c r="O21" i="6"/>
  <c r="O55" i="6"/>
  <c r="O23" i="6"/>
  <c r="O57" i="6"/>
  <c r="O12" i="6"/>
  <c r="O22" i="6"/>
  <c r="O10" i="6"/>
  <c r="O58" i="6" s="1"/>
  <c r="O59" i="6" s="1"/>
  <c r="P11" i="6"/>
  <c r="P50" i="6" l="1"/>
  <c r="P48" i="6"/>
  <c r="P46" i="6"/>
  <c r="P44" i="6"/>
  <c r="P42" i="6"/>
  <c r="P40" i="6"/>
  <c r="P49" i="6"/>
  <c r="P47" i="6"/>
  <c r="P45" i="6"/>
  <c r="P43" i="6"/>
  <c r="P41" i="6"/>
  <c r="P39" i="6"/>
  <c r="P36" i="6"/>
  <c r="P34" i="6"/>
  <c r="P38" i="6"/>
  <c r="P33" i="6"/>
  <c r="P32" i="6"/>
  <c r="P37" i="6"/>
  <c r="P35" i="6"/>
  <c r="P53" i="6"/>
  <c r="P52" i="6"/>
  <c r="P51" i="6"/>
  <c r="P31" i="6"/>
  <c r="P30" i="6"/>
  <c r="P29" i="6"/>
  <c r="P28" i="6"/>
  <c r="P27" i="6"/>
  <c r="P26" i="6"/>
  <c r="P25" i="6"/>
  <c r="P24" i="6"/>
  <c r="P56" i="6"/>
  <c r="P54" i="6"/>
  <c r="P12" i="6"/>
  <c r="P13" i="6"/>
  <c r="P14" i="6"/>
  <c r="P15" i="6"/>
  <c r="P16" i="6"/>
  <c r="P17" i="6"/>
  <c r="P18" i="6"/>
  <c r="P19" i="6"/>
  <c r="P20" i="6"/>
  <c r="P21" i="6"/>
  <c r="P23" i="6"/>
  <c r="P57" i="6"/>
  <c r="P22" i="6"/>
  <c r="P55" i="6"/>
  <c r="P10" i="6"/>
  <c r="P58" i="6" s="1"/>
  <c r="P59" i="6" s="1"/>
  <c r="Q11" i="6"/>
  <c r="Q50" i="6" l="1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53" i="6"/>
  <c r="Q52" i="6"/>
  <c r="Q51" i="6"/>
  <c r="Q31" i="6"/>
  <c r="Q30" i="6"/>
  <c r="Q29" i="6"/>
  <c r="Q28" i="6"/>
  <c r="Q27" i="6"/>
  <c r="Q26" i="6"/>
  <c r="Q25" i="6"/>
  <c r="Q24" i="6"/>
  <c r="Q56" i="6"/>
  <c r="Q54" i="6"/>
  <c r="Q13" i="6"/>
  <c r="Q14" i="6"/>
  <c r="Q15" i="6"/>
  <c r="Q16" i="6"/>
  <c r="Q17" i="6"/>
  <c r="Q18" i="6"/>
  <c r="Q19" i="6"/>
  <c r="Q20" i="6"/>
  <c r="Q21" i="6"/>
  <c r="Q22" i="6"/>
  <c r="Q23" i="6"/>
  <c r="Q55" i="6"/>
  <c r="Q57" i="6"/>
  <c r="Q12" i="6"/>
  <c r="Q10" i="6"/>
  <c r="Q58" i="6" s="1"/>
  <c r="Q59" i="6" s="1"/>
  <c r="R11" i="6"/>
  <c r="R47" i="6" l="1"/>
  <c r="R43" i="6"/>
  <c r="R39" i="6"/>
  <c r="R37" i="6"/>
  <c r="R35" i="6"/>
  <c r="R48" i="6"/>
  <c r="R44" i="6"/>
  <c r="R40" i="6"/>
  <c r="R32" i="6"/>
  <c r="R49" i="6"/>
  <c r="R45" i="6"/>
  <c r="R41" i="6"/>
  <c r="R38" i="6"/>
  <c r="R33" i="6"/>
  <c r="R50" i="6"/>
  <c r="R46" i="6"/>
  <c r="R42" i="6"/>
  <c r="R36" i="6"/>
  <c r="R34" i="6"/>
  <c r="R24" i="6"/>
  <c r="R52" i="6"/>
  <c r="R31" i="6"/>
  <c r="R29" i="6"/>
  <c r="R27" i="6"/>
  <c r="R53" i="6"/>
  <c r="R51" i="6"/>
  <c r="R30" i="6"/>
  <c r="R28" i="6"/>
  <c r="R26" i="6"/>
  <c r="R25" i="6"/>
  <c r="R56" i="6"/>
  <c r="R54" i="6"/>
  <c r="R12" i="6"/>
  <c r="R13" i="6"/>
  <c r="R14" i="6"/>
  <c r="R15" i="6"/>
  <c r="R16" i="6"/>
  <c r="R17" i="6"/>
  <c r="R18" i="6"/>
  <c r="R19" i="6"/>
  <c r="R20" i="6"/>
  <c r="R22" i="6"/>
  <c r="R55" i="6"/>
  <c r="R21" i="6"/>
  <c r="R23" i="6"/>
  <c r="R57" i="6"/>
  <c r="R10" i="6"/>
  <c r="R58" i="6" s="1"/>
  <c r="R59" i="6" s="1"/>
  <c r="S11" i="6"/>
  <c r="S50" i="6" l="1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4" i="6"/>
  <c r="S32" i="6"/>
  <c r="S33" i="6"/>
  <c r="S36" i="6"/>
  <c r="S35" i="6"/>
  <c r="S53" i="6"/>
  <c r="S52" i="6"/>
  <c r="S31" i="6"/>
  <c r="S29" i="6"/>
  <c r="S27" i="6"/>
  <c r="S51" i="6"/>
  <c r="S30" i="6"/>
  <c r="S28" i="6"/>
  <c r="S26" i="6"/>
  <c r="S25" i="6"/>
  <c r="S24" i="6"/>
  <c r="S56" i="6"/>
  <c r="S54" i="6"/>
  <c r="S13" i="6"/>
  <c r="S14" i="6"/>
  <c r="S15" i="6"/>
  <c r="S16" i="6"/>
  <c r="S17" i="6"/>
  <c r="S18" i="6"/>
  <c r="S19" i="6"/>
  <c r="S20" i="6"/>
  <c r="S57" i="6"/>
  <c r="S12" i="6"/>
  <c r="S22" i="6"/>
  <c r="S55" i="6"/>
  <c r="S21" i="6"/>
  <c r="S23" i="6"/>
  <c r="S10" i="6"/>
  <c r="S58" i="6" s="1"/>
  <c r="S59" i="6" s="1"/>
  <c r="T11" i="6"/>
  <c r="T49" i="6" l="1"/>
  <c r="T47" i="6"/>
  <c r="T45" i="6"/>
  <c r="T43" i="6"/>
  <c r="T41" i="6"/>
  <c r="T39" i="6"/>
  <c r="T50" i="6"/>
  <c r="T48" i="6"/>
  <c r="T46" i="6"/>
  <c r="T44" i="6"/>
  <c r="T42" i="6"/>
  <c r="T40" i="6"/>
  <c r="T33" i="6"/>
  <c r="T38" i="6"/>
  <c r="T36" i="6"/>
  <c r="T35" i="6"/>
  <c r="T37" i="6"/>
  <c r="T34" i="6"/>
  <c r="T32" i="6"/>
  <c r="T53" i="6"/>
  <c r="T52" i="6"/>
  <c r="T51" i="6"/>
  <c r="T31" i="6"/>
  <c r="T30" i="6"/>
  <c r="T29" i="6"/>
  <c r="T28" i="6"/>
  <c r="T27" i="6"/>
  <c r="T26" i="6"/>
  <c r="T25" i="6"/>
  <c r="T24" i="6"/>
  <c r="T56" i="6"/>
  <c r="T54" i="6"/>
  <c r="T22" i="6"/>
  <c r="T13" i="6"/>
  <c r="T14" i="6"/>
  <c r="T16" i="6"/>
  <c r="T18" i="6"/>
  <c r="T19" i="6"/>
  <c r="T20" i="6"/>
  <c r="T21" i="6"/>
  <c r="T23" i="6"/>
  <c r="T57" i="6"/>
  <c r="T12" i="6"/>
  <c r="T55" i="6"/>
  <c r="T15" i="6"/>
  <c r="T17" i="6"/>
  <c r="T10" i="6"/>
  <c r="T58" i="6" s="1"/>
  <c r="T59" i="6" s="1"/>
  <c r="U11" i="6"/>
  <c r="U50" i="6" l="1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53" i="6"/>
  <c r="U52" i="6"/>
  <c r="U51" i="6"/>
  <c r="U31" i="6"/>
  <c r="U30" i="6"/>
  <c r="U29" i="6"/>
  <c r="U28" i="6"/>
  <c r="U27" i="6"/>
  <c r="U26" i="6"/>
  <c r="U25" i="6"/>
  <c r="U24" i="6"/>
  <c r="U56" i="6"/>
  <c r="U54" i="6"/>
  <c r="U13" i="6"/>
  <c r="U14" i="6"/>
  <c r="U15" i="6"/>
  <c r="U16" i="6"/>
  <c r="U17" i="6"/>
  <c r="U18" i="6"/>
  <c r="U19" i="6"/>
  <c r="U20" i="6"/>
  <c r="U21" i="6"/>
  <c r="U22" i="6"/>
  <c r="U23" i="6"/>
  <c r="U55" i="6"/>
  <c r="U57" i="6"/>
  <c r="U12" i="6"/>
  <c r="U10" i="6"/>
  <c r="U58" i="6" s="1"/>
  <c r="U59" i="6" s="1"/>
  <c r="V11" i="6"/>
  <c r="V48" i="6" l="1"/>
  <c r="V44" i="6"/>
  <c r="V40" i="6"/>
  <c r="V38" i="6"/>
  <c r="V36" i="6"/>
  <c r="V49" i="6"/>
  <c r="V45" i="6"/>
  <c r="V41" i="6"/>
  <c r="V35" i="6"/>
  <c r="V50" i="6"/>
  <c r="V46" i="6"/>
  <c r="V42" i="6"/>
  <c r="V37" i="6"/>
  <c r="V34" i="6"/>
  <c r="V47" i="6"/>
  <c r="V43" i="6"/>
  <c r="V39" i="6"/>
  <c r="V33" i="6"/>
  <c r="V32" i="6"/>
  <c r="V25" i="6"/>
  <c r="V51" i="6"/>
  <c r="V30" i="6"/>
  <c r="V28" i="6"/>
  <c r="V26" i="6"/>
  <c r="V24" i="6"/>
  <c r="V53" i="6"/>
  <c r="V52" i="6"/>
  <c r="V31" i="6"/>
  <c r="V29" i="6"/>
  <c r="V27" i="6"/>
  <c r="V56" i="6"/>
  <c r="V54" i="6"/>
  <c r="V12" i="6"/>
  <c r="V22" i="6"/>
  <c r="V55" i="6"/>
  <c r="V13" i="6"/>
  <c r="V14" i="6"/>
  <c r="V15" i="6"/>
  <c r="V16" i="6"/>
  <c r="V17" i="6"/>
  <c r="V18" i="6"/>
  <c r="V19" i="6"/>
  <c r="V20" i="6"/>
  <c r="V21" i="6"/>
  <c r="V23" i="6"/>
  <c r="V57" i="6"/>
  <c r="V10" i="6"/>
  <c r="V58" i="6" s="1"/>
  <c r="V59" i="6" s="1"/>
  <c r="W11" i="6"/>
  <c r="W50" i="6" l="1"/>
  <c r="W49" i="6"/>
  <c r="W48" i="6"/>
  <c r="W47" i="6"/>
  <c r="W46" i="6"/>
  <c r="W45" i="6"/>
  <c r="W44" i="6"/>
  <c r="W43" i="6"/>
  <c r="W42" i="6"/>
  <c r="W41" i="6"/>
  <c r="W40" i="6"/>
  <c r="W39" i="6"/>
  <c r="W38" i="6"/>
  <c r="W37" i="6"/>
  <c r="W35" i="6"/>
  <c r="W32" i="6"/>
  <c r="W34" i="6"/>
  <c r="W33" i="6"/>
  <c r="W36" i="6"/>
  <c r="W53" i="6"/>
  <c r="W51" i="6"/>
  <c r="W30" i="6"/>
  <c r="W28" i="6"/>
  <c r="W26" i="6"/>
  <c r="W24" i="6"/>
  <c r="W52" i="6"/>
  <c r="W31" i="6"/>
  <c r="W29" i="6"/>
  <c r="W27" i="6"/>
  <c r="W25" i="6"/>
  <c r="W56" i="6"/>
  <c r="W54" i="6"/>
  <c r="W13" i="6"/>
  <c r="W14" i="6"/>
  <c r="W15" i="6"/>
  <c r="W16" i="6"/>
  <c r="W17" i="6"/>
  <c r="W18" i="6"/>
  <c r="W19" i="6"/>
  <c r="W20" i="6"/>
  <c r="W21" i="6"/>
  <c r="W22" i="6"/>
  <c r="W55" i="6"/>
  <c r="W23" i="6"/>
  <c r="W57" i="6"/>
  <c r="W12" i="6"/>
  <c r="W10" i="6"/>
  <c r="W58" i="6" s="1"/>
  <c r="W59" i="6" s="1"/>
  <c r="X11" i="6"/>
  <c r="X50" i="6" l="1"/>
  <c r="X48" i="6"/>
  <c r="X46" i="6"/>
  <c r="X44" i="6"/>
  <c r="X42" i="6"/>
  <c r="X40" i="6"/>
  <c r="X49" i="6"/>
  <c r="X47" i="6"/>
  <c r="X45" i="6"/>
  <c r="X43" i="6"/>
  <c r="X41" i="6"/>
  <c r="X39" i="6"/>
  <c r="X34" i="6"/>
  <c r="X37" i="6"/>
  <c r="X36" i="6"/>
  <c r="X38" i="6"/>
  <c r="X35" i="6"/>
  <c r="X32" i="6"/>
  <c r="X33" i="6"/>
  <c r="X53" i="6"/>
  <c r="X52" i="6"/>
  <c r="X51" i="6"/>
  <c r="X31" i="6"/>
  <c r="X30" i="6"/>
  <c r="X29" i="6"/>
  <c r="X28" i="6"/>
  <c r="X27" i="6"/>
  <c r="X26" i="6"/>
  <c r="X25" i="6"/>
  <c r="X24" i="6"/>
  <c r="X56" i="6"/>
  <c r="X54" i="6"/>
  <c r="X21" i="6"/>
  <c r="X23" i="6"/>
  <c r="X12" i="6"/>
  <c r="X13" i="6"/>
  <c r="X14" i="6"/>
  <c r="X15" i="6"/>
  <c r="X16" i="6"/>
  <c r="X17" i="6"/>
  <c r="X18" i="6"/>
  <c r="X19" i="6"/>
  <c r="X20" i="6"/>
  <c r="X22" i="6"/>
  <c r="X55" i="6"/>
  <c r="X57" i="6"/>
  <c r="X10" i="6"/>
  <c r="X58" i="6" s="1"/>
  <c r="X59" i="6" s="1"/>
  <c r="Y11" i="6"/>
  <c r="Y50" i="6" l="1"/>
  <c r="Y49" i="6"/>
  <c r="Y48" i="6"/>
  <c r="Y47" i="6"/>
  <c r="Y46" i="6"/>
  <c r="Y45" i="6"/>
  <c r="Y44" i="6"/>
  <c r="Y43" i="6"/>
  <c r="Y42" i="6"/>
  <c r="Y41" i="6"/>
  <c r="Y40" i="6"/>
  <c r="Y39" i="6"/>
  <c r="Y38" i="6"/>
  <c r="Y37" i="6"/>
  <c r="Y36" i="6"/>
  <c r="Y35" i="6"/>
  <c r="Y34" i="6"/>
  <c r="Y33" i="6"/>
  <c r="Y32" i="6"/>
  <c r="Y53" i="6"/>
  <c r="Y52" i="6"/>
  <c r="Y51" i="6"/>
  <c r="Y31" i="6"/>
  <c r="Y30" i="6"/>
  <c r="Y29" i="6"/>
  <c r="Y28" i="6"/>
  <c r="Y27" i="6"/>
  <c r="Y26" i="6"/>
  <c r="Y25" i="6"/>
  <c r="Y24" i="6"/>
  <c r="Y56" i="6"/>
  <c r="Y54" i="6"/>
  <c r="Y13" i="6"/>
  <c r="Y14" i="6"/>
  <c r="Y15" i="6"/>
  <c r="Y16" i="6"/>
  <c r="Y17" i="6"/>
  <c r="Y18" i="6"/>
  <c r="Y19" i="6"/>
  <c r="Y20" i="6"/>
  <c r="Y21" i="6"/>
  <c r="Y22" i="6"/>
  <c r="Y23" i="6"/>
  <c r="Y55" i="6"/>
  <c r="Y57" i="6"/>
  <c r="Y12" i="6"/>
  <c r="Y10" i="6"/>
  <c r="Y58" i="6" s="1"/>
  <c r="Y59" i="6" s="1"/>
  <c r="Z11" i="6"/>
  <c r="Z49" i="6" l="1"/>
  <c r="Z45" i="6"/>
  <c r="Z41" i="6"/>
  <c r="Z37" i="6"/>
  <c r="Z33" i="6"/>
  <c r="Z50" i="6"/>
  <c r="Z46" i="6"/>
  <c r="Z42" i="6"/>
  <c r="Z36" i="6"/>
  <c r="Z32" i="6"/>
  <c r="Z47" i="6"/>
  <c r="Z43" i="6"/>
  <c r="Z39" i="6"/>
  <c r="Z38" i="6"/>
  <c r="Z35" i="6"/>
  <c r="Z48" i="6"/>
  <c r="Z44" i="6"/>
  <c r="Z40" i="6"/>
  <c r="Z34" i="6"/>
  <c r="Z53" i="6"/>
  <c r="Z52" i="6"/>
  <c r="Z31" i="6"/>
  <c r="Z29" i="6"/>
  <c r="Z27" i="6"/>
  <c r="Z25" i="6"/>
  <c r="Z24" i="6"/>
  <c r="Z51" i="6"/>
  <c r="Z30" i="6"/>
  <c r="Z28" i="6"/>
  <c r="Z26" i="6"/>
  <c r="Z56" i="6"/>
  <c r="Z54" i="6"/>
  <c r="Z12" i="6"/>
  <c r="Z13" i="6"/>
  <c r="Z14" i="6"/>
  <c r="Z15" i="6"/>
  <c r="Z16" i="6"/>
  <c r="Z17" i="6"/>
  <c r="Z18" i="6"/>
  <c r="Z19" i="6"/>
  <c r="Z20" i="6"/>
  <c r="Z21" i="6"/>
  <c r="Z23" i="6"/>
  <c r="Z57" i="6"/>
  <c r="Z22" i="6"/>
  <c r="Z55" i="6"/>
  <c r="Z10" i="6"/>
  <c r="Z58" i="6" s="1"/>
  <c r="Z59" i="6" s="1"/>
  <c r="AA11" i="6"/>
  <c r="AA50" i="6" l="1"/>
  <c r="AA49" i="6"/>
  <c r="AA48" i="6"/>
  <c r="AA47" i="6"/>
  <c r="AA46" i="6"/>
  <c r="AA45" i="6"/>
  <c r="AA44" i="6"/>
  <c r="AA43" i="6"/>
  <c r="AA42" i="6"/>
  <c r="AA41" i="6"/>
  <c r="AA40" i="6"/>
  <c r="AA39" i="6"/>
  <c r="AA38" i="6"/>
  <c r="AA37" i="6"/>
  <c r="AA36" i="6"/>
  <c r="AA32" i="6"/>
  <c r="AA34" i="6"/>
  <c r="AA33" i="6"/>
  <c r="AA35" i="6"/>
  <c r="AA53" i="6"/>
  <c r="AA52" i="6"/>
  <c r="AA31" i="6"/>
  <c r="AA29" i="6"/>
  <c r="AA27" i="6"/>
  <c r="AA25" i="6"/>
  <c r="AA24" i="6"/>
  <c r="AA51" i="6"/>
  <c r="AA30" i="6"/>
  <c r="AA28" i="6"/>
  <c r="AA26" i="6"/>
  <c r="AA56" i="6"/>
  <c r="AA54" i="6"/>
  <c r="AA13" i="6"/>
  <c r="AA14" i="6"/>
  <c r="AA15" i="6"/>
  <c r="AA16" i="6"/>
  <c r="AA17" i="6"/>
  <c r="AA18" i="6"/>
  <c r="AA19" i="6"/>
  <c r="AA20" i="6"/>
  <c r="AA21" i="6"/>
  <c r="AA23" i="6"/>
  <c r="AA57" i="6"/>
  <c r="AA12" i="6"/>
  <c r="AA22" i="6"/>
  <c r="AA55" i="6"/>
  <c r="AA10" i="6"/>
  <c r="AA58" i="6" s="1"/>
  <c r="AA59" i="6" s="1"/>
  <c r="AB11" i="6"/>
  <c r="AB49" i="6" l="1"/>
  <c r="AB47" i="6"/>
  <c r="AB45" i="6"/>
  <c r="AB43" i="6"/>
  <c r="AB41" i="6"/>
  <c r="AB39" i="6"/>
  <c r="AB50" i="6"/>
  <c r="AB48" i="6"/>
  <c r="AB46" i="6"/>
  <c r="AB44" i="6"/>
  <c r="AB42" i="6"/>
  <c r="AB40" i="6"/>
  <c r="AB35" i="6"/>
  <c r="AB34" i="6"/>
  <c r="AB33" i="6"/>
  <c r="AB37" i="6"/>
  <c r="AB36" i="6"/>
  <c r="AB32" i="6"/>
  <c r="AB38" i="6"/>
  <c r="AB53" i="6"/>
  <c r="AB52" i="6"/>
  <c r="AB51" i="6"/>
  <c r="AB31" i="6"/>
  <c r="AB30" i="6"/>
  <c r="AB29" i="6"/>
  <c r="AB28" i="6"/>
  <c r="AB27" i="6"/>
  <c r="AB26" i="6"/>
  <c r="AB25" i="6"/>
  <c r="AB24" i="6"/>
  <c r="AB56" i="6"/>
  <c r="AB54" i="6"/>
  <c r="AB23" i="6"/>
  <c r="AB57" i="6"/>
  <c r="AB15" i="6"/>
  <c r="AB17" i="6"/>
  <c r="AB19" i="6"/>
  <c r="AB12" i="6"/>
  <c r="AB22" i="6"/>
  <c r="AB55" i="6"/>
  <c r="AB21" i="6"/>
  <c r="AB13" i="6"/>
  <c r="AB14" i="6"/>
  <c r="AB16" i="6"/>
  <c r="AB18" i="6"/>
  <c r="AB20" i="6"/>
  <c r="AB10" i="6"/>
  <c r="AB58" i="6" s="1"/>
  <c r="AB59" i="6" s="1"/>
  <c r="AC11" i="6"/>
  <c r="AD11" i="6" s="1"/>
  <c r="AD53" i="6" l="1"/>
  <c r="AD50" i="6"/>
  <c r="AD45" i="6"/>
  <c r="AD42" i="6"/>
  <c r="AD37" i="6"/>
  <c r="AD35" i="6"/>
  <c r="AD33" i="6"/>
  <c r="AD31" i="6"/>
  <c r="AD57" i="6"/>
  <c r="AD54" i="6"/>
  <c r="AD49" i="6"/>
  <c r="AD46" i="6"/>
  <c r="AD41" i="6"/>
  <c r="AD38" i="6"/>
  <c r="AD34" i="6"/>
  <c r="AD32" i="6"/>
  <c r="AD30" i="6"/>
  <c r="AD56" i="6"/>
  <c r="AD43" i="6"/>
  <c r="AD40" i="6"/>
  <c r="AD29" i="6"/>
  <c r="AD27" i="6"/>
  <c r="AD25" i="6"/>
  <c r="AD23" i="6"/>
  <c r="AD21" i="6"/>
  <c r="AD19" i="6"/>
  <c r="AD17" i="6"/>
  <c r="AD15" i="6"/>
  <c r="AD13" i="6"/>
  <c r="AD55" i="6"/>
  <c r="AD52" i="6"/>
  <c r="AD39" i="6"/>
  <c r="AD36" i="6"/>
  <c r="AD51" i="6"/>
  <c r="AD48" i="6"/>
  <c r="AD28" i="6"/>
  <c r="AD26" i="6"/>
  <c r="AD24" i="6"/>
  <c r="AD22" i="6"/>
  <c r="AD20" i="6"/>
  <c r="AD18" i="6"/>
  <c r="AD16" i="6"/>
  <c r="AD14" i="6"/>
  <c r="AD12" i="6"/>
  <c r="AD10" i="6"/>
  <c r="AD58" i="6" s="1"/>
  <c r="AD59" i="6" s="1"/>
  <c r="AD47" i="6"/>
  <c r="AD44" i="6"/>
  <c r="AE11" i="6"/>
  <c r="AC50" i="6"/>
  <c r="AC49" i="6"/>
  <c r="AC48" i="6"/>
  <c r="AC47" i="6"/>
  <c r="AC46" i="6"/>
  <c r="AC45" i="6"/>
  <c r="AC44" i="6"/>
  <c r="AC43" i="6"/>
  <c r="AC42" i="6"/>
  <c r="AC41" i="6"/>
  <c r="AC40" i="6"/>
  <c r="AC39" i="6"/>
  <c r="AC38" i="6"/>
  <c r="AC37" i="6"/>
  <c r="AC36" i="6"/>
  <c r="AC35" i="6"/>
  <c r="AC34" i="6"/>
  <c r="AC33" i="6"/>
  <c r="AC32" i="6"/>
  <c r="AC53" i="6"/>
  <c r="AC52" i="6"/>
  <c r="AC51" i="6"/>
  <c r="AC31" i="6"/>
  <c r="AC30" i="6"/>
  <c r="AC29" i="6"/>
  <c r="AC28" i="6"/>
  <c r="AC27" i="6"/>
  <c r="AC26" i="6"/>
  <c r="AC25" i="6"/>
  <c r="AC24" i="6"/>
  <c r="AC56" i="6"/>
  <c r="AC54" i="6"/>
  <c r="AC13" i="6"/>
  <c r="AC14" i="6"/>
  <c r="AC15" i="6"/>
  <c r="AC16" i="6"/>
  <c r="AC17" i="6"/>
  <c r="AC18" i="6"/>
  <c r="AC19" i="6"/>
  <c r="AC20" i="6"/>
  <c r="AC21" i="6"/>
  <c r="AC22" i="6"/>
  <c r="AC23" i="6"/>
  <c r="AC55" i="6"/>
  <c r="AC57" i="6"/>
  <c r="AC12" i="6"/>
  <c r="AC10" i="6"/>
  <c r="AC58" i="6" s="1"/>
  <c r="AC59" i="6" s="1"/>
  <c r="AE57" i="6" l="1"/>
  <c r="AE55" i="6"/>
  <c r="AE53" i="6"/>
  <c r="AE51" i="6"/>
  <c r="AE49" i="6"/>
  <c r="AE47" i="6"/>
  <c r="AE45" i="6"/>
  <c r="AE43" i="6"/>
  <c r="AE41" i="6"/>
  <c r="AE39" i="6"/>
  <c r="AE37" i="6"/>
  <c r="AE56" i="6"/>
  <c r="AE48" i="6"/>
  <c r="AE40" i="6"/>
  <c r="AE52" i="6"/>
  <c r="AE44" i="6"/>
  <c r="AE36" i="6"/>
  <c r="AE46" i="6"/>
  <c r="AE32" i="6"/>
  <c r="AE42" i="6"/>
  <c r="AE33" i="6"/>
  <c r="AE28" i="6"/>
  <c r="AE26" i="6"/>
  <c r="AE54" i="6"/>
  <c r="AE38" i="6"/>
  <c r="AE34" i="6"/>
  <c r="AE30" i="6"/>
  <c r="AF11" i="6"/>
  <c r="AE50" i="6"/>
  <c r="AE35" i="6"/>
  <c r="AE31" i="6"/>
  <c r="AE29" i="6"/>
  <c r="AE27" i="6"/>
  <c r="AE25" i="6"/>
  <c r="AE24" i="6"/>
  <c r="AE20" i="6"/>
  <c r="AE16" i="6"/>
  <c r="AE12" i="6"/>
  <c r="AE21" i="6"/>
  <c r="AE17" i="6"/>
  <c r="AE13" i="6"/>
  <c r="AE22" i="6"/>
  <c r="AE18" i="6"/>
  <c r="AE14" i="6"/>
  <c r="AE10" i="6"/>
  <c r="AE58" i="6" s="1"/>
  <c r="AE59" i="6" s="1"/>
  <c r="AE23" i="6"/>
  <c r="AE19" i="6"/>
  <c r="AE15" i="6"/>
  <c r="AF54" i="6" l="1"/>
  <c r="AF51" i="6"/>
  <c r="AF46" i="6"/>
  <c r="AF43" i="6"/>
  <c r="AF38" i="6"/>
  <c r="AF34" i="6"/>
  <c r="AF32" i="6"/>
  <c r="AF30" i="6"/>
  <c r="AF55" i="6"/>
  <c r="AF50" i="6"/>
  <c r="AF47" i="6"/>
  <c r="AF42" i="6"/>
  <c r="AF39" i="6"/>
  <c r="AF35" i="6"/>
  <c r="AF33" i="6"/>
  <c r="AF31" i="6"/>
  <c r="AF52" i="6"/>
  <c r="AF49" i="6"/>
  <c r="AF36" i="6"/>
  <c r="AF28" i="6"/>
  <c r="AF26" i="6"/>
  <c r="AF24" i="6"/>
  <c r="AF22" i="6"/>
  <c r="AF20" i="6"/>
  <c r="AF18" i="6"/>
  <c r="AF16" i="6"/>
  <c r="AF14" i="6"/>
  <c r="AF12" i="6"/>
  <c r="AF10" i="6"/>
  <c r="AF58" i="6" s="1"/>
  <c r="AF59" i="6" s="1"/>
  <c r="AF48" i="6"/>
  <c r="AF45" i="6"/>
  <c r="AF57" i="6"/>
  <c r="AF44" i="6"/>
  <c r="AF41" i="6"/>
  <c r="AF29" i="6"/>
  <c r="AF27" i="6"/>
  <c r="AF25" i="6"/>
  <c r="AF23" i="6"/>
  <c r="AF21" i="6"/>
  <c r="AF19" i="6"/>
  <c r="AF17" i="6"/>
  <c r="AF15" i="6"/>
  <c r="AF13" i="6"/>
  <c r="AF56" i="6"/>
  <c r="AF53" i="6"/>
  <c r="AF40" i="6"/>
  <c r="AF37" i="6"/>
  <c r="AG11" i="6"/>
  <c r="AZ56" i="6"/>
  <c r="BB56" i="6" s="1"/>
  <c r="BA54" i="6"/>
  <c r="AZ54" i="6"/>
  <c r="BB54" i="6" s="1"/>
  <c r="BA57" i="6"/>
  <c r="AZ57" i="6"/>
  <c r="BB57" i="6" s="1"/>
  <c r="AZ22" i="6"/>
  <c r="BA22" i="6"/>
  <c r="BA23" i="6"/>
  <c r="AZ23" i="6"/>
  <c r="BB23" i="6" s="1"/>
  <c r="AZ55" i="6"/>
  <c r="BA55" i="6"/>
  <c r="BA21" i="6"/>
  <c r="AZ21" i="6"/>
  <c r="AZ17" i="6"/>
  <c r="BA17" i="6"/>
  <c r="BA13" i="6"/>
  <c r="AZ13" i="6"/>
  <c r="AZ20" i="6"/>
  <c r="BA20" i="6"/>
  <c r="AZ16" i="6"/>
  <c r="BA16" i="6"/>
  <c r="AZ19" i="6"/>
  <c r="BA19" i="6"/>
  <c r="AZ15" i="6"/>
  <c r="BA15" i="6"/>
  <c r="AZ12" i="6"/>
  <c r="BA12" i="6"/>
  <c r="BA18" i="6"/>
  <c r="AZ18" i="6"/>
  <c r="AZ14" i="6"/>
  <c r="BA14" i="6"/>
  <c r="AG56" i="6" l="1"/>
  <c r="AG54" i="6"/>
  <c r="AG52" i="6"/>
  <c r="AG50" i="6"/>
  <c r="AG48" i="6"/>
  <c r="AG46" i="6"/>
  <c r="AG44" i="6"/>
  <c r="AG42" i="6"/>
  <c r="AG40" i="6"/>
  <c r="AG38" i="6"/>
  <c r="AG36" i="6"/>
  <c r="AG57" i="6"/>
  <c r="AG49" i="6"/>
  <c r="AG41" i="6"/>
  <c r="AG53" i="6"/>
  <c r="AG45" i="6"/>
  <c r="AG37" i="6"/>
  <c r="AG55" i="6"/>
  <c r="AG39" i="6"/>
  <c r="AG33" i="6"/>
  <c r="AH11" i="6"/>
  <c r="AG51" i="6"/>
  <c r="AG34" i="6"/>
  <c r="AG30" i="6"/>
  <c r="AG29" i="6"/>
  <c r="AG27" i="6"/>
  <c r="AG25" i="6"/>
  <c r="AG47" i="6"/>
  <c r="AG35" i="6"/>
  <c r="AG31" i="6"/>
  <c r="AG43" i="6"/>
  <c r="AG32" i="6"/>
  <c r="AG28" i="6"/>
  <c r="AG26" i="6"/>
  <c r="AG21" i="6"/>
  <c r="AG17" i="6"/>
  <c r="AG13" i="6"/>
  <c r="AG22" i="6"/>
  <c r="AG18" i="6"/>
  <c r="AG14" i="6"/>
  <c r="AG23" i="6"/>
  <c r="AG19" i="6"/>
  <c r="AG15" i="6"/>
  <c r="AG24" i="6"/>
  <c r="AG20" i="6"/>
  <c r="AG16" i="6"/>
  <c r="AG12" i="6"/>
  <c r="AG10" i="6"/>
  <c r="AG58" i="6" s="1"/>
  <c r="AG59" i="6" s="1"/>
  <c r="BB55" i="6"/>
  <c r="BB22" i="6"/>
  <c r="BB15" i="6"/>
  <c r="BB16" i="6"/>
  <c r="BB14" i="6"/>
  <c r="BB19" i="6"/>
  <c r="BB20" i="6"/>
  <c r="BB17" i="6"/>
  <c r="BB12" i="6"/>
  <c r="AZ60" i="6"/>
  <c r="BB18" i="6"/>
  <c r="BB13" i="6"/>
  <c r="BB21" i="6"/>
  <c r="AH55" i="6" l="1"/>
  <c r="AH52" i="6"/>
  <c r="AH47" i="6"/>
  <c r="AH44" i="6"/>
  <c r="AH39" i="6"/>
  <c r="AH36" i="6"/>
  <c r="AH35" i="6"/>
  <c r="AH33" i="6"/>
  <c r="AH31" i="6"/>
  <c r="AH29" i="6"/>
  <c r="AH56" i="6"/>
  <c r="AH51" i="6"/>
  <c r="AH48" i="6"/>
  <c r="AH43" i="6"/>
  <c r="AH40" i="6"/>
  <c r="AH34" i="6"/>
  <c r="AH32" i="6"/>
  <c r="AH30" i="6"/>
  <c r="AH45" i="6"/>
  <c r="AH42" i="6"/>
  <c r="AH27" i="6"/>
  <c r="AH25" i="6"/>
  <c r="AH23" i="6"/>
  <c r="AH21" i="6"/>
  <c r="AH19" i="6"/>
  <c r="AH17" i="6"/>
  <c r="AH15" i="6"/>
  <c r="AH13" i="6"/>
  <c r="AH57" i="6"/>
  <c r="AH54" i="6"/>
  <c r="AH41" i="6"/>
  <c r="AH38" i="6"/>
  <c r="AH53" i="6"/>
  <c r="AH50" i="6"/>
  <c r="AH37" i="6"/>
  <c r="AH28" i="6"/>
  <c r="AH26" i="6"/>
  <c r="AH24" i="6"/>
  <c r="AH22" i="6"/>
  <c r="AH20" i="6"/>
  <c r="AH18" i="6"/>
  <c r="AH16" i="6"/>
  <c r="AH14" i="6"/>
  <c r="AH12" i="6"/>
  <c r="AH10" i="6"/>
  <c r="AH58" i="6" s="1"/>
  <c r="AH59" i="6" s="1"/>
  <c r="AH49" i="6"/>
  <c r="AH46" i="6"/>
  <c r="AI11" i="6"/>
  <c r="E7" i="6"/>
  <c r="AI57" i="6" l="1"/>
  <c r="AI55" i="6"/>
  <c r="AI53" i="6"/>
  <c r="AI51" i="6"/>
  <c r="AI49" i="6"/>
  <c r="AI47" i="6"/>
  <c r="AI45" i="6"/>
  <c r="AI43" i="6"/>
  <c r="AI41" i="6"/>
  <c r="AI39" i="6"/>
  <c r="AI37" i="6"/>
  <c r="AI50" i="6"/>
  <c r="AI42" i="6"/>
  <c r="AI54" i="6"/>
  <c r="AI46" i="6"/>
  <c r="AI38" i="6"/>
  <c r="AI48" i="6"/>
  <c r="AI34" i="6"/>
  <c r="AI30" i="6"/>
  <c r="AI29" i="6"/>
  <c r="AI44" i="6"/>
  <c r="AI35" i="6"/>
  <c r="AI31" i="6"/>
  <c r="AI28" i="6"/>
  <c r="AI26" i="6"/>
  <c r="AI56" i="6"/>
  <c r="AI40" i="6"/>
  <c r="AI32" i="6"/>
  <c r="AJ11" i="6"/>
  <c r="AI52" i="6"/>
  <c r="AI36" i="6"/>
  <c r="AI33" i="6"/>
  <c r="AI27" i="6"/>
  <c r="AI25" i="6"/>
  <c r="AI22" i="6"/>
  <c r="AI18" i="6"/>
  <c r="AI14" i="6"/>
  <c r="AI10" i="6"/>
  <c r="AI58" i="6" s="1"/>
  <c r="AI59" i="6" s="1"/>
  <c r="AI23" i="6"/>
  <c r="AI19" i="6"/>
  <c r="AI15" i="6"/>
  <c r="AI24" i="6"/>
  <c r="AI20" i="6"/>
  <c r="AI16" i="6"/>
  <c r="AI12" i="6"/>
  <c r="AI21" i="6"/>
  <c r="AI17" i="6"/>
  <c r="AI13" i="6"/>
  <c r="AJ56" i="6" l="1"/>
  <c r="AJ53" i="6"/>
  <c r="AJ48" i="6"/>
  <c r="AJ45" i="6"/>
  <c r="AJ40" i="6"/>
  <c r="AJ37" i="6"/>
  <c r="AJ34" i="6"/>
  <c r="AJ32" i="6"/>
  <c r="AJ30" i="6"/>
  <c r="AJ57" i="6"/>
  <c r="AJ52" i="6"/>
  <c r="AJ49" i="6"/>
  <c r="AJ44" i="6"/>
  <c r="AJ41" i="6"/>
  <c r="AJ36" i="6"/>
  <c r="AJ35" i="6"/>
  <c r="AJ33" i="6"/>
  <c r="AJ31" i="6"/>
  <c r="AJ54" i="6"/>
  <c r="AJ51" i="6"/>
  <c r="AJ38" i="6"/>
  <c r="AJ28" i="6"/>
  <c r="AJ26" i="6"/>
  <c r="AJ24" i="6"/>
  <c r="AJ22" i="6"/>
  <c r="AJ20" i="6"/>
  <c r="AJ18" i="6"/>
  <c r="AJ16" i="6"/>
  <c r="AJ14" i="6"/>
  <c r="AJ12" i="6"/>
  <c r="AJ10" i="6"/>
  <c r="AJ58" i="6" s="1"/>
  <c r="AJ59" i="6" s="1"/>
  <c r="AJ50" i="6"/>
  <c r="AJ47" i="6"/>
  <c r="AJ46" i="6"/>
  <c r="AJ43" i="6"/>
  <c r="AJ27" i="6"/>
  <c r="AJ25" i="6"/>
  <c r="AJ23" i="6"/>
  <c r="AJ21" i="6"/>
  <c r="AJ19" i="6"/>
  <c r="AJ17" i="6"/>
  <c r="AJ15" i="6"/>
  <c r="AJ13" i="6"/>
  <c r="AJ55" i="6"/>
  <c r="AJ42" i="6"/>
  <c r="AJ39" i="6"/>
  <c r="AJ29" i="6"/>
  <c r="AK11" i="6"/>
  <c r="AK56" i="6" l="1"/>
  <c r="AK54" i="6"/>
  <c r="AK52" i="6"/>
  <c r="AK50" i="6"/>
  <c r="AK48" i="6"/>
  <c r="AK46" i="6"/>
  <c r="AK44" i="6"/>
  <c r="AK42" i="6"/>
  <c r="AK40" i="6"/>
  <c r="AK38" i="6"/>
  <c r="AK36" i="6"/>
  <c r="AK51" i="6"/>
  <c r="AK43" i="6"/>
  <c r="AK55" i="6"/>
  <c r="AK47" i="6"/>
  <c r="AK39" i="6"/>
  <c r="AK57" i="6"/>
  <c r="AK41" i="6"/>
  <c r="AK35" i="6"/>
  <c r="AK31" i="6"/>
  <c r="AL11" i="6"/>
  <c r="AK53" i="6"/>
  <c r="AK37" i="6"/>
  <c r="AK32" i="6"/>
  <c r="AK27" i="6"/>
  <c r="AK25" i="6"/>
  <c r="AK49" i="6"/>
  <c r="AK33" i="6"/>
  <c r="AK29" i="6"/>
  <c r="AK45" i="6"/>
  <c r="AK34" i="6"/>
  <c r="AK30" i="6"/>
  <c r="AK28" i="6"/>
  <c r="AK26" i="6"/>
  <c r="AK23" i="6"/>
  <c r="AK19" i="6"/>
  <c r="AK15" i="6"/>
  <c r="AK24" i="6"/>
  <c r="AK20" i="6"/>
  <c r="AK16" i="6"/>
  <c r="AK12" i="6"/>
  <c r="AK21" i="6"/>
  <c r="AK17" i="6"/>
  <c r="AK13" i="6"/>
  <c r="AK22" i="6"/>
  <c r="AK18" i="6"/>
  <c r="AK14" i="6"/>
  <c r="AK10" i="6"/>
  <c r="AK58" i="6" s="1"/>
  <c r="AK59" i="6" s="1"/>
  <c r="AL57" i="6" l="1"/>
  <c r="AL54" i="6"/>
  <c r="AL49" i="6"/>
  <c r="AL46" i="6"/>
  <c r="AL41" i="6"/>
  <c r="AL38" i="6"/>
  <c r="AL35" i="6"/>
  <c r="AL33" i="6"/>
  <c r="AL31" i="6"/>
  <c r="AL29" i="6"/>
  <c r="AL53" i="6"/>
  <c r="AL50" i="6"/>
  <c r="AL45" i="6"/>
  <c r="AL42" i="6"/>
  <c r="AL37" i="6"/>
  <c r="AL34" i="6"/>
  <c r="AL32" i="6"/>
  <c r="AL30" i="6"/>
  <c r="AL47" i="6"/>
  <c r="AL44" i="6"/>
  <c r="AL27" i="6"/>
  <c r="AL25" i="6"/>
  <c r="AL23" i="6"/>
  <c r="AL21" i="6"/>
  <c r="AL19" i="6"/>
  <c r="AL17" i="6"/>
  <c r="AL15" i="6"/>
  <c r="AL13" i="6"/>
  <c r="AL56" i="6"/>
  <c r="AL43" i="6"/>
  <c r="AL40" i="6"/>
  <c r="AL55" i="6"/>
  <c r="AL52" i="6"/>
  <c r="AL39" i="6"/>
  <c r="AL36" i="6"/>
  <c r="AL28" i="6"/>
  <c r="AL26" i="6"/>
  <c r="AL24" i="6"/>
  <c r="AL22" i="6"/>
  <c r="AL20" i="6"/>
  <c r="AL18" i="6"/>
  <c r="AL16" i="6"/>
  <c r="AL14" i="6"/>
  <c r="AL12" i="6"/>
  <c r="AL10" i="6"/>
  <c r="AL58" i="6" s="1"/>
  <c r="AL59" i="6" s="1"/>
  <c r="AL51" i="6"/>
  <c r="AL48" i="6"/>
  <c r="AM11" i="6"/>
  <c r="AM57" i="6" l="1"/>
  <c r="AM55" i="6"/>
  <c r="AM53" i="6"/>
  <c r="AM51" i="6"/>
  <c r="AM49" i="6"/>
  <c r="AM47" i="6"/>
  <c r="AM45" i="6"/>
  <c r="AM43" i="6"/>
  <c r="AM41" i="6"/>
  <c r="AM39" i="6"/>
  <c r="AM37" i="6"/>
  <c r="AM52" i="6"/>
  <c r="AM44" i="6"/>
  <c r="AM36" i="6"/>
  <c r="AM56" i="6"/>
  <c r="AM48" i="6"/>
  <c r="AM40" i="6"/>
  <c r="AM50" i="6"/>
  <c r="AM32" i="6"/>
  <c r="AM46" i="6"/>
  <c r="AM33" i="6"/>
  <c r="AM29" i="6"/>
  <c r="AM28" i="6"/>
  <c r="AM26" i="6"/>
  <c r="AM42" i="6"/>
  <c r="AM34" i="6"/>
  <c r="AM30" i="6"/>
  <c r="AN11" i="6"/>
  <c r="AM54" i="6"/>
  <c r="AM38" i="6"/>
  <c r="AM35" i="6"/>
  <c r="AM31" i="6"/>
  <c r="AM27" i="6"/>
  <c r="AM25" i="6"/>
  <c r="AM24" i="6"/>
  <c r="AM20" i="6"/>
  <c r="AM16" i="6"/>
  <c r="AM12" i="6"/>
  <c r="AM21" i="6"/>
  <c r="AM17" i="6"/>
  <c r="AM13" i="6"/>
  <c r="AM22" i="6"/>
  <c r="AM18" i="6"/>
  <c r="AM14" i="6"/>
  <c r="AM10" i="6"/>
  <c r="AM58" i="6" s="1"/>
  <c r="AM59" i="6" s="1"/>
  <c r="AM23" i="6"/>
  <c r="AM19" i="6"/>
  <c r="AM15" i="6"/>
  <c r="AN55" i="6" l="1"/>
  <c r="AN50" i="6"/>
  <c r="AN47" i="6"/>
  <c r="AN42" i="6"/>
  <c r="AN39" i="6"/>
  <c r="AN34" i="6"/>
  <c r="AN32" i="6"/>
  <c r="AN30" i="6"/>
  <c r="AN54" i="6"/>
  <c r="AN51" i="6"/>
  <c r="AN46" i="6"/>
  <c r="AN43" i="6"/>
  <c r="AN38" i="6"/>
  <c r="AN35" i="6"/>
  <c r="AN33" i="6"/>
  <c r="AN31" i="6"/>
  <c r="AN29" i="6"/>
  <c r="AN56" i="6"/>
  <c r="AN53" i="6"/>
  <c r="AN40" i="6"/>
  <c r="AN37" i="6"/>
  <c r="AN28" i="6"/>
  <c r="AN26" i="6"/>
  <c r="AN24" i="6"/>
  <c r="AN22" i="6"/>
  <c r="AN20" i="6"/>
  <c r="AN18" i="6"/>
  <c r="AN16" i="6"/>
  <c r="AN14" i="6"/>
  <c r="AN12" i="6"/>
  <c r="AN10" i="6"/>
  <c r="AN58" i="6" s="1"/>
  <c r="AN59" i="6" s="1"/>
  <c r="AN52" i="6"/>
  <c r="AN49" i="6"/>
  <c r="AN36" i="6"/>
  <c r="AN48" i="6"/>
  <c r="AN45" i="6"/>
  <c r="AN27" i="6"/>
  <c r="AN25" i="6"/>
  <c r="AN23" i="6"/>
  <c r="AN21" i="6"/>
  <c r="AN19" i="6"/>
  <c r="AN17" i="6"/>
  <c r="AN15" i="6"/>
  <c r="AN13" i="6"/>
  <c r="AN57" i="6"/>
  <c r="AN44" i="6"/>
  <c r="AN41" i="6"/>
  <c r="AO11" i="6"/>
  <c r="AO56" i="6" l="1"/>
  <c r="AO54" i="6"/>
  <c r="AO52" i="6"/>
  <c r="AO50" i="6"/>
  <c r="AO48" i="6"/>
  <c r="AO46" i="6"/>
  <c r="AO44" i="6"/>
  <c r="AO42" i="6"/>
  <c r="AO40" i="6"/>
  <c r="AO38" i="6"/>
  <c r="AO36" i="6"/>
  <c r="AO53" i="6"/>
  <c r="AO45" i="6"/>
  <c r="AO37" i="6"/>
  <c r="AO57" i="6"/>
  <c r="AO49" i="6"/>
  <c r="AO41" i="6"/>
  <c r="AO43" i="6"/>
  <c r="AO33" i="6"/>
  <c r="AO29" i="6"/>
  <c r="AP11" i="6"/>
  <c r="AO55" i="6"/>
  <c r="AO39" i="6"/>
  <c r="AO34" i="6"/>
  <c r="AO30" i="6"/>
  <c r="AO27" i="6"/>
  <c r="AO25" i="6"/>
  <c r="AO51" i="6"/>
  <c r="AO35" i="6"/>
  <c r="AO31" i="6"/>
  <c r="AO47" i="6"/>
  <c r="AO32" i="6"/>
  <c r="AO28" i="6"/>
  <c r="AO26" i="6"/>
  <c r="AO24" i="6"/>
  <c r="AO21" i="6"/>
  <c r="AO17" i="6"/>
  <c r="AO13" i="6"/>
  <c r="AO22" i="6"/>
  <c r="AO18" i="6"/>
  <c r="AO14" i="6"/>
  <c r="AO10" i="6"/>
  <c r="AO58" i="6" s="1"/>
  <c r="AO59" i="6" s="1"/>
  <c r="AO23" i="6"/>
  <c r="AO19" i="6"/>
  <c r="AO15" i="6"/>
  <c r="AO20" i="6"/>
  <c r="AO16" i="6"/>
  <c r="AO12" i="6"/>
  <c r="AP56" i="6" l="1"/>
  <c r="AP51" i="6"/>
  <c r="AP48" i="6"/>
  <c r="AP43" i="6"/>
  <c r="AP40" i="6"/>
  <c r="AP35" i="6"/>
  <c r="AP33" i="6"/>
  <c r="AP31" i="6"/>
  <c r="AP29" i="6"/>
  <c r="AP55" i="6"/>
  <c r="AP52" i="6"/>
  <c r="AP47" i="6"/>
  <c r="AP44" i="6"/>
  <c r="AP39" i="6"/>
  <c r="AP36" i="6"/>
  <c r="AP34" i="6"/>
  <c r="AP32" i="6"/>
  <c r="AP30" i="6"/>
  <c r="AP49" i="6"/>
  <c r="AP46" i="6"/>
  <c r="AP27" i="6"/>
  <c r="AP25" i="6"/>
  <c r="AP23" i="6"/>
  <c r="AP21" i="6"/>
  <c r="AP19" i="6"/>
  <c r="AP17" i="6"/>
  <c r="AP15" i="6"/>
  <c r="AP13" i="6"/>
  <c r="AP45" i="6"/>
  <c r="AP42" i="6"/>
  <c r="AP57" i="6"/>
  <c r="AP54" i="6"/>
  <c r="AP41" i="6"/>
  <c r="AP38" i="6"/>
  <c r="AP28" i="6"/>
  <c r="AP26" i="6"/>
  <c r="AP24" i="6"/>
  <c r="AP22" i="6"/>
  <c r="AP20" i="6"/>
  <c r="AP18" i="6"/>
  <c r="AP16" i="6"/>
  <c r="AP14" i="6"/>
  <c r="AP12" i="6"/>
  <c r="AP10" i="6"/>
  <c r="AP58" i="6" s="1"/>
  <c r="AP59" i="6" s="1"/>
  <c r="AP53" i="6"/>
  <c r="AP50" i="6"/>
  <c r="AP37" i="6"/>
  <c r="AQ11" i="6"/>
  <c r="AR11" i="6" s="1"/>
  <c r="AR54" i="6" l="1"/>
  <c r="AR50" i="6"/>
  <c r="AR46" i="6"/>
  <c r="AR42" i="6"/>
  <c r="AR38" i="6"/>
  <c r="AR34" i="6"/>
  <c r="AR30" i="6"/>
  <c r="AR26" i="6"/>
  <c r="AR55" i="6"/>
  <c r="AR51" i="6"/>
  <c r="AR47" i="6"/>
  <c r="AR43" i="6"/>
  <c r="AR39" i="6"/>
  <c r="AR35" i="6"/>
  <c r="AR31" i="6"/>
  <c r="AR27" i="6"/>
  <c r="AR23" i="6"/>
  <c r="AR19" i="6"/>
  <c r="AR15" i="6"/>
  <c r="AR56" i="6"/>
  <c r="AR48" i="6"/>
  <c r="AR40" i="6"/>
  <c r="AR32" i="6"/>
  <c r="AR20" i="6"/>
  <c r="AR17" i="6"/>
  <c r="AR14" i="6"/>
  <c r="AR28" i="6"/>
  <c r="AR22" i="6"/>
  <c r="AR12" i="6"/>
  <c r="AR45" i="6"/>
  <c r="AR57" i="6"/>
  <c r="AR49" i="6"/>
  <c r="AR41" i="6"/>
  <c r="AR33" i="6"/>
  <c r="AR16" i="6"/>
  <c r="AR13" i="6"/>
  <c r="AR52" i="6"/>
  <c r="AR44" i="6"/>
  <c r="AR36" i="6"/>
  <c r="AR25" i="6"/>
  <c r="AR53" i="6"/>
  <c r="AR37" i="6"/>
  <c r="AR29" i="6"/>
  <c r="AR24" i="6"/>
  <c r="AR21" i="6"/>
  <c r="AR18" i="6"/>
  <c r="AS11" i="6"/>
  <c r="AR10" i="6"/>
  <c r="AR58" i="6" s="1"/>
  <c r="AR59" i="6" s="1"/>
  <c r="AQ57" i="6"/>
  <c r="AQ55" i="6"/>
  <c r="AQ53" i="6"/>
  <c r="AQ51" i="6"/>
  <c r="AQ49" i="6"/>
  <c r="AQ47" i="6"/>
  <c r="AQ45" i="6"/>
  <c r="AQ43" i="6"/>
  <c r="AQ41" i="6"/>
  <c r="AQ39" i="6"/>
  <c r="AQ37" i="6"/>
  <c r="AQ35" i="6"/>
  <c r="AQ54" i="6"/>
  <c r="AQ46" i="6"/>
  <c r="AQ38" i="6"/>
  <c r="AQ50" i="6"/>
  <c r="AQ42" i="6"/>
  <c r="AQ52" i="6"/>
  <c r="AQ36" i="6"/>
  <c r="AQ34" i="6"/>
  <c r="AQ30" i="6"/>
  <c r="AQ48" i="6"/>
  <c r="AQ31" i="6"/>
  <c r="AQ28" i="6"/>
  <c r="AQ26" i="6"/>
  <c r="AQ24" i="6"/>
  <c r="AQ44" i="6"/>
  <c r="AQ32" i="6"/>
  <c r="AQ56" i="6"/>
  <c r="AQ40" i="6"/>
  <c r="AQ33" i="6"/>
  <c r="AQ29" i="6"/>
  <c r="AQ27" i="6"/>
  <c r="AQ25" i="6"/>
  <c r="AQ22" i="6"/>
  <c r="AQ18" i="6"/>
  <c r="AQ14" i="6"/>
  <c r="AQ10" i="6"/>
  <c r="AQ58" i="6" s="1"/>
  <c r="AQ59" i="6" s="1"/>
  <c r="AQ23" i="6"/>
  <c r="AQ19" i="6"/>
  <c r="AQ15" i="6"/>
  <c r="AQ20" i="6"/>
  <c r="AQ16" i="6"/>
  <c r="AQ12" i="6"/>
  <c r="AQ21" i="6"/>
  <c r="AQ17" i="6"/>
  <c r="AQ13" i="6"/>
  <c r="AS55" i="6" l="1"/>
  <c r="AS51" i="6"/>
  <c r="AS47" i="6"/>
  <c r="AS43" i="6"/>
  <c r="AS39" i="6"/>
  <c r="AS35" i="6"/>
  <c r="AS31" i="6"/>
  <c r="AS27" i="6"/>
  <c r="AS56" i="6"/>
  <c r="AS52" i="6"/>
  <c r="AS48" i="6"/>
  <c r="AS44" i="6"/>
  <c r="AS40" i="6"/>
  <c r="AS36" i="6"/>
  <c r="AS32" i="6"/>
  <c r="AS28" i="6"/>
  <c r="AS24" i="6"/>
  <c r="AS20" i="6"/>
  <c r="AS16" i="6"/>
  <c r="AS12" i="6"/>
  <c r="AS57" i="6"/>
  <c r="AS49" i="6"/>
  <c r="AS41" i="6"/>
  <c r="AS33" i="6"/>
  <c r="AS23" i="6"/>
  <c r="AS13" i="6"/>
  <c r="AS18" i="6"/>
  <c r="AS30" i="6"/>
  <c r="AS14" i="6"/>
  <c r="AS50" i="6"/>
  <c r="AS42" i="6"/>
  <c r="AS34" i="6"/>
  <c r="AS26" i="6"/>
  <c r="AS25" i="6"/>
  <c r="AS22" i="6"/>
  <c r="AS19" i="6"/>
  <c r="AS53" i="6"/>
  <c r="AS45" i="6"/>
  <c r="AS37" i="6"/>
  <c r="AS29" i="6"/>
  <c r="AS21" i="6"/>
  <c r="AS15" i="6"/>
  <c r="AT11" i="6"/>
  <c r="AS10" i="6"/>
  <c r="AS58" i="6" s="1"/>
  <c r="AS59" i="6" s="1"/>
  <c r="AS54" i="6"/>
  <c r="AS46" i="6"/>
  <c r="AS38" i="6"/>
  <c r="AS17" i="6"/>
  <c r="AT56" i="6" l="1"/>
  <c r="AT52" i="6"/>
  <c r="AT48" i="6"/>
  <c r="AT44" i="6"/>
  <c r="AT40" i="6"/>
  <c r="AT36" i="6"/>
  <c r="AT32" i="6"/>
  <c r="AT28" i="6"/>
  <c r="AT57" i="6"/>
  <c r="AT53" i="6"/>
  <c r="AT49" i="6"/>
  <c r="AT45" i="6"/>
  <c r="AT41" i="6"/>
  <c r="AT37" i="6"/>
  <c r="AT33" i="6"/>
  <c r="AT29" i="6"/>
  <c r="AT25" i="6"/>
  <c r="AT21" i="6"/>
  <c r="AT17" i="6"/>
  <c r="AT13" i="6"/>
  <c r="AT50" i="6"/>
  <c r="AT42" i="6"/>
  <c r="AT34" i="6"/>
  <c r="AT26" i="6"/>
  <c r="AT22" i="6"/>
  <c r="AT19" i="6"/>
  <c r="AT16" i="6"/>
  <c r="AT24" i="6"/>
  <c r="AT55" i="6"/>
  <c r="AT39" i="6"/>
  <c r="AT20" i="6"/>
  <c r="AT51" i="6"/>
  <c r="AT43" i="6"/>
  <c r="AT35" i="6"/>
  <c r="AT27" i="6"/>
  <c r="AT18" i="6"/>
  <c r="AT15" i="6"/>
  <c r="AT12" i="6"/>
  <c r="AU11" i="6"/>
  <c r="AT10" i="6"/>
  <c r="AT58" i="6" s="1"/>
  <c r="AT59" i="6" s="1"/>
  <c r="AT54" i="6"/>
  <c r="AT46" i="6"/>
  <c r="AT38" i="6"/>
  <c r="AT30" i="6"/>
  <c r="AT14" i="6"/>
  <c r="AT47" i="6"/>
  <c r="AT31" i="6"/>
  <c r="AT23" i="6"/>
  <c r="AU57" i="6" l="1"/>
  <c r="AU53" i="6"/>
  <c r="AU49" i="6"/>
  <c r="AU45" i="6"/>
  <c r="AU41" i="6"/>
  <c r="AU37" i="6"/>
  <c r="AU33" i="6"/>
  <c r="AU29" i="6"/>
  <c r="AU54" i="6"/>
  <c r="AU50" i="6"/>
  <c r="AU46" i="6"/>
  <c r="AU42" i="6"/>
  <c r="AU38" i="6"/>
  <c r="AU34" i="6"/>
  <c r="AU30" i="6"/>
  <c r="AU26" i="6"/>
  <c r="AU22" i="6"/>
  <c r="AU18" i="6"/>
  <c r="AU14" i="6"/>
  <c r="AV11" i="6"/>
  <c r="AU51" i="6"/>
  <c r="AU43" i="6"/>
  <c r="AU35" i="6"/>
  <c r="AU27" i="6"/>
  <c r="AU25" i="6"/>
  <c r="AU15" i="6"/>
  <c r="AU12" i="6"/>
  <c r="AU10" i="6"/>
  <c r="AU58" i="6" s="1"/>
  <c r="AU59" i="6" s="1"/>
  <c r="AU48" i="6"/>
  <c r="AU16" i="6"/>
  <c r="AU52" i="6"/>
  <c r="AU44" i="6"/>
  <c r="AU36" i="6"/>
  <c r="AU28" i="6"/>
  <c r="AU24" i="6"/>
  <c r="AU21" i="6"/>
  <c r="AU55" i="6"/>
  <c r="AU47" i="6"/>
  <c r="AU39" i="6"/>
  <c r="AU31" i="6"/>
  <c r="AU23" i="6"/>
  <c r="AU20" i="6"/>
  <c r="AU17" i="6"/>
  <c r="AU56" i="6"/>
  <c r="AU40" i="6"/>
  <c r="AU32" i="6"/>
  <c r="AU19" i="6"/>
  <c r="AU13" i="6"/>
  <c r="AV54" i="6" l="1"/>
  <c r="AV50" i="6"/>
  <c r="AV46" i="6"/>
  <c r="AV42" i="6"/>
  <c r="AV38" i="6"/>
  <c r="AV34" i="6"/>
  <c r="AV30" i="6"/>
  <c r="AV26" i="6"/>
  <c r="AV55" i="6"/>
  <c r="AV51" i="6"/>
  <c r="AV47" i="6"/>
  <c r="AV43" i="6"/>
  <c r="AV39" i="6"/>
  <c r="AV35" i="6"/>
  <c r="AV31" i="6"/>
  <c r="AV27" i="6"/>
  <c r="AV23" i="6"/>
  <c r="AV19" i="6"/>
  <c r="AV15" i="6"/>
  <c r="AV52" i="6"/>
  <c r="AV44" i="6"/>
  <c r="AV36" i="6"/>
  <c r="AV28" i="6"/>
  <c r="AV24" i="6"/>
  <c r="AV21" i="6"/>
  <c r="AV18" i="6"/>
  <c r="AW11" i="6"/>
  <c r="AV13" i="6"/>
  <c r="AV33" i="6"/>
  <c r="AV22" i="6"/>
  <c r="AV12" i="6"/>
  <c r="AV10" i="6"/>
  <c r="AV58" i="6" s="1"/>
  <c r="AV59" i="6" s="1"/>
  <c r="AV53" i="6"/>
  <c r="AV45" i="6"/>
  <c r="AV37" i="6"/>
  <c r="AV29" i="6"/>
  <c r="AV20" i="6"/>
  <c r="AV17" i="6"/>
  <c r="AV14" i="6"/>
  <c r="AV56" i="6"/>
  <c r="AV48" i="6"/>
  <c r="AV40" i="6"/>
  <c r="AV32" i="6"/>
  <c r="AV16" i="6"/>
  <c r="AV57" i="6"/>
  <c r="AV49" i="6"/>
  <c r="AV41" i="6"/>
  <c r="AV25" i="6"/>
  <c r="AW55" i="6" l="1"/>
  <c r="AW51" i="6"/>
  <c r="AW47" i="6"/>
  <c r="AW43" i="6"/>
  <c r="AW39" i="6"/>
  <c r="AW35" i="6"/>
  <c r="AW31" i="6"/>
  <c r="AW27" i="6"/>
  <c r="AW56" i="6"/>
  <c r="AW52" i="6"/>
  <c r="AW48" i="6"/>
  <c r="AW44" i="6"/>
  <c r="AW40" i="6"/>
  <c r="AW36" i="6"/>
  <c r="AW32" i="6"/>
  <c r="AW28" i="6"/>
  <c r="AW24" i="6"/>
  <c r="AW20" i="6"/>
  <c r="AW16" i="6"/>
  <c r="AW12" i="6"/>
  <c r="AW53" i="6"/>
  <c r="AW45" i="6"/>
  <c r="AW37" i="6"/>
  <c r="AW29" i="6"/>
  <c r="AW17" i="6"/>
  <c r="AW14" i="6"/>
  <c r="AW19" i="6"/>
  <c r="AW42" i="6"/>
  <c r="AW26" i="6"/>
  <c r="AW18" i="6"/>
  <c r="AW54" i="6"/>
  <c r="AW46" i="6"/>
  <c r="AW38" i="6"/>
  <c r="AW30" i="6"/>
  <c r="AW23" i="6"/>
  <c r="AW13" i="6"/>
  <c r="AW57" i="6"/>
  <c r="AW49" i="6"/>
  <c r="AW41" i="6"/>
  <c r="AW33" i="6"/>
  <c r="AW25" i="6"/>
  <c r="AW22" i="6"/>
  <c r="AW10" i="6"/>
  <c r="AW58" i="6" s="1"/>
  <c r="AW59" i="6" s="1"/>
  <c r="AW50" i="6"/>
  <c r="AW34" i="6"/>
  <c r="AW21" i="6"/>
  <c r="AW15" i="6"/>
  <c r="AX11" i="6"/>
  <c r="AY11" i="6" s="1"/>
  <c r="AY10" i="6" l="1"/>
  <c r="AY58" i="6" s="1"/>
  <c r="AY59" i="6" s="1"/>
  <c r="AY50" i="6"/>
  <c r="AY34" i="6"/>
  <c r="AY48" i="6"/>
  <c r="AY36" i="6"/>
  <c r="AY41" i="6"/>
  <c r="AY51" i="6"/>
  <c r="AY52" i="6"/>
  <c r="AY25" i="6"/>
  <c r="AY14" i="6"/>
  <c r="AY18" i="6"/>
  <c r="AY55" i="6"/>
  <c r="AY38" i="6"/>
  <c r="AY39" i="6"/>
  <c r="AY37" i="6"/>
  <c r="AY45" i="6"/>
  <c r="AY53" i="6"/>
  <c r="AY26" i="6"/>
  <c r="AY27" i="6"/>
  <c r="AY54" i="6"/>
  <c r="AY13" i="6"/>
  <c r="AY17" i="6"/>
  <c r="AY22" i="6"/>
  <c r="AY46" i="6"/>
  <c r="AY47" i="6"/>
  <c r="AY44" i="6"/>
  <c r="AY32" i="6"/>
  <c r="AY35" i="6"/>
  <c r="AY30" i="6"/>
  <c r="AY31" i="6"/>
  <c r="AY24" i="6"/>
  <c r="AY12" i="6"/>
  <c r="AY15" i="6"/>
  <c r="AY19" i="6"/>
  <c r="AY21" i="6"/>
  <c r="AY42" i="6"/>
  <c r="AY43" i="6"/>
  <c r="AY40" i="6"/>
  <c r="AY49" i="6"/>
  <c r="AY33" i="6"/>
  <c r="AY28" i="6"/>
  <c r="AY29" i="6"/>
  <c r="AY56" i="6"/>
  <c r="BA56" i="6" s="1"/>
  <c r="BA60" i="6" s="1"/>
  <c r="AY57" i="6"/>
  <c r="AY16" i="6"/>
  <c r="AY20" i="6"/>
  <c r="AY23" i="6"/>
  <c r="AX56" i="6"/>
  <c r="AX52" i="6"/>
  <c r="AX48" i="6"/>
  <c r="AX44" i="6"/>
  <c r="AX40" i="6"/>
  <c r="AX36" i="6"/>
  <c r="AX32" i="6"/>
  <c r="AX28" i="6"/>
  <c r="AX57" i="6"/>
  <c r="AX53" i="6"/>
  <c r="AX49" i="6"/>
  <c r="AX45" i="6"/>
  <c r="AX41" i="6"/>
  <c r="AX37" i="6"/>
  <c r="AX33" i="6"/>
  <c r="AX29" i="6"/>
  <c r="AX25" i="6"/>
  <c r="AX21" i="6"/>
  <c r="AX17" i="6"/>
  <c r="AX13" i="6"/>
  <c r="AX54" i="6"/>
  <c r="AX46" i="6"/>
  <c r="AX38" i="6"/>
  <c r="AX30" i="6"/>
  <c r="AX23" i="6"/>
  <c r="AX20" i="6"/>
  <c r="AX15" i="6"/>
  <c r="AX51" i="6"/>
  <c r="AX35" i="6"/>
  <c r="AX24" i="6"/>
  <c r="AX55" i="6"/>
  <c r="AX47" i="6"/>
  <c r="AX39" i="6"/>
  <c r="AX31" i="6"/>
  <c r="AX22" i="6"/>
  <c r="AX19" i="6"/>
  <c r="AX16" i="6"/>
  <c r="AX10" i="6"/>
  <c r="AX58" i="6" s="1"/>
  <c r="AX59" i="6" s="1"/>
  <c r="AX50" i="6"/>
  <c r="AX42" i="6"/>
  <c r="AX34" i="6"/>
  <c r="AX26" i="6"/>
  <c r="AX18" i="6"/>
  <c r="AX12" i="6"/>
  <c r="AX43" i="6"/>
  <c r="AX27" i="6"/>
  <c r="AX14" i="6"/>
</calcChain>
</file>

<file path=xl/sharedStrings.xml><?xml version="1.0" encoding="utf-8"?>
<sst xmlns="http://schemas.openxmlformats.org/spreadsheetml/2006/main" count="40" uniqueCount="37">
  <si>
    <t>Jour</t>
  </si>
  <si>
    <t>Soir</t>
  </si>
  <si>
    <t>Jour Fériés</t>
  </si>
  <si>
    <t>Samedi</t>
  </si>
  <si>
    <t xml:space="preserve">Dimanche </t>
  </si>
  <si>
    <t>téléphonique</t>
  </si>
  <si>
    <t>Start: D&amp;H</t>
  </si>
  <si>
    <t>End: D&amp;H</t>
  </si>
  <si>
    <t>Nom</t>
  </si>
  <si>
    <t>Prénom</t>
  </si>
  <si>
    <t>Decription du problème</t>
  </si>
  <si>
    <t>Intervention</t>
  </si>
  <si>
    <t>Date et Heure de Début</t>
  </si>
  <si>
    <t>Date et heureHeure de Fin</t>
  </si>
  <si>
    <t>QC de Réf</t>
  </si>
  <si>
    <t>Atos</t>
  </si>
  <si>
    <t>Demandeur Maroc Telecom</t>
  </si>
  <si>
    <t>Référence QC</t>
  </si>
  <si>
    <t>Charge Total en JH</t>
  </si>
  <si>
    <t>Réponse Atos sous  QC</t>
  </si>
  <si>
    <t>OUI</t>
  </si>
  <si>
    <t>Heures 
Astreintes</t>
  </si>
  <si>
    <t>Heure
 sur site</t>
  </si>
  <si>
    <t>Heure 
téléphonique</t>
  </si>
  <si>
    <t>DI JH</t>
  </si>
  <si>
    <t>Demande  sous QC</t>
  </si>
  <si>
    <t>Demande d'intervention sur Site Maroc Telecom</t>
  </si>
  <si>
    <t>Domaine /Entité</t>
  </si>
  <si>
    <t>Total Heure</t>
  </si>
  <si>
    <t>Jour fériers</t>
  </si>
  <si>
    <t>Site</t>
  </si>
  <si>
    <t>DSV</t>
  </si>
  <si>
    <t>M OIZANI</t>
  </si>
  <si>
    <t>XXXXE6</t>
  </si>
  <si>
    <t>XXXXA12</t>
  </si>
  <si>
    <t>XXXXB12</t>
  </si>
  <si>
    <t>XXXXC12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</si>
</sst>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dd"/>
    <numFmt numFmtId="165" formatCode="0.0"/>
    <numFmt numFmtId="166" formatCode=";;;"/>
  </numFmts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indexed="8"/>
      <name val="Calibri"/>
      <family val="2"/>
    </font>
    <font>
      <b/>
      <sz val="10"/>
      <color rgb="FF000000"/>
      <name val="Courier New"/>
      <family val="3"/>
    </font>
    <font>
      <b/>
      <sz val="11"/>
      <color rgb="FF002060"/>
      <name val="Calibri"/>
      <family val="2"/>
    </font>
    <font>
      <b/>
      <sz val="11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2060"/>
      <name val="Calibri"/>
      <family val="2"/>
    </font>
    <font>
      <sz val="9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5" xfId="0" applyBorder="1"/>
    <xf numFmtId="0" fontId="0" fillId="4" borderId="0" xfId="0" applyFill="1"/>
    <xf numFmtId="0" fontId="3" fillId="2" borderId="1" xfId="0" applyFont="1" applyFill="1" applyBorder="1"/>
    <xf numFmtId="0" fontId="3" fillId="2" borderId="2" xfId="0" applyFont="1" applyFill="1" applyBorder="1"/>
    <xf numFmtId="0" fontId="0" fillId="3" borderId="0" xfId="0" applyFill="1"/>
    <xf numFmtId="0" fontId="2" fillId="4" borderId="5" xfId="0" applyFont="1" applyFill="1" applyBorder="1" applyAlignment="1">
      <alignment horizontal="center"/>
    </xf>
    <xf numFmtId="0" fontId="0" fillId="4" borderId="5" xfId="0" applyFill="1" applyBorder="1"/>
    <xf numFmtId="2" fontId="2" fillId="4" borderId="5" xfId="0" applyNumberFormat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22" fontId="0" fillId="4" borderId="5" xfId="0" applyNumberFormat="1" applyFill="1" applyBorder="1"/>
    <xf numFmtId="0" fontId="4" fillId="5" borderId="5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 wrapText="1"/>
    </xf>
    <xf numFmtId="0" fontId="0" fillId="0" borderId="0" xfId="0" applyFill="1" applyBorder="1"/>
    <xf numFmtId="0" fontId="0" fillId="0" borderId="0" xfId="0" applyBorder="1"/>
    <xf numFmtId="0" fontId="6" fillId="6" borderId="0" xfId="0" applyFont="1" applyFill="1" applyAlignment="1">
      <alignment horizontal="left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2" fontId="5" fillId="4" borderId="4" xfId="0" applyNumberFormat="1" applyFont="1" applyFill="1" applyBorder="1" applyAlignment="1">
      <alignment horizontal="center"/>
    </xf>
    <xf numFmtId="0" fontId="5" fillId="4" borderId="1" xfId="0" applyFont="1" applyFill="1" applyBorder="1"/>
    <xf numFmtId="0" fontId="5" fillId="4" borderId="6" xfId="0" applyFont="1" applyFill="1" applyBorder="1"/>
    <xf numFmtId="0" fontId="5" fillId="4" borderId="7" xfId="0" applyFont="1" applyFill="1" applyBorder="1"/>
    <xf numFmtId="0" fontId="0" fillId="0" borderId="0" xfId="0" applyFill="1"/>
    <xf numFmtId="2" fontId="0" fillId="0" borderId="0" xfId="0" applyNumberFormat="1" applyBorder="1"/>
    <xf numFmtId="0" fontId="7" fillId="0" borderId="5" xfId="0" applyFont="1" applyBorder="1" applyAlignment="1">
      <alignment vertical="center"/>
    </xf>
    <xf numFmtId="22" fontId="8" fillId="0" borderId="5" xfId="0" applyNumberFormat="1" applyFont="1" applyBorder="1" applyAlignment="1">
      <alignment horizontal="center" vertical="center"/>
    </xf>
    <xf numFmtId="2" fontId="9" fillId="0" borderId="5" xfId="0" applyNumberFormat="1" applyFont="1" applyBorder="1" applyAlignment="1">
      <alignment horizontal="center"/>
    </xf>
    <xf numFmtId="0" fontId="0" fillId="0" borderId="0" xfId="0"/>
    <xf numFmtId="164" fontId="10" fillId="4" borderId="5" xfId="0" applyNumberFormat="1" applyFont="1" applyFill="1" applyBorder="1" applyAlignment="1">
      <alignment horizontal="center" textRotation="90"/>
    </xf>
    <xf numFmtId="0" fontId="0" fillId="0" borderId="5" xfId="0" applyFill="1" applyBorder="1"/>
    <xf numFmtId="14" fontId="0" fillId="0" borderId="0" xfId="0" applyNumberFormat="1" applyFill="1" applyBorder="1"/>
    <xf numFmtId="14" fontId="0" fillId="0" borderId="0" xfId="0" applyNumberFormat="1"/>
    <xf numFmtId="0" fontId="2" fillId="0" borderId="0" xfId="0" applyFont="1" applyFill="1" applyBorder="1" applyAlignment="1">
      <alignment horizontal="center"/>
    </xf>
    <xf numFmtId="14" fontId="10" fillId="7" borderId="5" xfId="0" applyNumberFormat="1" applyFont="1" applyFill="1" applyBorder="1" applyAlignment="1">
      <alignment horizontal="center" vertical="top" textRotation="90"/>
    </xf>
    <xf numFmtId="22" fontId="0" fillId="0" borderId="0" xfId="0" applyNumberFormat="1"/>
    <xf numFmtId="22" fontId="11" fillId="0" borderId="5" xfId="0" applyNumberFormat="1" applyFont="1" applyBorder="1" applyAlignment="1">
      <alignment horizontal="center" vertical="center"/>
    </xf>
    <xf numFmtId="165" fontId="0" fillId="4" borderId="5" xfId="0" applyNumberFormat="1" applyFill="1" applyBorder="1"/>
    <xf numFmtId="166" fontId="0" fillId="4" borderId="5" xfId="0" applyNumberForma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0" fontId="5" fillId="0" borderId="0" xfId="0" applyFont="1" applyFill="1" applyBorder="1"/>
    <xf numFmtId="0" fontId="2" fillId="5" borderId="8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165" fontId="0" fillId="4" borderId="5" xfId="0" applyNumberFormat="1" applyFill="1" applyBorder="1" applyAlignment="1">
      <alignment horizontal="right"/>
    </xf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104775</xdr:colOff>
      <xdr:row>0</xdr:row>
      <xdr:rowOff>0</xdr:rowOff>
    </xdr:from>
    <xdr:to>
      <xdr:col>58</xdr:col>
      <xdr:colOff>56681</xdr:colOff>
      <xdr:row>7</xdr:row>
      <xdr:rowOff>56973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11575" y="0"/>
          <a:ext cx="3752381" cy="14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BF63"/>
  <sheetViews>
    <sheetView tabSelected="1" topLeftCell="A44" workbookViewId="0">
      <selection activeCell="BB60" sqref="BB60"/>
    </sheetView>
  </sheetViews>
  <sheetFormatPr baseColWidth="10" defaultColWidth="11.42578125" defaultRowHeight="15" outlineLevelRow="1" outlineLevelCol="1" x14ac:dyDescent="0.25"/>
  <cols>
    <col min="1" max="1" width="5.28515625" customWidth="1"/>
    <col min="2" max="2" width="12.42578125" bestFit="1" customWidth="1"/>
    <col min="3" max="3" width="18.5703125" bestFit="1" customWidth="1"/>
    <col min="4" max="4" width="19.28515625" customWidth="1"/>
    <col min="5" max="5" width="21.42578125" customWidth="1"/>
    <col min="6" max="6" width="10.140625" bestFit="1" customWidth="1"/>
    <col min="7" max="7" width="3.7109375" hidden="1" customWidth="1" outlineLevel="1"/>
    <col min="8" max="9" width="5" hidden="1" customWidth="1" outlineLevel="1"/>
    <col min="10" max="10" width="4.140625" style="28" hidden="1" customWidth="1" outlineLevel="1"/>
    <col min="11" max="16" width="3.7109375" style="28" hidden="1" customWidth="1" outlineLevel="1"/>
    <col min="17" max="17" width="4.140625" style="28" hidden="1" customWidth="1" outlineLevel="1"/>
    <col min="18" max="23" width="3.7109375" style="28" hidden="1" customWidth="1" outlineLevel="1"/>
    <col min="24" max="24" width="4.140625" hidden="1" customWidth="1" outlineLevel="1"/>
    <col min="25" max="29" width="3.7109375" hidden="1" customWidth="1" outlineLevel="1"/>
    <col min="30" max="30" width="3.7109375" style="28" hidden="1" customWidth="1" outlineLevel="1"/>
    <col min="31" max="31" width="4.140625" style="28" hidden="1" customWidth="1" outlineLevel="1"/>
    <col min="32" max="37" width="3.7109375" style="28" hidden="1" customWidth="1" outlineLevel="1"/>
    <col min="38" max="38" width="4.140625" style="28" hidden="1" customWidth="1" outlineLevel="1"/>
    <col min="39" max="44" width="3.7109375" style="28" hidden="1" customWidth="1" outlineLevel="1"/>
    <col min="45" max="45" width="4.140625" style="28" hidden="1" customWidth="1" outlineLevel="1"/>
    <col min="46" max="50" width="3.7109375" style="28" hidden="1" customWidth="1" outlineLevel="1"/>
    <col min="51" max="51" width="3.7109375" hidden="1" customWidth="1" outlineLevel="1"/>
    <col min="52" max="52" width="12.28515625" customWidth="1" collapsed="1"/>
    <col min="53" max="53" width="13.42578125" customWidth="1"/>
    <col min="55" max="58" width="4.5703125" customWidth="1"/>
  </cols>
  <sheetData>
    <row r="1" spans="1:58" ht="16.5" thickBot="1" x14ac:dyDescent="0.3">
      <c r="D1" s="16" t="s">
        <v>26</v>
      </c>
      <c r="E1" s="16"/>
      <c r="AZ1" s="39"/>
      <c r="BA1" s="14"/>
      <c r="BB1" s="14"/>
      <c r="BC1" s="14"/>
      <c r="BD1" s="14"/>
      <c r="BE1" s="14"/>
      <c r="BF1" s="14"/>
    </row>
    <row r="2" spans="1:58" x14ac:dyDescent="0.25">
      <c r="D2" s="20" t="s">
        <v>27</v>
      </c>
      <c r="E2" s="17" t="s">
        <v>31</v>
      </c>
      <c r="AZ2" s="40"/>
      <c r="BA2" s="14"/>
      <c r="BB2" s="40"/>
      <c r="BC2" s="40"/>
      <c r="BD2" s="40"/>
      <c r="BE2" s="40"/>
      <c r="BF2" s="14"/>
    </row>
    <row r="3" spans="1:58" x14ac:dyDescent="0.25">
      <c r="D3" s="21" t="s">
        <v>25</v>
      </c>
      <c r="E3" s="18" t="s">
        <v>20</v>
      </c>
      <c r="AZ3" s="40"/>
      <c r="BA3" s="14"/>
      <c r="BB3" s="40"/>
      <c r="BC3" s="40"/>
      <c r="BD3" s="40"/>
      <c r="BE3" s="40"/>
      <c r="BF3" s="14"/>
    </row>
    <row r="4" spans="1:58" x14ac:dyDescent="0.25">
      <c r="D4" s="21" t="s">
        <v>19</v>
      </c>
      <c r="E4" s="18" t="s">
        <v>20</v>
      </c>
      <c r="AZ4" s="40"/>
      <c r="BA4" s="14"/>
      <c r="BB4" s="40"/>
      <c r="BC4" s="40"/>
      <c r="BD4" s="40"/>
      <c r="BE4" s="40"/>
      <c r="BF4" s="14"/>
    </row>
    <row r="5" spans="1:58" x14ac:dyDescent="0.25">
      <c r="D5" s="21" t="s">
        <v>16</v>
      </c>
      <c r="E5" s="18" t="s">
        <v>32</v>
      </c>
      <c r="AZ5" s="40"/>
      <c r="BA5" s="14"/>
      <c r="BB5" s="40"/>
      <c r="BC5" s="40"/>
      <c r="BD5" s="40"/>
      <c r="BE5" s="40"/>
      <c r="BF5" s="14"/>
    </row>
    <row r="6" spans="1:58" x14ac:dyDescent="0.25">
      <c r="D6" s="21" t="s">
        <v>17</v>
      </c>
      <c r="E6" s="18" t="s">
        <v>33</v>
      </c>
      <c r="AZ6" s="40"/>
      <c r="BA6" s="14"/>
      <c r="BB6" s="40"/>
      <c r="BC6" s="40"/>
      <c r="BD6" s="40"/>
      <c r="BE6" s="40"/>
      <c r="BF6" s="14"/>
    </row>
    <row r="7" spans="1:58" ht="15.75" thickBot="1" x14ac:dyDescent="0.3">
      <c r="D7" s="22" t="s">
        <v>18</v>
      </c>
      <c r="E7" s="19">
        <f>BB60</f>
        <v>0</v>
      </c>
      <c r="H7" s="35"/>
      <c r="AZ7" s="40"/>
      <c r="BA7" s="14"/>
      <c r="BB7" s="40"/>
      <c r="BC7" s="40"/>
      <c r="BD7" s="40"/>
      <c r="BE7" s="40"/>
      <c r="BF7" s="14"/>
    </row>
    <row r="10" spans="1:58" ht="41.25" x14ac:dyDescent="0.25">
      <c r="B10" s="1"/>
      <c r="C10" s="7"/>
      <c r="D10" s="11"/>
      <c r="E10" s="11"/>
      <c r="F10" s="7"/>
      <c r="G10" s="29">
        <f>G11</f>
        <v>0</v>
      </c>
      <c r="H10" s="29">
        <f t="shared" ref="H10:AY10" si="0">H11</f>
        <v>1</v>
      </c>
      <c r="I10" s="29">
        <f t="shared" si="0"/>
        <v>2</v>
      </c>
      <c r="J10" s="29">
        <f t="shared" si="0"/>
        <v>3</v>
      </c>
      <c r="K10" s="29">
        <f t="shared" si="0"/>
        <v>4</v>
      </c>
      <c r="L10" s="29">
        <f t="shared" si="0"/>
        <v>5</v>
      </c>
      <c r="M10" s="29">
        <f t="shared" si="0"/>
        <v>6</v>
      </c>
      <c r="N10" s="29">
        <f t="shared" si="0"/>
        <v>7</v>
      </c>
      <c r="O10" s="29">
        <f t="shared" si="0"/>
        <v>8</v>
      </c>
      <c r="P10" s="29">
        <f t="shared" si="0"/>
        <v>9</v>
      </c>
      <c r="Q10" s="29">
        <f t="shared" si="0"/>
        <v>10</v>
      </c>
      <c r="R10" s="29">
        <f t="shared" si="0"/>
        <v>11</v>
      </c>
      <c r="S10" s="29">
        <f t="shared" si="0"/>
        <v>12</v>
      </c>
      <c r="T10" s="29">
        <f t="shared" si="0"/>
        <v>13</v>
      </c>
      <c r="U10" s="29">
        <f t="shared" si="0"/>
        <v>14</v>
      </c>
      <c r="V10" s="29">
        <f t="shared" si="0"/>
        <v>15</v>
      </c>
      <c r="W10" s="29">
        <f t="shared" si="0"/>
        <v>16</v>
      </c>
      <c r="X10" s="29">
        <f t="shared" si="0"/>
        <v>17</v>
      </c>
      <c r="Y10" s="29">
        <f t="shared" si="0"/>
        <v>18</v>
      </c>
      <c r="Z10" s="29">
        <f t="shared" si="0"/>
        <v>19</v>
      </c>
      <c r="AA10" s="29">
        <f t="shared" si="0"/>
        <v>20</v>
      </c>
      <c r="AB10" s="29">
        <f t="shared" si="0"/>
        <v>21</v>
      </c>
      <c r="AC10" s="29">
        <f t="shared" si="0"/>
        <v>22</v>
      </c>
      <c r="AD10" s="29">
        <f t="shared" si="0"/>
        <v>23</v>
      </c>
      <c r="AE10" s="29">
        <f t="shared" si="0"/>
        <v>24</v>
      </c>
      <c r="AF10" s="29">
        <f t="shared" si="0"/>
        <v>25</v>
      </c>
      <c r="AG10" s="29">
        <f t="shared" si="0"/>
        <v>26</v>
      </c>
      <c r="AH10" s="29">
        <f t="shared" si="0"/>
        <v>27</v>
      </c>
      <c r="AI10" s="29">
        <f t="shared" si="0"/>
        <v>28</v>
      </c>
      <c r="AJ10" s="29">
        <f t="shared" si="0"/>
        <v>29</v>
      </c>
      <c r="AK10" s="29">
        <f t="shared" si="0"/>
        <v>30</v>
      </c>
      <c r="AL10" s="29">
        <f t="shared" si="0"/>
        <v>31</v>
      </c>
      <c r="AM10" s="29">
        <f t="shared" si="0"/>
        <v>32</v>
      </c>
      <c r="AN10" s="29">
        <f t="shared" si="0"/>
        <v>33</v>
      </c>
      <c r="AO10" s="29">
        <f t="shared" si="0"/>
        <v>34</v>
      </c>
      <c r="AP10" s="29">
        <f t="shared" si="0"/>
        <v>35</v>
      </c>
      <c r="AQ10" s="29">
        <f t="shared" si="0"/>
        <v>36</v>
      </c>
      <c r="AR10" s="29">
        <f t="shared" si="0"/>
        <v>37</v>
      </c>
      <c r="AS10" s="29">
        <f t="shared" si="0"/>
        <v>38</v>
      </c>
      <c r="AT10" s="29">
        <f t="shared" si="0"/>
        <v>39</v>
      </c>
      <c r="AU10" s="29">
        <f t="shared" si="0"/>
        <v>40</v>
      </c>
      <c r="AV10" s="29">
        <f t="shared" si="0"/>
        <v>41</v>
      </c>
      <c r="AW10" s="29">
        <f t="shared" si="0"/>
        <v>42</v>
      </c>
      <c r="AX10" s="29">
        <f t="shared" si="0"/>
        <v>43</v>
      </c>
      <c r="AY10" s="29">
        <f t="shared" si="0"/>
        <v>44</v>
      </c>
      <c r="AZ10" s="7"/>
      <c r="BA10" s="7"/>
      <c r="BB10" s="7"/>
    </row>
    <row r="11" spans="1:58" ht="63.75" customHeight="1" x14ac:dyDescent="0.25">
      <c r="A11" s="12" t="s">
        <v>30</v>
      </c>
      <c r="B11" s="12" t="s">
        <v>8</v>
      </c>
      <c r="C11" s="12" t="s">
        <v>9</v>
      </c>
      <c r="D11" s="12" t="s">
        <v>6</v>
      </c>
      <c r="E11" s="12" t="s">
        <v>7</v>
      </c>
      <c r="F11" s="13" t="s">
        <v>21</v>
      </c>
      <c r="G11" s="34">
        <f>MIN(D12:D57)</f>
        <v>0</v>
      </c>
      <c r="H11" s="34">
        <f>G11+1</f>
        <v>1</v>
      </c>
      <c r="I11" s="34">
        <f t="shared" ref="I11:AC11" si="1">H11+1</f>
        <v>2</v>
      </c>
      <c r="J11" s="34">
        <f t="shared" si="1"/>
        <v>3</v>
      </c>
      <c r="K11" s="34">
        <f t="shared" si="1"/>
        <v>4</v>
      </c>
      <c r="L11" s="34">
        <f t="shared" si="1"/>
        <v>5</v>
      </c>
      <c r="M11" s="34">
        <f t="shared" si="1"/>
        <v>6</v>
      </c>
      <c r="N11" s="34">
        <f t="shared" si="1"/>
        <v>7</v>
      </c>
      <c r="O11" s="34">
        <f t="shared" si="1"/>
        <v>8</v>
      </c>
      <c r="P11" s="34">
        <f t="shared" si="1"/>
        <v>9</v>
      </c>
      <c r="Q11" s="34">
        <f t="shared" si="1"/>
        <v>10</v>
      </c>
      <c r="R11" s="34">
        <f t="shared" si="1"/>
        <v>11</v>
      </c>
      <c r="S11" s="34">
        <f t="shared" si="1"/>
        <v>12</v>
      </c>
      <c r="T11" s="34">
        <f t="shared" si="1"/>
        <v>13</v>
      </c>
      <c r="U11" s="34">
        <f t="shared" si="1"/>
        <v>14</v>
      </c>
      <c r="V11" s="34">
        <f t="shared" si="1"/>
        <v>15</v>
      </c>
      <c r="W11" s="34">
        <f t="shared" si="1"/>
        <v>16</v>
      </c>
      <c r="X11" s="34">
        <f t="shared" si="1"/>
        <v>17</v>
      </c>
      <c r="Y11" s="34">
        <f t="shared" si="1"/>
        <v>18</v>
      </c>
      <c r="Z11" s="34">
        <f t="shared" si="1"/>
        <v>19</v>
      </c>
      <c r="AA11" s="34">
        <f t="shared" si="1"/>
        <v>20</v>
      </c>
      <c r="AB11" s="34">
        <f t="shared" si="1"/>
        <v>21</v>
      </c>
      <c r="AC11" s="34">
        <f t="shared" si="1"/>
        <v>22</v>
      </c>
      <c r="AD11" s="34">
        <f t="shared" ref="AD11" si="2">AC11+1</f>
        <v>23</v>
      </c>
      <c r="AE11" s="34">
        <f t="shared" ref="AE11" si="3">AD11+1</f>
        <v>24</v>
      </c>
      <c r="AF11" s="34">
        <f t="shared" ref="AF11" si="4">AE11+1</f>
        <v>25</v>
      </c>
      <c r="AG11" s="34">
        <f t="shared" ref="AG11" si="5">AF11+1</f>
        <v>26</v>
      </c>
      <c r="AH11" s="34">
        <f t="shared" ref="AH11" si="6">AG11+1</f>
        <v>27</v>
      </c>
      <c r="AI11" s="34">
        <f t="shared" ref="AI11" si="7">AH11+1</f>
        <v>28</v>
      </c>
      <c r="AJ11" s="34">
        <f t="shared" ref="AJ11" si="8">AI11+1</f>
        <v>29</v>
      </c>
      <c r="AK11" s="34">
        <f t="shared" ref="AK11" si="9">AJ11+1</f>
        <v>30</v>
      </c>
      <c r="AL11" s="34">
        <f t="shared" ref="AL11" si="10">AK11+1</f>
        <v>31</v>
      </c>
      <c r="AM11" s="34">
        <f t="shared" ref="AM11" si="11">AL11+1</f>
        <v>32</v>
      </c>
      <c r="AN11" s="34">
        <f t="shared" ref="AN11" si="12">AM11+1</f>
        <v>33</v>
      </c>
      <c r="AO11" s="34">
        <f t="shared" ref="AO11" si="13">AN11+1</f>
        <v>34</v>
      </c>
      <c r="AP11" s="34">
        <f t="shared" ref="AP11" si="14">AO11+1</f>
        <v>35</v>
      </c>
      <c r="AQ11" s="34">
        <f t="shared" ref="AQ11" si="15">AP11+1</f>
        <v>36</v>
      </c>
      <c r="AR11" s="34">
        <f t="shared" ref="AR11" si="16">AQ11+1</f>
        <v>37</v>
      </c>
      <c r="AS11" s="34">
        <f t="shared" ref="AS11" si="17">AR11+1</f>
        <v>38</v>
      </c>
      <c r="AT11" s="34">
        <f t="shared" ref="AT11" si="18">AS11+1</f>
        <v>39</v>
      </c>
      <c r="AU11" s="34">
        <f t="shared" ref="AU11" si="19">AT11+1</f>
        <v>40</v>
      </c>
      <c r="AV11" s="34">
        <f t="shared" ref="AV11" si="20">AU11+1</f>
        <v>41</v>
      </c>
      <c r="AW11" s="34">
        <f t="shared" ref="AW11" si="21">AV11+1</f>
        <v>42</v>
      </c>
      <c r="AX11" s="34">
        <f t="shared" ref="AX11:AY11" si="22">AW11+1</f>
        <v>43</v>
      </c>
      <c r="AY11" s="34">
        <f t="shared" si="22"/>
        <v>44</v>
      </c>
      <c r="AZ11" s="13" t="s">
        <v>22</v>
      </c>
      <c r="BA11" s="13" t="s">
        <v>23</v>
      </c>
      <c r="BB11" s="12" t="s">
        <v>24</v>
      </c>
    </row>
    <row r="12" spans="1:58" s="28" customFormat="1" ht="15.75" x14ac:dyDescent="0.25">
      <c r="A12" s="25" t="s">
        <v>34</v>
      </c>
      <c r="B12" s="25" t="s">
        <v>35</v>
      </c>
      <c r="C12" s="25" t="s">
        <v>36</v>
      </c>
      <c r="D12" s="26"/>
      <c r="E12" s="26"/>
      <c r="F12" s="37" t="str">
        <f t="shared" ref="F12:F57" si="23">IF(D12="","",ROUND(24*(E12-D12),1))</f>
        <v/>
      </c>
      <c r="G12" s="30" t="str">
        <f>IF(DAY($D12)&amp;MONTH($D12)&amp;YEAR($D12)=DAY(G$11)&amp;MONTH(G$11)&amp;YEAR(G$11),IF($A12="oui",$F12,""),"")</f>
        <v/>
      </c>
      <c r="H12" s="30" t="str">
        <f t="shared" ref="H12:AY23" si="24">IF(DAY($D12)&amp;MONTH($D12)&amp;YEAR($D12)=DAY(H$11)&amp;MONTH(H$11)&amp;YEAR(H$11),IF($A12="oui",$F12,""),"")</f>
        <v/>
      </c>
      <c r="I12" s="30" t="str">
        <f t="shared" si="24"/>
        <v/>
      </c>
      <c r="J12" s="30" t="str">
        <f t="shared" si="24"/>
        <v/>
      </c>
      <c r="K12" s="30" t="str">
        <f t="shared" si="24"/>
        <v/>
      </c>
      <c r="L12" s="30" t="str">
        <f t="shared" si="24"/>
        <v/>
      </c>
      <c r="M12" s="30" t="str">
        <f t="shared" si="24"/>
        <v/>
      </c>
      <c r="N12" s="30" t="str">
        <f t="shared" si="24"/>
        <v/>
      </c>
      <c r="O12" s="30" t="str">
        <f t="shared" si="24"/>
        <v/>
      </c>
      <c r="P12" s="30" t="str">
        <f t="shared" si="24"/>
        <v/>
      </c>
      <c r="Q12" s="30" t="str">
        <f t="shared" si="24"/>
        <v/>
      </c>
      <c r="R12" s="30" t="str">
        <f t="shared" si="24"/>
        <v/>
      </c>
      <c r="S12" s="30" t="str">
        <f t="shared" si="24"/>
        <v/>
      </c>
      <c r="T12" s="30" t="str">
        <f t="shared" si="24"/>
        <v/>
      </c>
      <c r="U12" s="30" t="str">
        <f t="shared" si="24"/>
        <v/>
      </c>
      <c r="V12" s="30" t="str">
        <f t="shared" si="24"/>
        <v/>
      </c>
      <c r="W12" s="30" t="str">
        <f t="shared" si="24"/>
        <v/>
      </c>
      <c r="X12" s="30" t="str">
        <f t="shared" si="24"/>
        <v/>
      </c>
      <c r="Y12" s="30" t="str">
        <f t="shared" si="24"/>
        <v/>
      </c>
      <c r="Z12" s="30" t="str">
        <f t="shared" si="24"/>
        <v/>
      </c>
      <c r="AA12" s="30" t="str">
        <f t="shared" si="24"/>
        <v/>
      </c>
      <c r="AB12" s="30" t="str">
        <f t="shared" si="24"/>
        <v/>
      </c>
      <c r="AC12" s="30" t="str">
        <f t="shared" si="24"/>
        <v/>
      </c>
      <c r="AD12" s="30" t="str">
        <f t="shared" ref="AD12:AS27" si="25">IF(DAY($D12)&amp;MONTH($D12)&amp;YEAR($D12)=DAY(AD$11)&amp;MONTH(AD$11)&amp;YEAR(AD$11),IF($A12="oui",$F12,""),"")</f>
        <v/>
      </c>
      <c r="AE12" s="30" t="str">
        <f t="shared" si="25"/>
        <v/>
      </c>
      <c r="AF12" s="30" t="str">
        <f t="shared" si="25"/>
        <v/>
      </c>
      <c r="AG12" s="30" t="str">
        <f t="shared" si="25"/>
        <v/>
      </c>
      <c r="AH12" s="30" t="str">
        <f t="shared" si="25"/>
        <v/>
      </c>
      <c r="AI12" s="30" t="str">
        <f t="shared" si="25"/>
        <v/>
      </c>
      <c r="AJ12" s="30" t="str">
        <f t="shared" si="25"/>
        <v/>
      </c>
      <c r="AK12" s="30" t="str">
        <f t="shared" si="25"/>
        <v/>
      </c>
      <c r="AL12" s="30" t="str">
        <f t="shared" si="25"/>
        <v/>
      </c>
      <c r="AM12" s="30" t="str">
        <f t="shared" si="25"/>
        <v/>
      </c>
      <c r="AN12" s="30" t="str">
        <f t="shared" si="25"/>
        <v/>
      </c>
      <c r="AO12" s="30" t="str">
        <f t="shared" si="25"/>
        <v/>
      </c>
      <c r="AP12" s="30" t="str">
        <f t="shared" si="25"/>
        <v/>
      </c>
      <c r="AQ12" s="30" t="str">
        <f t="shared" si="25"/>
        <v/>
      </c>
      <c r="AR12" s="30" t="str">
        <f t="shared" si="25"/>
        <v/>
      </c>
      <c r="AS12" s="30" t="str">
        <f t="shared" si="25"/>
        <v/>
      </c>
      <c r="AT12" s="30" t="str">
        <f t="shared" ref="AR12:AX27" si="26">IF(DAY($D12)&amp;MONTH($D12)&amp;YEAR($D12)=DAY(AT$11)&amp;MONTH(AT$11)&amp;YEAR(AT$11),IF($A12="oui",$F12,""),"")</f>
        <v/>
      </c>
      <c r="AU12" s="30" t="str">
        <f t="shared" si="26"/>
        <v/>
      </c>
      <c r="AV12" s="30" t="str">
        <f t="shared" si="26"/>
        <v/>
      </c>
      <c r="AW12" s="30" t="str">
        <f t="shared" si="26"/>
        <v/>
      </c>
      <c r="AX12" s="30" t="str">
        <f t="shared" si="26"/>
        <v/>
      </c>
      <c r="AY12" s="30" t="str">
        <f t="shared" si="24"/>
        <v/>
      </c>
      <c r="AZ12" s="6" t="str">
        <f t="shared" ref="AZ12:AZ58" si="27">IF(F12="","",SUMPRODUCT(G12:AY12,G$59:AY$59))</f>
        <v/>
      </c>
      <c r="BA12" s="6" t="str">
        <f t="shared" ref="BA12:BA58" si="28">IF(F12="","",(F12-SUM(G12:AY12))*0.33)</f>
        <v/>
      </c>
      <c r="BB12" s="8" t="str">
        <f t="shared" ref="BB12:BB58" si="29">IF(F12="","",SUM(AZ12:BA12)/8)</f>
        <v/>
      </c>
    </row>
    <row r="13" spans="1:58" s="28" customFormat="1" ht="15.75" x14ac:dyDescent="0.25">
      <c r="A13" s="25"/>
      <c r="B13" s="25"/>
      <c r="C13" s="25"/>
      <c r="D13" s="26"/>
      <c r="E13" s="26"/>
      <c r="F13" s="37" t="str">
        <f t="shared" si="23"/>
        <v/>
      </c>
      <c r="G13" s="30" t="str">
        <f t="shared" ref="G13:V57" si="30">IF(DAY($D13)&amp;MONTH($D13)&amp;YEAR($D13)=DAY(G$11)&amp;MONTH(G$11)&amp;YEAR(G$11),IF($A13="oui",$F13,""),"")</f>
        <v/>
      </c>
      <c r="H13" s="30" t="str">
        <f t="shared" si="24"/>
        <v/>
      </c>
      <c r="I13" s="30" t="str">
        <f t="shared" si="24"/>
        <v/>
      </c>
      <c r="J13" s="30" t="str">
        <f t="shared" si="24"/>
        <v/>
      </c>
      <c r="K13" s="30" t="str">
        <f t="shared" si="24"/>
        <v/>
      </c>
      <c r="L13" s="30" t="str">
        <f t="shared" si="24"/>
        <v/>
      </c>
      <c r="M13" s="30" t="str">
        <f t="shared" si="24"/>
        <v/>
      </c>
      <c r="N13" s="30" t="str">
        <f t="shared" si="24"/>
        <v/>
      </c>
      <c r="O13" s="30" t="str">
        <f t="shared" si="24"/>
        <v/>
      </c>
      <c r="P13" s="30" t="str">
        <f t="shared" si="24"/>
        <v/>
      </c>
      <c r="Q13" s="30" t="str">
        <f t="shared" si="24"/>
        <v/>
      </c>
      <c r="R13" s="30" t="str">
        <f t="shared" si="24"/>
        <v/>
      </c>
      <c r="S13" s="30" t="str">
        <f t="shared" si="24"/>
        <v/>
      </c>
      <c r="T13" s="30" t="str">
        <f t="shared" si="24"/>
        <v/>
      </c>
      <c r="U13" s="30" t="str">
        <f t="shared" si="24"/>
        <v/>
      </c>
      <c r="V13" s="30" t="str">
        <f t="shared" si="24"/>
        <v/>
      </c>
      <c r="W13" s="30" t="str">
        <f t="shared" si="24"/>
        <v/>
      </c>
      <c r="X13" s="30" t="str">
        <f t="shared" si="24"/>
        <v/>
      </c>
      <c r="Y13" s="30" t="str">
        <f t="shared" si="24"/>
        <v/>
      </c>
      <c r="Z13" s="30" t="str">
        <f t="shared" si="24"/>
        <v/>
      </c>
      <c r="AA13" s="30" t="str">
        <f t="shared" si="24"/>
        <v/>
      </c>
      <c r="AB13" s="30" t="str">
        <f t="shared" si="24"/>
        <v/>
      </c>
      <c r="AC13" s="30" t="str">
        <f t="shared" si="24"/>
        <v/>
      </c>
      <c r="AD13" s="30" t="str">
        <f t="shared" si="25"/>
        <v/>
      </c>
      <c r="AE13" s="30" t="str">
        <f t="shared" si="25"/>
        <v/>
      </c>
      <c r="AF13" s="30" t="str">
        <f t="shared" si="25"/>
        <v/>
      </c>
      <c r="AG13" s="30" t="str">
        <f t="shared" si="25"/>
        <v/>
      </c>
      <c r="AH13" s="30" t="str">
        <f t="shared" si="25"/>
        <v/>
      </c>
      <c r="AI13" s="30" t="str">
        <f t="shared" si="25"/>
        <v/>
      </c>
      <c r="AJ13" s="30" t="str">
        <f t="shared" si="25"/>
        <v/>
      </c>
      <c r="AK13" s="30" t="str">
        <f t="shared" si="25"/>
        <v/>
      </c>
      <c r="AL13" s="30" t="str">
        <f t="shared" si="25"/>
        <v/>
      </c>
      <c r="AM13" s="30" t="str">
        <f t="shared" si="25"/>
        <v/>
      </c>
      <c r="AN13" s="30" t="str">
        <f t="shared" si="25"/>
        <v/>
      </c>
      <c r="AO13" s="30" t="str">
        <f t="shared" si="25"/>
        <v/>
      </c>
      <c r="AP13" s="30" t="str">
        <f t="shared" si="25"/>
        <v/>
      </c>
      <c r="AQ13" s="30" t="str">
        <f t="shared" si="25"/>
        <v/>
      </c>
      <c r="AR13" s="30" t="str">
        <f t="shared" si="26"/>
        <v/>
      </c>
      <c r="AS13" s="30" t="str">
        <f t="shared" si="26"/>
        <v/>
      </c>
      <c r="AT13" s="30" t="str">
        <f t="shared" si="26"/>
        <v/>
      </c>
      <c r="AU13" s="30" t="str">
        <f t="shared" si="26"/>
        <v/>
      </c>
      <c r="AV13" s="30" t="str">
        <f t="shared" si="26"/>
        <v/>
      </c>
      <c r="AW13" s="30" t="str">
        <f t="shared" si="26"/>
        <v/>
      </c>
      <c r="AX13" s="30" t="str">
        <f t="shared" si="26"/>
        <v/>
      </c>
      <c r="AY13" s="30" t="str">
        <f t="shared" si="24"/>
        <v/>
      </c>
      <c r="AZ13" s="6" t="str">
        <f t="shared" si="27"/>
        <v/>
      </c>
      <c r="BA13" s="6" t="str">
        <f t="shared" si="28"/>
        <v/>
      </c>
      <c r="BB13" s="8" t="str">
        <f t="shared" si="29"/>
        <v/>
      </c>
    </row>
    <row r="14" spans="1:58" s="28" customFormat="1" ht="15.75" x14ac:dyDescent="0.25">
      <c r="A14" s="25"/>
      <c r="B14" s="25"/>
      <c r="C14" s="25"/>
      <c r="D14" s="26"/>
      <c r="E14" s="26"/>
      <c r="F14" s="37" t="str">
        <f t="shared" si="23"/>
        <v/>
      </c>
      <c r="G14" s="30" t="str">
        <f t="shared" si="30"/>
        <v/>
      </c>
      <c r="H14" s="30" t="str">
        <f t="shared" si="24"/>
        <v/>
      </c>
      <c r="I14" s="30" t="str">
        <f t="shared" si="24"/>
        <v/>
      </c>
      <c r="J14" s="30" t="str">
        <f t="shared" si="24"/>
        <v/>
      </c>
      <c r="K14" s="30" t="str">
        <f t="shared" si="24"/>
        <v/>
      </c>
      <c r="L14" s="30" t="str">
        <f t="shared" si="24"/>
        <v/>
      </c>
      <c r="M14" s="30" t="str">
        <f t="shared" si="24"/>
        <v/>
      </c>
      <c r="N14" s="30" t="str">
        <f t="shared" si="24"/>
        <v/>
      </c>
      <c r="O14" s="30" t="str">
        <f t="shared" si="24"/>
        <v/>
      </c>
      <c r="P14" s="30" t="str">
        <f t="shared" si="24"/>
        <v/>
      </c>
      <c r="Q14" s="30" t="str">
        <f t="shared" si="24"/>
        <v/>
      </c>
      <c r="R14" s="30" t="str">
        <f t="shared" si="24"/>
        <v/>
      </c>
      <c r="S14" s="30" t="str">
        <f t="shared" si="24"/>
        <v/>
      </c>
      <c r="T14" s="30" t="str">
        <f t="shared" si="24"/>
        <v/>
      </c>
      <c r="U14" s="30" t="str">
        <f t="shared" si="24"/>
        <v/>
      </c>
      <c r="V14" s="30" t="str">
        <f t="shared" si="24"/>
        <v/>
      </c>
      <c r="W14" s="30" t="str">
        <f t="shared" si="24"/>
        <v/>
      </c>
      <c r="X14" s="30" t="str">
        <f t="shared" si="24"/>
        <v/>
      </c>
      <c r="Y14" s="30" t="str">
        <f t="shared" si="24"/>
        <v/>
      </c>
      <c r="Z14" s="30" t="str">
        <f t="shared" si="24"/>
        <v/>
      </c>
      <c r="AA14" s="30" t="str">
        <f t="shared" si="24"/>
        <v/>
      </c>
      <c r="AB14" s="30" t="str">
        <f t="shared" si="24"/>
        <v/>
      </c>
      <c r="AC14" s="30" t="str">
        <f t="shared" si="24"/>
        <v/>
      </c>
      <c r="AD14" s="30" t="str">
        <f t="shared" si="25"/>
        <v/>
      </c>
      <c r="AE14" s="30" t="str">
        <f t="shared" si="25"/>
        <v/>
      </c>
      <c r="AF14" s="30" t="str">
        <f t="shared" si="25"/>
        <v/>
      </c>
      <c r="AG14" s="30" t="str">
        <f t="shared" si="25"/>
        <v/>
      </c>
      <c r="AH14" s="30" t="str">
        <f t="shared" si="25"/>
        <v/>
      </c>
      <c r="AI14" s="30" t="str">
        <f t="shared" si="25"/>
        <v/>
      </c>
      <c r="AJ14" s="30" t="str">
        <f t="shared" si="25"/>
        <v/>
      </c>
      <c r="AK14" s="30" t="str">
        <f t="shared" si="25"/>
        <v/>
      </c>
      <c r="AL14" s="30" t="str">
        <f t="shared" si="25"/>
        <v/>
      </c>
      <c r="AM14" s="30" t="str">
        <f t="shared" si="25"/>
        <v/>
      </c>
      <c r="AN14" s="30" t="str">
        <f t="shared" si="25"/>
        <v/>
      </c>
      <c r="AO14" s="30" t="str">
        <f t="shared" si="25"/>
        <v/>
      </c>
      <c r="AP14" s="30" t="str">
        <f t="shared" si="25"/>
        <v/>
      </c>
      <c r="AQ14" s="30" t="str">
        <f t="shared" si="25"/>
        <v/>
      </c>
      <c r="AR14" s="30" t="str">
        <f t="shared" si="26"/>
        <v/>
      </c>
      <c r="AS14" s="30" t="str">
        <f t="shared" si="26"/>
        <v/>
      </c>
      <c r="AT14" s="30" t="str">
        <f t="shared" si="26"/>
        <v/>
      </c>
      <c r="AU14" s="30" t="str">
        <f t="shared" si="26"/>
        <v/>
      </c>
      <c r="AV14" s="30" t="str">
        <f t="shared" si="26"/>
        <v/>
      </c>
      <c r="AW14" s="30" t="str">
        <f t="shared" si="26"/>
        <v/>
      </c>
      <c r="AX14" s="30" t="str">
        <f t="shared" si="26"/>
        <v/>
      </c>
      <c r="AY14" s="30" t="str">
        <f t="shared" si="24"/>
        <v/>
      </c>
      <c r="AZ14" s="6" t="str">
        <f t="shared" si="27"/>
        <v/>
      </c>
      <c r="BA14" s="6" t="str">
        <f t="shared" si="28"/>
        <v/>
      </c>
      <c r="BB14" s="8" t="str">
        <f t="shared" si="29"/>
        <v/>
      </c>
    </row>
    <row r="15" spans="1:58" s="28" customFormat="1" ht="15.75" x14ac:dyDescent="0.25">
      <c r="A15" s="25"/>
      <c r="B15" s="25"/>
      <c r="C15" s="25"/>
      <c r="D15" s="26"/>
      <c r="E15" s="26"/>
      <c r="F15" s="37" t="str">
        <f t="shared" si="23"/>
        <v/>
      </c>
      <c r="G15" s="30" t="str">
        <f t="shared" si="30"/>
        <v/>
      </c>
      <c r="H15" s="30" t="str">
        <f t="shared" si="24"/>
        <v/>
      </c>
      <c r="I15" s="30" t="str">
        <f t="shared" si="24"/>
        <v/>
      </c>
      <c r="J15" s="30" t="str">
        <f t="shared" si="24"/>
        <v/>
      </c>
      <c r="K15" s="30" t="str">
        <f t="shared" si="24"/>
        <v/>
      </c>
      <c r="L15" s="30" t="str">
        <f t="shared" si="24"/>
        <v/>
      </c>
      <c r="M15" s="30" t="str">
        <f t="shared" si="24"/>
        <v/>
      </c>
      <c r="N15" s="30" t="str">
        <f t="shared" si="24"/>
        <v/>
      </c>
      <c r="O15" s="30" t="str">
        <f t="shared" si="24"/>
        <v/>
      </c>
      <c r="P15" s="30" t="str">
        <f t="shared" si="24"/>
        <v/>
      </c>
      <c r="Q15" s="30" t="str">
        <f t="shared" si="24"/>
        <v/>
      </c>
      <c r="R15" s="30" t="str">
        <f t="shared" si="24"/>
        <v/>
      </c>
      <c r="S15" s="30" t="str">
        <f t="shared" si="24"/>
        <v/>
      </c>
      <c r="T15" s="30" t="str">
        <f t="shared" si="24"/>
        <v/>
      </c>
      <c r="U15" s="30" t="str">
        <f t="shared" si="24"/>
        <v/>
      </c>
      <c r="V15" s="30" t="str">
        <f t="shared" si="24"/>
        <v/>
      </c>
      <c r="W15" s="30" t="str">
        <f t="shared" si="24"/>
        <v/>
      </c>
      <c r="X15" s="30" t="str">
        <f t="shared" si="24"/>
        <v/>
      </c>
      <c r="Y15" s="30" t="str">
        <f t="shared" si="24"/>
        <v/>
      </c>
      <c r="Z15" s="30" t="str">
        <f t="shared" si="24"/>
        <v/>
      </c>
      <c r="AA15" s="30" t="str">
        <f t="shared" si="24"/>
        <v/>
      </c>
      <c r="AB15" s="30" t="str">
        <f t="shared" si="24"/>
        <v/>
      </c>
      <c r="AC15" s="30" t="str">
        <f t="shared" si="24"/>
        <v/>
      </c>
      <c r="AD15" s="30" t="str">
        <f t="shared" si="25"/>
        <v/>
      </c>
      <c r="AE15" s="30" t="str">
        <f t="shared" si="25"/>
        <v/>
      </c>
      <c r="AF15" s="30" t="str">
        <f t="shared" si="25"/>
        <v/>
      </c>
      <c r="AG15" s="30" t="str">
        <f t="shared" si="25"/>
        <v/>
      </c>
      <c r="AH15" s="30" t="str">
        <f t="shared" si="25"/>
        <v/>
      </c>
      <c r="AI15" s="30" t="str">
        <f t="shared" si="25"/>
        <v/>
      </c>
      <c r="AJ15" s="30" t="str">
        <f t="shared" si="25"/>
        <v/>
      </c>
      <c r="AK15" s="30" t="str">
        <f t="shared" si="25"/>
        <v/>
      </c>
      <c r="AL15" s="30" t="str">
        <f t="shared" si="25"/>
        <v/>
      </c>
      <c r="AM15" s="30" t="str">
        <f t="shared" si="25"/>
        <v/>
      </c>
      <c r="AN15" s="30" t="str">
        <f t="shared" si="25"/>
        <v/>
      </c>
      <c r="AO15" s="30" t="str">
        <f t="shared" si="25"/>
        <v/>
      </c>
      <c r="AP15" s="30" t="str">
        <f t="shared" si="25"/>
        <v/>
      </c>
      <c r="AQ15" s="30" t="str">
        <f t="shared" si="25"/>
        <v/>
      </c>
      <c r="AR15" s="30" t="str">
        <f t="shared" si="26"/>
        <v/>
      </c>
      <c r="AS15" s="30" t="str">
        <f t="shared" si="26"/>
        <v/>
      </c>
      <c r="AT15" s="30" t="str">
        <f t="shared" si="26"/>
        <v/>
      </c>
      <c r="AU15" s="30" t="str">
        <f t="shared" si="26"/>
        <v/>
      </c>
      <c r="AV15" s="30" t="str">
        <f t="shared" si="26"/>
        <v/>
      </c>
      <c r="AW15" s="30" t="str">
        <f t="shared" si="26"/>
        <v/>
      </c>
      <c r="AX15" s="30" t="str">
        <f t="shared" si="26"/>
        <v/>
      </c>
      <c r="AY15" s="30" t="str">
        <f t="shared" si="24"/>
        <v/>
      </c>
      <c r="AZ15" s="6" t="str">
        <f t="shared" si="27"/>
        <v/>
      </c>
      <c r="BA15" s="6" t="str">
        <f t="shared" si="28"/>
        <v/>
      </c>
      <c r="BB15" s="8" t="str">
        <f t="shared" si="29"/>
        <v/>
      </c>
    </row>
    <row r="16" spans="1:58" s="28" customFormat="1" ht="15.75" x14ac:dyDescent="0.25">
      <c r="A16" s="25"/>
      <c r="B16" s="25"/>
      <c r="C16" s="25"/>
      <c r="D16" s="26"/>
      <c r="E16" s="26"/>
      <c r="F16" s="37" t="str">
        <f t="shared" si="23"/>
        <v/>
      </c>
      <c r="G16" s="30" t="str">
        <f t="shared" si="30"/>
        <v/>
      </c>
      <c r="H16" s="30" t="str">
        <f t="shared" si="24"/>
        <v/>
      </c>
      <c r="I16" s="30" t="str">
        <f t="shared" si="24"/>
        <v/>
      </c>
      <c r="J16" s="30" t="str">
        <f t="shared" si="24"/>
        <v/>
      </c>
      <c r="K16" s="30" t="str">
        <f t="shared" si="24"/>
        <v/>
      </c>
      <c r="L16" s="30" t="str">
        <f t="shared" si="24"/>
        <v/>
      </c>
      <c r="M16" s="30" t="str">
        <f t="shared" si="24"/>
        <v/>
      </c>
      <c r="N16" s="30" t="str">
        <f t="shared" si="24"/>
        <v/>
      </c>
      <c r="O16" s="30" t="str">
        <f t="shared" si="24"/>
        <v/>
      </c>
      <c r="P16" s="30" t="str">
        <f t="shared" si="24"/>
        <v/>
      </c>
      <c r="Q16" s="30" t="str">
        <f t="shared" si="24"/>
        <v/>
      </c>
      <c r="R16" s="30" t="str">
        <f t="shared" si="24"/>
        <v/>
      </c>
      <c r="S16" s="30" t="str">
        <f t="shared" si="24"/>
        <v/>
      </c>
      <c r="T16" s="30" t="str">
        <f t="shared" si="24"/>
        <v/>
      </c>
      <c r="U16" s="30" t="str">
        <f t="shared" si="24"/>
        <v/>
      </c>
      <c r="V16" s="30" t="str">
        <f t="shared" si="24"/>
        <v/>
      </c>
      <c r="W16" s="30" t="str">
        <f t="shared" si="24"/>
        <v/>
      </c>
      <c r="X16" s="30" t="str">
        <f t="shared" si="24"/>
        <v/>
      </c>
      <c r="Y16" s="30" t="str">
        <f t="shared" si="24"/>
        <v/>
      </c>
      <c r="Z16" s="30" t="str">
        <f t="shared" si="24"/>
        <v/>
      </c>
      <c r="AA16" s="30" t="str">
        <f t="shared" si="24"/>
        <v/>
      </c>
      <c r="AB16" s="30" t="str">
        <f t="shared" si="24"/>
        <v/>
      </c>
      <c r="AC16" s="30" t="str">
        <f t="shared" si="24"/>
        <v/>
      </c>
      <c r="AD16" s="30" t="str">
        <f t="shared" si="25"/>
        <v/>
      </c>
      <c r="AE16" s="30" t="str">
        <f t="shared" si="25"/>
        <v/>
      </c>
      <c r="AF16" s="30" t="str">
        <f t="shared" si="25"/>
        <v/>
      </c>
      <c r="AG16" s="30" t="str">
        <f t="shared" si="25"/>
        <v/>
      </c>
      <c r="AH16" s="30" t="str">
        <f t="shared" si="25"/>
        <v/>
      </c>
      <c r="AI16" s="30" t="str">
        <f t="shared" si="25"/>
        <v/>
      </c>
      <c r="AJ16" s="30" t="str">
        <f t="shared" si="25"/>
        <v/>
      </c>
      <c r="AK16" s="30" t="str">
        <f t="shared" si="25"/>
        <v/>
      </c>
      <c r="AL16" s="30" t="str">
        <f t="shared" si="25"/>
        <v/>
      </c>
      <c r="AM16" s="30" t="str">
        <f t="shared" si="25"/>
        <v/>
      </c>
      <c r="AN16" s="30" t="str">
        <f t="shared" si="25"/>
        <v/>
      </c>
      <c r="AO16" s="30" t="str">
        <f t="shared" si="25"/>
        <v/>
      </c>
      <c r="AP16" s="30" t="str">
        <f t="shared" si="25"/>
        <v/>
      </c>
      <c r="AQ16" s="30" t="str">
        <f t="shared" si="25"/>
        <v/>
      </c>
      <c r="AR16" s="30" t="str">
        <f t="shared" si="26"/>
        <v/>
      </c>
      <c r="AS16" s="30" t="str">
        <f t="shared" si="26"/>
        <v/>
      </c>
      <c r="AT16" s="30" t="str">
        <f t="shared" si="26"/>
        <v/>
      </c>
      <c r="AU16" s="30" t="str">
        <f t="shared" si="26"/>
        <v/>
      </c>
      <c r="AV16" s="30" t="str">
        <f t="shared" si="26"/>
        <v/>
      </c>
      <c r="AW16" s="30" t="str">
        <f t="shared" si="26"/>
        <v/>
      </c>
      <c r="AX16" s="30" t="str">
        <f t="shared" si="26"/>
        <v/>
      </c>
      <c r="AY16" s="30" t="str">
        <f t="shared" si="24"/>
        <v/>
      </c>
      <c r="AZ16" s="6" t="str">
        <f t="shared" si="27"/>
        <v/>
      </c>
      <c r="BA16" s="6" t="str">
        <f t="shared" si="28"/>
        <v/>
      </c>
      <c r="BB16" s="8" t="str">
        <f t="shared" si="29"/>
        <v/>
      </c>
    </row>
    <row r="17" spans="1:54" s="28" customFormat="1" ht="15.75" x14ac:dyDescent="0.25">
      <c r="A17" s="25"/>
      <c r="B17" s="25"/>
      <c r="C17" s="25"/>
      <c r="D17" s="26"/>
      <c r="E17" s="26"/>
      <c r="F17" s="37" t="str">
        <f t="shared" si="23"/>
        <v/>
      </c>
      <c r="G17" s="30" t="str">
        <f t="shared" si="30"/>
        <v/>
      </c>
      <c r="H17" s="30" t="str">
        <f t="shared" si="24"/>
        <v/>
      </c>
      <c r="I17" s="30" t="str">
        <f t="shared" si="24"/>
        <v/>
      </c>
      <c r="J17" s="30" t="str">
        <f t="shared" si="24"/>
        <v/>
      </c>
      <c r="K17" s="30" t="str">
        <f t="shared" si="24"/>
        <v/>
      </c>
      <c r="L17" s="30" t="str">
        <f t="shared" si="24"/>
        <v/>
      </c>
      <c r="M17" s="30" t="str">
        <f t="shared" si="24"/>
        <v/>
      </c>
      <c r="N17" s="30" t="str">
        <f t="shared" si="24"/>
        <v/>
      </c>
      <c r="O17" s="30" t="str">
        <f t="shared" si="24"/>
        <v/>
      </c>
      <c r="P17" s="30" t="str">
        <f t="shared" si="24"/>
        <v/>
      </c>
      <c r="Q17" s="30" t="str">
        <f t="shared" si="24"/>
        <v/>
      </c>
      <c r="R17" s="30" t="str">
        <f t="shared" si="24"/>
        <v/>
      </c>
      <c r="S17" s="30" t="str">
        <f t="shared" si="24"/>
        <v/>
      </c>
      <c r="T17" s="30" t="str">
        <f t="shared" si="24"/>
        <v/>
      </c>
      <c r="U17" s="30" t="str">
        <f t="shared" si="24"/>
        <v/>
      </c>
      <c r="V17" s="30" t="str">
        <f t="shared" si="24"/>
        <v/>
      </c>
      <c r="W17" s="30" t="str">
        <f t="shared" si="24"/>
        <v/>
      </c>
      <c r="X17" s="30" t="str">
        <f t="shared" si="24"/>
        <v/>
      </c>
      <c r="Y17" s="30" t="str">
        <f t="shared" si="24"/>
        <v/>
      </c>
      <c r="Z17" s="30" t="str">
        <f t="shared" si="24"/>
        <v/>
      </c>
      <c r="AA17" s="30" t="str">
        <f t="shared" si="24"/>
        <v/>
      </c>
      <c r="AB17" s="30" t="str">
        <f t="shared" si="24"/>
        <v/>
      </c>
      <c r="AC17" s="30" t="str">
        <f t="shared" si="24"/>
        <v/>
      </c>
      <c r="AD17" s="30" t="str">
        <f t="shared" si="25"/>
        <v/>
      </c>
      <c r="AE17" s="30" t="str">
        <f t="shared" si="25"/>
        <v/>
      </c>
      <c r="AF17" s="30" t="str">
        <f t="shared" si="25"/>
        <v/>
      </c>
      <c r="AG17" s="30" t="str">
        <f t="shared" si="25"/>
        <v/>
      </c>
      <c r="AH17" s="30" t="str">
        <f t="shared" si="25"/>
        <v/>
      </c>
      <c r="AI17" s="30" t="str">
        <f t="shared" si="25"/>
        <v/>
      </c>
      <c r="AJ17" s="30" t="str">
        <f t="shared" si="25"/>
        <v/>
      </c>
      <c r="AK17" s="30" t="str">
        <f t="shared" si="25"/>
        <v/>
      </c>
      <c r="AL17" s="30" t="str">
        <f t="shared" si="25"/>
        <v/>
      </c>
      <c r="AM17" s="30" t="str">
        <f t="shared" si="25"/>
        <v/>
      </c>
      <c r="AN17" s="30" t="str">
        <f t="shared" si="25"/>
        <v/>
      </c>
      <c r="AO17" s="30" t="str">
        <f t="shared" si="25"/>
        <v/>
      </c>
      <c r="AP17" s="30" t="str">
        <f t="shared" si="25"/>
        <v/>
      </c>
      <c r="AQ17" s="30" t="str">
        <f t="shared" si="25"/>
        <v/>
      </c>
      <c r="AR17" s="30" t="str">
        <f t="shared" si="26"/>
        <v/>
      </c>
      <c r="AS17" s="30" t="str">
        <f t="shared" si="26"/>
        <v/>
      </c>
      <c r="AT17" s="30" t="str">
        <f t="shared" si="26"/>
        <v/>
      </c>
      <c r="AU17" s="30" t="str">
        <f t="shared" si="26"/>
        <v/>
      </c>
      <c r="AV17" s="30" t="str">
        <f t="shared" si="26"/>
        <v/>
      </c>
      <c r="AW17" s="30" t="str">
        <f t="shared" si="26"/>
        <v/>
      </c>
      <c r="AX17" s="30" t="str">
        <f t="shared" si="26"/>
        <v/>
      </c>
      <c r="AY17" s="30" t="str">
        <f t="shared" si="24"/>
        <v/>
      </c>
      <c r="AZ17" s="6" t="str">
        <f t="shared" si="27"/>
        <v/>
      </c>
      <c r="BA17" s="6" t="str">
        <f t="shared" si="28"/>
        <v/>
      </c>
      <c r="BB17" s="8" t="str">
        <f t="shared" si="29"/>
        <v/>
      </c>
    </row>
    <row r="18" spans="1:54" s="28" customFormat="1" ht="15.75" x14ac:dyDescent="0.25">
      <c r="A18" s="25"/>
      <c r="B18" s="25"/>
      <c r="C18" s="25"/>
      <c r="D18" s="26"/>
      <c r="E18" s="26"/>
      <c r="F18" s="37" t="str">
        <f t="shared" si="23"/>
        <v/>
      </c>
      <c r="G18" s="30" t="str">
        <f t="shared" si="30"/>
        <v/>
      </c>
      <c r="H18" s="30" t="str">
        <f t="shared" si="24"/>
        <v/>
      </c>
      <c r="I18" s="30" t="str">
        <f t="shared" si="24"/>
        <v/>
      </c>
      <c r="J18" s="30" t="str">
        <f t="shared" si="24"/>
        <v/>
      </c>
      <c r="K18" s="30" t="str">
        <f t="shared" si="24"/>
        <v/>
      </c>
      <c r="L18" s="30" t="str">
        <f t="shared" si="24"/>
        <v/>
      </c>
      <c r="M18" s="30" t="str">
        <f t="shared" si="24"/>
        <v/>
      </c>
      <c r="N18" s="30" t="str">
        <f t="shared" si="24"/>
        <v/>
      </c>
      <c r="O18" s="30" t="str">
        <f t="shared" si="24"/>
        <v/>
      </c>
      <c r="P18" s="30" t="str">
        <f t="shared" si="24"/>
        <v/>
      </c>
      <c r="Q18" s="30" t="str">
        <f t="shared" si="24"/>
        <v/>
      </c>
      <c r="R18" s="30" t="str">
        <f t="shared" si="24"/>
        <v/>
      </c>
      <c r="S18" s="30" t="str">
        <f t="shared" si="24"/>
        <v/>
      </c>
      <c r="T18" s="30" t="str">
        <f t="shared" si="24"/>
        <v/>
      </c>
      <c r="U18" s="30" t="str">
        <f t="shared" si="24"/>
        <v/>
      </c>
      <c r="V18" s="30" t="str">
        <f t="shared" si="24"/>
        <v/>
      </c>
      <c r="W18" s="30" t="str">
        <f t="shared" si="24"/>
        <v/>
      </c>
      <c r="X18" s="30" t="str">
        <f t="shared" si="24"/>
        <v/>
      </c>
      <c r="Y18" s="30" t="str">
        <f t="shared" si="24"/>
        <v/>
      </c>
      <c r="Z18" s="30" t="str">
        <f t="shared" si="24"/>
        <v/>
      </c>
      <c r="AA18" s="30" t="str">
        <f t="shared" si="24"/>
        <v/>
      </c>
      <c r="AB18" s="30" t="str">
        <f t="shared" si="24"/>
        <v/>
      </c>
      <c r="AC18" s="30" t="str">
        <f t="shared" si="24"/>
        <v/>
      </c>
      <c r="AD18" s="30" t="str">
        <f t="shared" si="25"/>
        <v/>
      </c>
      <c r="AE18" s="30" t="str">
        <f t="shared" si="25"/>
        <v/>
      </c>
      <c r="AF18" s="30" t="str">
        <f t="shared" si="25"/>
        <v/>
      </c>
      <c r="AG18" s="30" t="str">
        <f t="shared" si="25"/>
        <v/>
      </c>
      <c r="AH18" s="30" t="str">
        <f t="shared" si="25"/>
        <v/>
      </c>
      <c r="AI18" s="30" t="str">
        <f t="shared" si="25"/>
        <v/>
      </c>
      <c r="AJ18" s="30" t="str">
        <f t="shared" si="25"/>
        <v/>
      </c>
      <c r="AK18" s="30" t="str">
        <f t="shared" si="25"/>
        <v/>
      </c>
      <c r="AL18" s="30" t="str">
        <f t="shared" si="25"/>
        <v/>
      </c>
      <c r="AM18" s="30" t="str">
        <f t="shared" si="25"/>
        <v/>
      </c>
      <c r="AN18" s="30" t="str">
        <f t="shared" si="25"/>
        <v/>
      </c>
      <c r="AO18" s="30" t="str">
        <f t="shared" si="25"/>
        <v/>
      </c>
      <c r="AP18" s="30" t="str">
        <f t="shared" si="25"/>
        <v/>
      </c>
      <c r="AQ18" s="30" t="str">
        <f t="shared" si="25"/>
        <v/>
      </c>
      <c r="AR18" s="30" t="str">
        <f t="shared" si="26"/>
        <v/>
      </c>
      <c r="AS18" s="30" t="str">
        <f t="shared" si="26"/>
        <v/>
      </c>
      <c r="AT18" s="30" t="str">
        <f t="shared" si="26"/>
        <v/>
      </c>
      <c r="AU18" s="30" t="str">
        <f t="shared" si="26"/>
        <v/>
      </c>
      <c r="AV18" s="30" t="str">
        <f t="shared" si="26"/>
        <v/>
      </c>
      <c r="AW18" s="30" t="str">
        <f t="shared" si="26"/>
        <v/>
      </c>
      <c r="AX18" s="30" t="str">
        <f t="shared" si="26"/>
        <v/>
      </c>
      <c r="AY18" s="30" t="str">
        <f t="shared" si="24"/>
        <v/>
      </c>
      <c r="AZ18" s="6" t="str">
        <f t="shared" si="27"/>
        <v/>
      </c>
      <c r="BA18" s="6" t="str">
        <f t="shared" si="28"/>
        <v/>
      </c>
      <c r="BB18" s="8" t="str">
        <f t="shared" si="29"/>
        <v/>
      </c>
    </row>
    <row r="19" spans="1:54" ht="15.75" x14ac:dyDescent="0.25">
      <c r="A19" s="25"/>
      <c r="B19" s="25"/>
      <c r="C19" s="25"/>
      <c r="D19" s="26"/>
      <c r="E19" s="26"/>
      <c r="F19" s="37" t="str">
        <f t="shared" si="23"/>
        <v/>
      </c>
      <c r="G19" s="30" t="str">
        <f t="shared" si="30"/>
        <v/>
      </c>
      <c r="H19" s="30" t="str">
        <f t="shared" si="24"/>
        <v/>
      </c>
      <c r="I19" s="30" t="str">
        <f t="shared" si="24"/>
        <v/>
      </c>
      <c r="J19" s="30" t="str">
        <f t="shared" si="24"/>
        <v/>
      </c>
      <c r="K19" s="30" t="str">
        <f t="shared" si="24"/>
        <v/>
      </c>
      <c r="L19" s="30" t="str">
        <f t="shared" si="24"/>
        <v/>
      </c>
      <c r="M19" s="30" t="str">
        <f t="shared" si="24"/>
        <v/>
      </c>
      <c r="N19" s="30" t="str">
        <f t="shared" si="24"/>
        <v/>
      </c>
      <c r="O19" s="30" t="str">
        <f t="shared" si="24"/>
        <v/>
      </c>
      <c r="P19" s="30" t="str">
        <f t="shared" si="24"/>
        <v/>
      </c>
      <c r="Q19" s="30" t="str">
        <f t="shared" si="24"/>
        <v/>
      </c>
      <c r="R19" s="30" t="str">
        <f t="shared" si="24"/>
        <v/>
      </c>
      <c r="S19" s="30" t="str">
        <f t="shared" si="24"/>
        <v/>
      </c>
      <c r="T19" s="30" t="str">
        <f t="shared" si="24"/>
        <v/>
      </c>
      <c r="U19" s="30" t="str">
        <f t="shared" si="24"/>
        <v/>
      </c>
      <c r="V19" s="30" t="str">
        <f t="shared" si="24"/>
        <v/>
      </c>
      <c r="W19" s="30" t="str">
        <f t="shared" si="24"/>
        <v/>
      </c>
      <c r="X19" s="30" t="str">
        <f t="shared" si="24"/>
        <v/>
      </c>
      <c r="Y19" s="30" t="str">
        <f t="shared" si="24"/>
        <v/>
      </c>
      <c r="Z19" s="30" t="str">
        <f t="shared" si="24"/>
        <v/>
      </c>
      <c r="AA19" s="30" t="str">
        <f t="shared" si="24"/>
        <v/>
      </c>
      <c r="AB19" s="30" t="str">
        <f t="shared" si="24"/>
        <v/>
      </c>
      <c r="AC19" s="30" t="str">
        <f t="shared" si="24"/>
        <v/>
      </c>
      <c r="AD19" s="30" t="str">
        <f t="shared" si="25"/>
        <v/>
      </c>
      <c r="AE19" s="30" t="str">
        <f t="shared" si="25"/>
        <v/>
      </c>
      <c r="AF19" s="30" t="str">
        <f t="shared" si="25"/>
        <v/>
      </c>
      <c r="AG19" s="30" t="str">
        <f t="shared" si="25"/>
        <v/>
      </c>
      <c r="AH19" s="30" t="str">
        <f t="shared" si="25"/>
        <v/>
      </c>
      <c r="AI19" s="30" t="str">
        <f t="shared" si="25"/>
        <v/>
      </c>
      <c r="AJ19" s="30" t="str">
        <f t="shared" si="25"/>
        <v/>
      </c>
      <c r="AK19" s="30" t="str">
        <f t="shared" si="25"/>
        <v/>
      </c>
      <c r="AL19" s="30" t="str">
        <f t="shared" si="25"/>
        <v/>
      </c>
      <c r="AM19" s="30" t="str">
        <f t="shared" si="25"/>
        <v/>
      </c>
      <c r="AN19" s="30" t="str">
        <f t="shared" si="25"/>
        <v/>
      </c>
      <c r="AO19" s="30" t="str">
        <f t="shared" si="25"/>
        <v/>
      </c>
      <c r="AP19" s="30" t="str">
        <f t="shared" si="25"/>
        <v/>
      </c>
      <c r="AQ19" s="30" t="str">
        <f t="shared" si="25"/>
        <v/>
      </c>
      <c r="AR19" s="30" t="str">
        <f t="shared" si="26"/>
        <v/>
      </c>
      <c r="AS19" s="30" t="str">
        <f t="shared" si="26"/>
        <v/>
      </c>
      <c r="AT19" s="30" t="str">
        <f t="shared" si="26"/>
        <v/>
      </c>
      <c r="AU19" s="30" t="str">
        <f t="shared" si="26"/>
        <v/>
      </c>
      <c r="AV19" s="30" t="str">
        <f t="shared" si="26"/>
        <v/>
      </c>
      <c r="AW19" s="30" t="str">
        <f t="shared" si="26"/>
        <v/>
      </c>
      <c r="AX19" s="30" t="str">
        <f t="shared" si="26"/>
        <v/>
      </c>
      <c r="AY19" s="30" t="str">
        <f t="shared" si="24"/>
        <v/>
      </c>
      <c r="AZ19" s="6" t="str">
        <f t="shared" si="27"/>
        <v/>
      </c>
      <c r="BA19" s="6" t="str">
        <f t="shared" si="28"/>
        <v/>
      </c>
      <c r="BB19" s="8" t="str">
        <f t="shared" si="29"/>
        <v/>
      </c>
    </row>
    <row r="20" spans="1:54" ht="15.75" x14ac:dyDescent="0.25">
      <c r="A20" s="25"/>
      <c r="B20" s="25"/>
      <c r="C20" s="25"/>
      <c r="D20" s="26"/>
      <c r="E20" s="26"/>
      <c r="F20" s="37" t="str">
        <f t="shared" si="23"/>
        <v/>
      </c>
      <c r="G20" s="30" t="str">
        <f t="shared" si="30"/>
        <v/>
      </c>
      <c r="H20" s="30" t="str">
        <f t="shared" si="24"/>
        <v/>
      </c>
      <c r="I20" s="30" t="str">
        <f t="shared" si="24"/>
        <v/>
      </c>
      <c r="J20" s="30" t="str">
        <f t="shared" si="24"/>
        <v/>
      </c>
      <c r="K20" s="30" t="str">
        <f t="shared" si="24"/>
        <v/>
      </c>
      <c r="L20" s="30" t="str">
        <f t="shared" si="24"/>
        <v/>
      </c>
      <c r="M20" s="30" t="str">
        <f t="shared" si="24"/>
        <v/>
      </c>
      <c r="N20" s="30" t="str">
        <f t="shared" si="24"/>
        <v/>
      </c>
      <c r="O20" s="30" t="str">
        <f t="shared" si="24"/>
        <v/>
      </c>
      <c r="P20" s="30" t="str">
        <f t="shared" si="24"/>
        <v/>
      </c>
      <c r="Q20" s="30" t="str">
        <f t="shared" si="24"/>
        <v/>
      </c>
      <c r="R20" s="30" t="str">
        <f t="shared" si="24"/>
        <v/>
      </c>
      <c r="S20" s="30" t="str">
        <f t="shared" si="24"/>
        <v/>
      </c>
      <c r="T20" s="30" t="str">
        <f t="shared" si="24"/>
        <v/>
      </c>
      <c r="U20" s="30" t="str">
        <f t="shared" si="24"/>
        <v/>
      </c>
      <c r="V20" s="30" t="str">
        <f t="shared" si="24"/>
        <v/>
      </c>
      <c r="W20" s="30" t="str">
        <f t="shared" si="24"/>
        <v/>
      </c>
      <c r="X20" s="30" t="str">
        <f t="shared" si="24"/>
        <v/>
      </c>
      <c r="Y20" s="30" t="str">
        <f t="shared" si="24"/>
        <v/>
      </c>
      <c r="Z20" s="30" t="str">
        <f t="shared" si="24"/>
        <v/>
      </c>
      <c r="AA20" s="30" t="str">
        <f t="shared" si="24"/>
        <v/>
      </c>
      <c r="AB20" s="30" t="str">
        <f t="shared" si="24"/>
        <v/>
      </c>
      <c r="AC20" s="30" t="str">
        <f t="shared" si="24"/>
        <v/>
      </c>
      <c r="AD20" s="30" t="str">
        <f t="shared" si="25"/>
        <v/>
      </c>
      <c r="AE20" s="30" t="str">
        <f t="shared" si="25"/>
        <v/>
      </c>
      <c r="AF20" s="30" t="str">
        <f t="shared" si="25"/>
        <v/>
      </c>
      <c r="AG20" s="30" t="str">
        <f t="shared" si="25"/>
        <v/>
      </c>
      <c r="AH20" s="30" t="str">
        <f t="shared" si="25"/>
        <v/>
      </c>
      <c r="AI20" s="30" t="str">
        <f t="shared" si="25"/>
        <v/>
      </c>
      <c r="AJ20" s="30" t="str">
        <f t="shared" si="25"/>
        <v/>
      </c>
      <c r="AK20" s="30" t="str">
        <f t="shared" si="25"/>
        <v/>
      </c>
      <c r="AL20" s="30" t="str">
        <f t="shared" si="25"/>
        <v/>
      </c>
      <c r="AM20" s="30" t="str">
        <f t="shared" si="25"/>
        <v/>
      </c>
      <c r="AN20" s="30" t="str">
        <f t="shared" si="25"/>
        <v/>
      </c>
      <c r="AO20" s="30" t="str">
        <f t="shared" si="25"/>
        <v/>
      </c>
      <c r="AP20" s="30" t="str">
        <f t="shared" si="25"/>
        <v/>
      </c>
      <c r="AQ20" s="30" t="str">
        <f t="shared" si="25"/>
        <v/>
      </c>
      <c r="AR20" s="30" t="str">
        <f t="shared" si="26"/>
        <v/>
      </c>
      <c r="AS20" s="30" t="str">
        <f t="shared" si="26"/>
        <v/>
      </c>
      <c r="AT20" s="30" t="str">
        <f t="shared" si="26"/>
        <v/>
      </c>
      <c r="AU20" s="30" t="str">
        <f t="shared" si="26"/>
        <v/>
      </c>
      <c r="AV20" s="30" t="str">
        <f t="shared" si="26"/>
        <v/>
      </c>
      <c r="AW20" s="30" t="str">
        <f t="shared" si="26"/>
        <v/>
      </c>
      <c r="AX20" s="30" t="str">
        <f t="shared" si="26"/>
        <v/>
      </c>
      <c r="AY20" s="30" t="str">
        <f t="shared" si="24"/>
        <v/>
      </c>
      <c r="AZ20" s="6" t="str">
        <f t="shared" si="27"/>
        <v/>
      </c>
      <c r="BA20" s="6" t="str">
        <f t="shared" si="28"/>
        <v/>
      </c>
      <c r="BB20" s="8" t="str">
        <f t="shared" si="29"/>
        <v/>
      </c>
    </row>
    <row r="21" spans="1:54" ht="15.75" x14ac:dyDescent="0.25">
      <c r="A21" s="25"/>
      <c r="B21" s="25"/>
      <c r="C21" s="25"/>
      <c r="D21" s="26"/>
      <c r="E21" s="26"/>
      <c r="F21" s="37" t="str">
        <f t="shared" si="23"/>
        <v/>
      </c>
      <c r="G21" s="30" t="str">
        <f t="shared" si="30"/>
        <v/>
      </c>
      <c r="H21" s="30" t="str">
        <f t="shared" si="24"/>
        <v/>
      </c>
      <c r="I21" s="30" t="str">
        <f t="shared" si="24"/>
        <v/>
      </c>
      <c r="J21" s="30" t="str">
        <f t="shared" si="24"/>
        <v/>
      </c>
      <c r="K21" s="30" t="str">
        <f t="shared" si="24"/>
        <v/>
      </c>
      <c r="L21" s="30" t="str">
        <f t="shared" si="24"/>
        <v/>
      </c>
      <c r="M21" s="30" t="str">
        <f t="shared" si="24"/>
        <v/>
      </c>
      <c r="N21" s="30" t="str">
        <f t="shared" si="24"/>
        <v/>
      </c>
      <c r="O21" s="30" t="str">
        <f t="shared" si="24"/>
        <v/>
      </c>
      <c r="P21" s="30" t="str">
        <f t="shared" si="24"/>
        <v/>
      </c>
      <c r="Q21" s="30" t="str">
        <f t="shared" si="24"/>
        <v/>
      </c>
      <c r="R21" s="30" t="str">
        <f t="shared" si="24"/>
        <v/>
      </c>
      <c r="S21" s="30" t="str">
        <f t="shared" si="24"/>
        <v/>
      </c>
      <c r="T21" s="30" t="str">
        <f t="shared" si="24"/>
        <v/>
      </c>
      <c r="U21" s="30" t="str">
        <f t="shared" si="24"/>
        <v/>
      </c>
      <c r="V21" s="30" t="str">
        <f t="shared" si="24"/>
        <v/>
      </c>
      <c r="W21" s="30" t="str">
        <f t="shared" si="24"/>
        <v/>
      </c>
      <c r="X21" s="30" t="str">
        <f t="shared" si="24"/>
        <v/>
      </c>
      <c r="Y21" s="30" t="str">
        <f t="shared" si="24"/>
        <v/>
      </c>
      <c r="Z21" s="30" t="str">
        <f t="shared" si="24"/>
        <v/>
      </c>
      <c r="AA21" s="30" t="str">
        <f t="shared" si="24"/>
        <v/>
      </c>
      <c r="AB21" s="30" t="str">
        <f t="shared" si="24"/>
        <v/>
      </c>
      <c r="AC21" s="30" t="str">
        <f t="shared" si="24"/>
        <v/>
      </c>
      <c r="AD21" s="30" t="str">
        <f t="shared" si="25"/>
        <v/>
      </c>
      <c r="AE21" s="30" t="str">
        <f t="shared" si="25"/>
        <v/>
      </c>
      <c r="AF21" s="30" t="str">
        <f t="shared" si="25"/>
        <v/>
      </c>
      <c r="AG21" s="30" t="str">
        <f t="shared" si="25"/>
        <v/>
      </c>
      <c r="AH21" s="30" t="str">
        <f t="shared" si="25"/>
        <v/>
      </c>
      <c r="AI21" s="30" t="str">
        <f t="shared" si="25"/>
        <v/>
      </c>
      <c r="AJ21" s="30" t="str">
        <f t="shared" si="25"/>
        <v/>
      </c>
      <c r="AK21" s="30" t="str">
        <f t="shared" si="25"/>
        <v/>
      </c>
      <c r="AL21" s="30" t="str">
        <f t="shared" si="25"/>
        <v/>
      </c>
      <c r="AM21" s="30" t="str">
        <f t="shared" si="25"/>
        <v/>
      </c>
      <c r="AN21" s="30" t="str">
        <f t="shared" si="25"/>
        <v/>
      </c>
      <c r="AO21" s="30" t="str">
        <f t="shared" si="25"/>
        <v/>
      </c>
      <c r="AP21" s="30" t="str">
        <f t="shared" si="25"/>
        <v/>
      </c>
      <c r="AQ21" s="30" t="str">
        <f t="shared" si="25"/>
        <v/>
      </c>
      <c r="AR21" s="30" t="str">
        <f t="shared" si="26"/>
        <v/>
      </c>
      <c r="AS21" s="30" t="str">
        <f t="shared" si="26"/>
        <v/>
      </c>
      <c r="AT21" s="30" t="str">
        <f t="shared" si="26"/>
        <v/>
      </c>
      <c r="AU21" s="30" t="str">
        <f t="shared" si="26"/>
        <v/>
      </c>
      <c r="AV21" s="30" t="str">
        <f t="shared" si="26"/>
        <v/>
      </c>
      <c r="AW21" s="30" t="str">
        <f t="shared" si="26"/>
        <v/>
      </c>
      <c r="AX21" s="30" t="str">
        <f t="shared" si="26"/>
        <v/>
      </c>
      <c r="AY21" s="30" t="str">
        <f t="shared" si="24"/>
        <v/>
      </c>
      <c r="AZ21" s="6" t="str">
        <f t="shared" si="27"/>
        <v/>
      </c>
      <c r="BA21" s="6" t="str">
        <f t="shared" si="28"/>
        <v/>
      </c>
      <c r="BB21" s="8" t="str">
        <f t="shared" si="29"/>
        <v/>
      </c>
    </row>
    <row r="22" spans="1:54" ht="15.75" x14ac:dyDescent="0.25">
      <c r="A22" s="25"/>
      <c r="B22" s="25"/>
      <c r="C22" s="25"/>
      <c r="D22" s="26"/>
      <c r="E22" s="26"/>
      <c r="F22" s="37" t="str">
        <f t="shared" si="23"/>
        <v/>
      </c>
      <c r="G22" s="30" t="str">
        <f t="shared" si="30"/>
        <v/>
      </c>
      <c r="H22" s="30" t="str">
        <f t="shared" si="24"/>
        <v/>
      </c>
      <c r="I22" s="30" t="str">
        <f t="shared" si="24"/>
        <v/>
      </c>
      <c r="J22" s="30" t="str">
        <f t="shared" si="24"/>
        <v/>
      </c>
      <c r="K22" s="30" t="str">
        <f t="shared" si="24"/>
        <v/>
      </c>
      <c r="L22" s="30" t="str">
        <f t="shared" si="24"/>
        <v/>
      </c>
      <c r="M22" s="30" t="str">
        <f t="shared" si="24"/>
        <v/>
      </c>
      <c r="N22" s="30" t="str">
        <f t="shared" si="24"/>
        <v/>
      </c>
      <c r="O22" s="30" t="str">
        <f t="shared" si="24"/>
        <v/>
      </c>
      <c r="P22" s="30" t="str">
        <f t="shared" si="24"/>
        <v/>
      </c>
      <c r="Q22" s="30" t="str">
        <f t="shared" si="24"/>
        <v/>
      </c>
      <c r="R22" s="30" t="str">
        <f t="shared" si="24"/>
        <v/>
      </c>
      <c r="S22" s="30" t="str">
        <f t="shared" si="24"/>
        <v/>
      </c>
      <c r="T22" s="30" t="str">
        <f t="shared" si="24"/>
        <v/>
      </c>
      <c r="U22" s="30" t="str">
        <f t="shared" si="24"/>
        <v/>
      </c>
      <c r="V22" s="30" t="str">
        <f t="shared" si="24"/>
        <v/>
      </c>
      <c r="W22" s="30" t="str">
        <f t="shared" si="24"/>
        <v/>
      </c>
      <c r="X22" s="30" t="str">
        <f t="shared" si="24"/>
        <v/>
      </c>
      <c r="Y22" s="30" t="str">
        <f t="shared" si="24"/>
        <v/>
      </c>
      <c r="Z22" s="30" t="str">
        <f t="shared" si="24"/>
        <v/>
      </c>
      <c r="AA22" s="30" t="str">
        <f t="shared" si="24"/>
        <v/>
      </c>
      <c r="AB22" s="30" t="str">
        <f t="shared" si="24"/>
        <v/>
      </c>
      <c r="AC22" s="30" t="str">
        <f t="shared" si="24"/>
        <v/>
      </c>
      <c r="AD22" s="30" t="str">
        <f t="shared" si="25"/>
        <v/>
      </c>
      <c r="AE22" s="30" t="str">
        <f t="shared" si="25"/>
        <v/>
      </c>
      <c r="AF22" s="30" t="str">
        <f t="shared" si="25"/>
        <v/>
      </c>
      <c r="AG22" s="30" t="str">
        <f t="shared" si="25"/>
        <v/>
      </c>
      <c r="AH22" s="30" t="str">
        <f t="shared" si="25"/>
        <v/>
      </c>
      <c r="AI22" s="30" t="str">
        <f t="shared" si="25"/>
        <v/>
      </c>
      <c r="AJ22" s="30" t="str">
        <f t="shared" si="25"/>
        <v/>
      </c>
      <c r="AK22" s="30" t="str">
        <f t="shared" si="25"/>
        <v/>
      </c>
      <c r="AL22" s="30" t="str">
        <f t="shared" si="25"/>
        <v/>
      </c>
      <c r="AM22" s="30" t="str">
        <f t="shared" si="25"/>
        <v/>
      </c>
      <c r="AN22" s="30" t="str">
        <f t="shared" si="25"/>
        <v/>
      </c>
      <c r="AO22" s="30" t="str">
        <f t="shared" si="25"/>
        <v/>
      </c>
      <c r="AP22" s="30" t="str">
        <f t="shared" si="25"/>
        <v/>
      </c>
      <c r="AQ22" s="30" t="str">
        <f t="shared" si="25"/>
        <v/>
      </c>
      <c r="AR22" s="30" t="str">
        <f t="shared" si="26"/>
        <v/>
      </c>
      <c r="AS22" s="30" t="str">
        <f t="shared" si="26"/>
        <v/>
      </c>
      <c r="AT22" s="30" t="str">
        <f t="shared" si="26"/>
        <v/>
      </c>
      <c r="AU22" s="30" t="str">
        <f t="shared" si="26"/>
        <v/>
      </c>
      <c r="AV22" s="30" t="str">
        <f t="shared" si="26"/>
        <v/>
      </c>
      <c r="AW22" s="30" t="str">
        <f t="shared" si="26"/>
        <v/>
      </c>
      <c r="AX22" s="30" t="str">
        <f t="shared" si="26"/>
        <v/>
      </c>
      <c r="AY22" s="30" t="str">
        <f t="shared" si="24"/>
        <v/>
      </c>
      <c r="AZ22" s="6" t="str">
        <f t="shared" si="27"/>
        <v/>
      </c>
      <c r="BA22" s="6" t="str">
        <f t="shared" si="28"/>
        <v/>
      </c>
      <c r="BB22" s="8" t="str">
        <f t="shared" si="29"/>
        <v/>
      </c>
    </row>
    <row r="23" spans="1:54" ht="15.75" x14ac:dyDescent="0.25">
      <c r="A23" s="25"/>
      <c r="B23" s="25"/>
      <c r="C23" s="25"/>
      <c r="D23" s="26"/>
      <c r="E23" s="26"/>
      <c r="F23" s="37" t="str">
        <f t="shared" si="23"/>
        <v/>
      </c>
      <c r="G23" s="30" t="str">
        <f t="shared" si="30"/>
        <v/>
      </c>
      <c r="H23" s="30" t="str">
        <f t="shared" si="24"/>
        <v/>
      </c>
      <c r="I23" s="30" t="str">
        <f t="shared" si="24"/>
        <v/>
      </c>
      <c r="J23" s="30" t="str">
        <f t="shared" ref="J23:Y57" si="31">IF(DAY($D23)&amp;MONTH($D23)&amp;YEAR($D23)=DAY(J$11)&amp;MONTH(J$11)&amp;YEAR(J$11),IF($A23="oui",$F23,""),"")</f>
        <v/>
      </c>
      <c r="K23" s="30" t="str">
        <f t="shared" si="31"/>
        <v/>
      </c>
      <c r="L23" s="30" t="str">
        <f t="shared" si="31"/>
        <v/>
      </c>
      <c r="M23" s="30" t="str">
        <f t="shared" si="31"/>
        <v/>
      </c>
      <c r="N23" s="30" t="str">
        <f t="shared" si="31"/>
        <v/>
      </c>
      <c r="O23" s="30" t="str">
        <f t="shared" si="31"/>
        <v/>
      </c>
      <c r="P23" s="30" t="str">
        <f t="shared" si="31"/>
        <v/>
      </c>
      <c r="Q23" s="30" t="str">
        <f t="shared" si="31"/>
        <v/>
      </c>
      <c r="R23" s="30" t="str">
        <f t="shared" si="31"/>
        <v/>
      </c>
      <c r="S23" s="30" t="str">
        <f t="shared" si="31"/>
        <v/>
      </c>
      <c r="T23" s="30" t="str">
        <f t="shared" si="31"/>
        <v/>
      </c>
      <c r="U23" s="30" t="str">
        <f t="shared" si="31"/>
        <v/>
      </c>
      <c r="V23" s="30" t="str">
        <f t="shared" si="31"/>
        <v/>
      </c>
      <c r="W23" s="30" t="str">
        <f t="shared" si="31"/>
        <v/>
      </c>
      <c r="X23" s="30" t="str">
        <f t="shared" si="31"/>
        <v/>
      </c>
      <c r="Y23" s="30" t="str">
        <f t="shared" si="31"/>
        <v/>
      </c>
      <c r="Z23" s="30" t="str">
        <f t="shared" ref="Z23:AY57" si="32">IF(DAY($D23)&amp;MONTH($D23)&amp;YEAR($D23)=DAY(Z$11)&amp;MONTH(Z$11)&amp;YEAR(Z$11),IF($A23="oui",$F23,""),"")</f>
        <v/>
      </c>
      <c r="AA23" s="30" t="str">
        <f t="shared" si="32"/>
        <v/>
      </c>
      <c r="AB23" s="30" t="str">
        <f t="shared" si="32"/>
        <v/>
      </c>
      <c r="AC23" s="30" t="str">
        <f t="shared" si="32"/>
        <v/>
      </c>
      <c r="AD23" s="30" t="str">
        <f t="shared" si="25"/>
        <v/>
      </c>
      <c r="AE23" s="30" t="str">
        <f t="shared" si="25"/>
        <v/>
      </c>
      <c r="AF23" s="30" t="str">
        <f t="shared" si="25"/>
        <v/>
      </c>
      <c r="AG23" s="30" t="str">
        <f t="shared" si="25"/>
        <v/>
      </c>
      <c r="AH23" s="30" t="str">
        <f t="shared" si="25"/>
        <v/>
      </c>
      <c r="AI23" s="30" t="str">
        <f t="shared" si="25"/>
        <v/>
      </c>
      <c r="AJ23" s="30" t="str">
        <f t="shared" si="25"/>
        <v/>
      </c>
      <c r="AK23" s="30" t="str">
        <f t="shared" si="25"/>
        <v/>
      </c>
      <c r="AL23" s="30" t="str">
        <f t="shared" si="25"/>
        <v/>
      </c>
      <c r="AM23" s="30" t="str">
        <f t="shared" si="25"/>
        <v/>
      </c>
      <c r="AN23" s="30" t="str">
        <f t="shared" si="32"/>
        <v/>
      </c>
      <c r="AO23" s="30" t="str">
        <f t="shared" si="32"/>
        <v/>
      </c>
      <c r="AP23" s="30" t="str">
        <f t="shared" si="32"/>
        <v/>
      </c>
      <c r="AQ23" s="30" t="str">
        <f t="shared" si="32"/>
        <v/>
      </c>
      <c r="AR23" s="30" t="str">
        <f t="shared" si="26"/>
        <v/>
      </c>
      <c r="AS23" s="30" t="str">
        <f t="shared" si="26"/>
        <v/>
      </c>
      <c r="AT23" s="30" t="str">
        <f t="shared" si="26"/>
        <v/>
      </c>
      <c r="AU23" s="30" t="str">
        <f t="shared" si="26"/>
        <v/>
      </c>
      <c r="AV23" s="30" t="str">
        <f t="shared" si="26"/>
        <v/>
      </c>
      <c r="AW23" s="30" t="str">
        <f t="shared" si="26"/>
        <v/>
      </c>
      <c r="AX23" s="30" t="str">
        <f t="shared" si="26"/>
        <v/>
      </c>
      <c r="AY23" s="30" t="str">
        <f t="shared" si="32"/>
        <v/>
      </c>
      <c r="AZ23" s="6" t="str">
        <f t="shared" si="27"/>
        <v/>
      </c>
      <c r="BA23" s="6" t="str">
        <f t="shared" si="28"/>
        <v/>
      </c>
      <c r="BB23" s="8" t="str">
        <f t="shared" si="29"/>
        <v/>
      </c>
    </row>
    <row r="24" spans="1:54" s="28" customFormat="1" ht="15.75" x14ac:dyDescent="0.25">
      <c r="A24" s="25"/>
      <c r="B24" s="25"/>
      <c r="C24" s="25"/>
      <c r="D24" s="26"/>
      <c r="E24" s="26"/>
      <c r="F24" s="37" t="str">
        <f t="shared" ref="F24:F53" si="33">IF(D24="","",ROUND(24*(E24-D24),1))</f>
        <v/>
      </c>
      <c r="G24" s="30" t="str">
        <f t="shared" si="30"/>
        <v/>
      </c>
      <c r="H24" s="30" t="str">
        <f t="shared" si="30"/>
        <v/>
      </c>
      <c r="I24" s="30" t="str">
        <f t="shared" si="30"/>
        <v/>
      </c>
      <c r="J24" s="30" t="str">
        <f t="shared" si="30"/>
        <v/>
      </c>
      <c r="K24" s="30" t="str">
        <f t="shared" si="30"/>
        <v/>
      </c>
      <c r="L24" s="30" t="str">
        <f t="shared" si="30"/>
        <v/>
      </c>
      <c r="M24" s="30" t="str">
        <f t="shared" si="30"/>
        <v/>
      </c>
      <c r="N24" s="30" t="str">
        <f t="shared" si="30"/>
        <v/>
      </c>
      <c r="O24" s="30" t="str">
        <f t="shared" si="30"/>
        <v/>
      </c>
      <c r="P24" s="30" t="str">
        <f t="shared" si="30"/>
        <v/>
      </c>
      <c r="Q24" s="30" t="str">
        <f t="shared" si="30"/>
        <v/>
      </c>
      <c r="R24" s="30" t="str">
        <f t="shared" si="30"/>
        <v/>
      </c>
      <c r="S24" s="30" t="str">
        <f t="shared" si="30"/>
        <v/>
      </c>
      <c r="T24" s="30" t="str">
        <f t="shared" si="30"/>
        <v/>
      </c>
      <c r="U24" s="30" t="str">
        <f t="shared" si="30"/>
        <v/>
      </c>
      <c r="V24" s="30" t="str">
        <f t="shared" si="30"/>
        <v/>
      </c>
      <c r="W24" s="30" t="str">
        <f t="shared" si="31"/>
        <v/>
      </c>
      <c r="X24" s="30" t="str">
        <f t="shared" si="31"/>
        <v/>
      </c>
      <c r="Y24" s="30" t="str">
        <f t="shared" si="31"/>
        <v/>
      </c>
      <c r="Z24" s="30" t="str">
        <f t="shared" si="32"/>
        <v/>
      </c>
      <c r="AA24" s="30" t="str">
        <f t="shared" si="32"/>
        <v/>
      </c>
      <c r="AB24" s="30" t="str">
        <f t="shared" si="32"/>
        <v/>
      </c>
      <c r="AC24" s="30" t="str">
        <f t="shared" si="32"/>
        <v/>
      </c>
      <c r="AD24" s="30" t="str">
        <f t="shared" si="25"/>
        <v/>
      </c>
      <c r="AE24" s="30" t="str">
        <f t="shared" si="25"/>
        <v/>
      </c>
      <c r="AF24" s="30" t="str">
        <f t="shared" si="25"/>
        <v/>
      </c>
      <c r="AG24" s="30" t="str">
        <f t="shared" si="25"/>
        <v/>
      </c>
      <c r="AH24" s="30" t="str">
        <f t="shared" si="25"/>
        <v/>
      </c>
      <c r="AI24" s="30" t="str">
        <f t="shared" si="25"/>
        <v/>
      </c>
      <c r="AJ24" s="30" t="str">
        <f t="shared" si="25"/>
        <v/>
      </c>
      <c r="AK24" s="30" t="str">
        <f t="shared" si="25"/>
        <v/>
      </c>
      <c r="AL24" s="30" t="str">
        <f t="shared" si="25"/>
        <v/>
      </c>
      <c r="AM24" s="30" t="str">
        <f t="shared" si="25"/>
        <v/>
      </c>
      <c r="AN24" s="30" t="str">
        <f t="shared" si="32"/>
        <v/>
      </c>
      <c r="AO24" s="30" t="str">
        <f t="shared" si="32"/>
        <v/>
      </c>
      <c r="AP24" s="30" t="str">
        <f t="shared" si="32"/>
        <v/>
      </c>
      <c r="AQ24" s="30" t="str">
        <f t="shared" si="32"/>
        <v/>
      </c>
      <c r="AR24" s="30" t="str">
        <f t="shared" si="26"/>
        <v/>
      </c>
      <c r="AS24" s="30" t="str">
        <f t="shared" si="26"/>
        <v/>
      </c>
      <c r="AT24" s="30" t="str">
        <f t="shared" si="26"/>
        <v/>
      </c>
      <c r="AU24" s="30" t="str">
        <f t="shared" si="26"/>
        <v/>
      </c>
      <c r="AV24" s="30" t="str">
        <f t="shared" si="26"/>
        <v/>
      </c>
      <c r="AW24" s="30" t="str">
        <f t="shared" si="26"/>
        <v/>
      </c>
      <c r="AX24" s="30" t="str">
        <f t="shared" si="26"/>
        <v/>
      </c>
      <c r="AY24" s="30" t="str">
        <f t="shared" si="32"/>
        <v/>
      </c>
      <c r="AZ24" s="6" t="str">
        <f t="shared" si="27"/>
        <v/>
      </c>
      <c r="BA24" s="6" t="str">
        <f t="shared" si="28"/>
        <v/>
      </c>
      <c r="BB24" s="8" t="str">
        <f t="shared" si="29"/>
        <v/>
      </c>
    </row>
    <row r="25" spans="1:54" s="28" customFormat="1" ht="15.75" x14ac:dyDescent="0.25">
      <c r="A25" s="25"/>
      <c r="B25" s="25"/>
      <c r="C25" s="25"/>
      <c r="D25" s="26"/>
      <c r="E25" s="26"/>
      <c r="F25" s="37" t="str">
        <f t="shared" si="33"/>
        <v/>
      </c>
      <c r="G25" s="30" t="str">
        <f t="shared" si="30"/>
        <v/>
      </c>
      <c r="H25" s="30" t="str">
        <f t="shared" si="30"/>
        <v/>
      </c>
      <c r="I25" s="30" t="str">
        <f t="shared" si="30"/>
        <v/>
      </c>
      <c r="J25" s="30" t="str">
        <f t="shared" si="30"/>
        <v/>
      </c>
      <c r="K25" s="30" t="str">
        <f t="shared" si="30"/>
        <v/>
      </c>
      <c r="L25" s="30" t="str">
        <f t="shared" si="30"/>
        <v/>
      </c>
      <c r="M25" s="30" t="str">
        <f t="shared" si="30"/>
        <v/>
      </c>
      <c r="N25" s="30" t="str">
        <f t="shared" si="30"/>
        <v/>
      </c>
      <c r="O25" s="30" t="str">
        <f t="shared" si="30"/>
        <v/>
      </c>
      <c r="P25" s="30" t="str">
        <f t="shared" si="30"/>
        <v/>
      </c>
      <c r="Q25" s="30" t="str">
        <f t="shared" si="30"/>
        <v/>
      </c>
      <c r="R25" s="30" t="str">
        <f t="shared" si="30"/>
        <v/>
      </c>
      <c r="S25" s="30" t="str">
        <f t="shared" si="30"/>
        <v/>
      </c>
      <c r="T25" s="30" t="str">
        <f t="shared" si="30"/>
        <v/>
      </c>
      <c r="U25" s="30" t="str">
        <f t="shared" si="30"/>
        <v/>
      </c>
      <c r="V25" s="30" t="str">
        <f t="shared" si="30"/>
        <v/>
      </c>
      <c r="W25" s="30" t="str">
        <f t="shared" si="31"/>
        <v/>
      </c>
      <c r="X25" s="30" t="str">
        <f t="shared" si="31"/>
        <v/>
      </c>
      <c r="Y25" s="30" t="str">
        <f t="shared" si="31"/>
        <v/>
      </c>
      <c r="Z25" s="30" t="str">
        <f t="shared" si="32"/>
        <v/>
      </c>
      <c r="AA25" s="30" t="str">
        <f t="shared" si="32"/>
        <v/>
      </c>
      <c r="AB25" s="30" t="str">
        <f t="shared" si="32"/>
        <v/>
      </c>
      <c r="AC25" s="30" t="str">
        <f t="shared" si="32"/>
        <v/>
      </c>
      <c r="AD25" s="30" t="str">
        <f t="shared" si="25"/>
        <v/>
      </c>
      <c r="AE25" s="30" t="str">
        <f t="shared" si="25"/>
        <v/>
      </c>
      <c r="AF25" s="30" t="str">
        <f t="shared" si="25"/>
        <v/>
      </c>
      <c r="AG25" s="30" t="str">
        <f t="shared" si="25"/>
        <v/>
      </c>
      <c r="AH25" s="30" t="str">
        <f t="shared" si="25"/>
        <v/>
      </c>
      <c r="AI25" s="30" t="str">
        <f t="shared" si="25"/>
        <v/>
      </c>
      <c r="AJ25" s="30" t="str">
        <f t="shared" si="25"/>
        <v/>
      </c>
      <c r="AK25" s="30" t="str">
        <f t="shared" si="25"/>
        <v/>
      </c>
      <c r="AL25" s="30" t="str">
        <f t="shared" si="25"/>
        <v/>
      </c>
      <c r="AM25" s="30" t="str">
        <f t="shared" si="25"/>
        <v/>
      </c>
      <c r="AN25" s="30" t="str">
        <f t="shared" si="32"/>
        <v/>
      </c>
      <c r="AO25" s="30" t="str">
        <f t="shared" si="32"/>
        <v/>
      </c>
      <c r="AP25" s="30" t="str">
        <f t="shared" si="32"/>
        <v/>
      </c>
      <c r="AQ25" s="30" t="str">
        <f t="shared" si="32"/>
        <v/>
      </c>
      <c r="AR25" s="30" t="str">
        <f t="shared" si="26"/>
        <v/>
      </c>
      <c r="AS25" s="30" t="str">
        <f t="shared" si="26"/>
        <v/>
      </c>
      <c r="AT25" s="30" t="str">
        <f t="shared" si="26"/>
        <v/>
      </c>
      <c r="AU25" s="30" t="str">
        <f t="shared" si="26"/>
        <v/>
      </c>
      <c r="AV25" s="30" t="str">
        <f t="shared" si="26"/>
        <v/>
      </c>
      <c r="AW25" s="30" t="str">
        <f t="shared" si="26"/>
        <v/>
      </c>
      <c r="AX25" s="30" t="str">
        <f t="shared" si="26"/>
        <v/>
      </c>
      <c r="AY25" s="30" t="str">
        <f t="shared" si="32"/>
        <v/>
      </c>
      <c r="AZ25" s="6" t="str">
        <f t="shared" si="27"/>
        <v/>
      </c>
      <c r="BA25" s="6" t="str">
        <f t="shared" si="28"/>
        <v/>
      </c>
      <c r="BB25" s="8" t="str">
        <f t="shared" si="29"/>
        <v/>
      </c>
    </row>
    <row r="26" spans="1:54" s="28" customFormat="1" ht="15.75" x14ac:dyDescent="0.25">
      <c r="A26" s="25"/>
      <c r="B26" s="25"/>
      <c r="C26" s="25"/>
      <c r="D26" s="26"/>
      <c r="E26" s="26"/>
      <c r="F26" s="37" t="str">
        <f t="shared" si="33"/>
        <v/>
      </c>
      <c r="G26" s="30" t="str">
        <f t="shared" si="30"/>
        <v/>
      </c>
      <c r="H26" s="30" t="str">
        <f t="shared" si="30"/>
        <v/>
      </c>
      <c r="I26" s="30" t="str">
        <f t="shared" si="30"/>
        <v/>
      </c>
      <c r="J26" s="30" t="str">
        <f t="shared" si="30"/>
        <v/>
      </c>
      <c r="K26" s="30" t="str">
        <f t="shared" si="30"/>
        <v/>
      </c>
      <c r="L26" s="30" t="str">
        <f t="shared" si="30"/>
        <v/>
      </c>
      <c r="M26" s="30" t="str">
        <f t="shared" si="30"/>
        <v/>
      </c>
      <c r="N26" s="30" t="str">
        <f t="shared" si="30"/>
        <v/>
      </c>
      <c r="O26" s="30" t="str">
        <f t="shared" si="30"/>
        <v/>
      </c>
      <c r="P26" s="30" t="str">
        <f t="shared" si="30"/>
        <v/>
      </c>
      <c r="Q26" s="30" t="str">
        <f t="shared" si="30"/>
        <v/>
      </c>
      <c r="R26" s="30" t="str">
        <f t="shared" si="30"/>
        <v/>
      </c>
      <c r="S26" s="30" t="str">
        <f t="shared" si="30"/>
        <v/>
      </c>
      <c r="T26" s="30" t="str">
        <f t="shared" si="30"/>
        <v/>
      </c>
      <c r="U26" s="30" t="str">
        <f t="shared" si="30"/>
        <v/>
      </c>
      <c r="V26" s="30" t="str">
        <f t="shared" si="30"/>
        <v/>
      </c>
      <c r="W26" s="30" t="str">
        <f t="shared" si="31"/>
        <v/>
      </c>
      <c r="X26" s="30" t="str">
        <f t="shared" si="31"/>
        <v/>
      </c>
      <c r="Y26" s="30" t="str">
        <f t="shared" si="31"/>
        <v/>
      </c>
      <c r="Z26" s="30" t="str">
        <f t="shared" si="32"/>
        <v/>
      </c>
      <c r="AA26" s="30" t="str">
        <f t="shared" si="32"/>
        <v/>
      </c>
      <c r="AB26" s="30" t="str">
        <f t="shared" si="32"/>
        <v/>
      </c>
      <c r="AC26" s="30" t="str">
        <f t="shared" si="32"/>
        <v/>
      </c>
      <c r="AD26" s="30" t="str">
        <f t="shared" si="25"/>
        <v/>
      </c>
      <c r="AE26" s="30" t="str">
        <f t="shared" si="25"/>
        <v/>
      </c>
      <c r="AF26" s="30" t="str">
        <f t="shared" si="25"/>
        <v/>
      </c>
      <c r="AG26" s="30" t="str">
        <f t="shared" si="25"/>
        <v/>
      </c>
      <c r="AH26" s="30" t="str">
        <f t="shared" si="25"/>
        <v/>
      </c>
      <c r="AI26" s="30" t="str">
        <f t="shared" si="25"/>
        <v/>
      </c>
      <c r="AJ26" s="30" t="str">
        <f t="shared" si="25"/>
        <v/>
      </c>
      <c r="AK26" s="30" t="str">
        <f t="shared" si="25"/>
        <v/>
      </c>
      <c r="AL26" s="30" t="str">
        <f t="shared" si="25"/>
        <v/>
      </c>
      <c r="AM26" s="30" t="str">
        <f t="shared" si="25"/>
        <v/>
      </c>
      <c r="AN26" s="30" t="str">
        <f t="shared" si="32"/>
        <v/>
      </c>
      <c r="AO26" s="30" t="str">
        <f t="shared" si="32"/>
        <v/>
      </c>
      <c r="AP26" s="30" t="str">
        <f t="shared" si="32"/>
        <v/>
      </c>
      <c r="AQ26" s="30" t="str">
        <f t="shared" si="32"/>
        <v/>
      </c>
      <c r="AR26" s="30" t="str">
        <f t="shared" si="26"/>
        <v/>
      </c>
      <c r="AS26" s="30" t="str">
        <f t="shared" si="26"/>
        <v/>
      </c>
      <c r="AT26" s="30" t="str">
        <f t="shared" si="26"/>
        <v/>
      </c>
      <c r="AU26" s="30" t="str">
        <f t="shared" si="26"/>
        <v/>
      </c>
      <c r="AV26" s="30" t="str">
        <f t="shared" si="26"/>
        <v/>
      </c>
      <c r="AW26" s="30" t="str">
        <f t="shared" si="26"/>
        <v/>
      </c>
      <c r="AX26" s="30" t="str">
        <f t="shared" si="26"/>
        <v/>
      </c>
      <c r="AY26" s="30" t="str">
        <f t="shared" si="32"/>
        <v/>
      </c>
      <c r="AZ26" s="6" t="str">
        <f t="shared" si="27"/>
        <v/>
      </c>
      <c r="BA26" s="6" t="str">
        <f t="shared" si="28"/>
        <v/>
      </c>
      <c r="BB26" s="8" t="str">
        <f t="shared" si="29"/>
        <v/>
      </c>
    </row>
    <row r="27" spans="1:54" s="28" customFormat="1" ht="15.75" x14ac:dyDescent="0.25">
      <c r="A27" s="25"/>
      <c r="B27" s="25"/>
      <c r="C27" s="25"/>
      <c r="D27" s="26"/>
      <c r="E27" s="26"/>
      <c r="F27" s="37" t="str">
        <f t="shared" si="33"/>
        <v/>
      </c>
      <c r="G27" s="30" t="str">
        <f t="shared" si="30"/>
        <v/>
      </c>
      <c r="H27" s="30" t="str">
        <f t="shared" si="30"/>
        <v/>
      </c>
      <c r="I27" s="30" t="str">
        <f t="shared" si="30"/>
        <v/>
      </c>
      <c r="J27" s="30" t="str">
        <f t="shared" si="30"/>
        <v/>
      </c>
      <c r="K27" s="30" t="str">
        <f t="shared" si="30"/>
        <v/>
      </c>
      <c r="L27" s="30" t="str">
        <f t="shared" si="30"/>
        <v/>
      </c>
      <c r="M27" s="30" t="str">
        <f t="shared" si="30"/>
        <v/>
      </c>
      <c r="N27" s="30" t="str">
        <f t="shared" si="30"/>
        <v/>
      </c>
      <c r="O27" s="30" t="str">
        <f t="shared" si="30"/>
        <v/>
      </c>
      <c r="P27" s="30" t="str">
        <f t="shared" si="30"/>
        <v/>
      </c>
      <c r="Q27" s="30" t="str">
        <f t="shared" si="30"/>
        <v/>
      </c>
      <c r="R27" s="30" t="str">
        <f t="shared" si="30"/>
        <v/>
      </c>
      <c r="S27" s="30" t="str">
        <f t="shared" si="30"/>
        <v/>
      </c>
      <c r="T27" s="30" t="str">
        <f t="shared" si="30"/>
        <v/>
      </c>
      <c r="U27" s="30" t="str">
        <f t="shared" si="30"/>
        <v/>
      </c>
      <c r="V27" s="30" t="str">
        <f t="shared" si="30"/>
        <v/>
      </c>
      <c r="W27" s="30" t="str">
        <f t="shared" si="31"/>
        <v/>
      </c>
      <c r="X27" s="30" t="str">
        <f t="shared" si="31"/>
        <v/>
      </c>
      <c r="Y27" s="30" t="str">
        <f t="shared" si="31"/>
        <v/>
      </c>
      <c r="Z27" s="30" t="str">
        <f t="shared" si="32"/>
        <v/>
      </c>
      <c r="AA27" s="30" t="str">
        <f t="shared" si="32"/>
        <v/>
      </c>
      <c r="AB27" s="30" t="str">
        <f t="shared" si="32"/>
        <v/>
      </c>
      <c r="AC27" s="30" t="str">
        <f t="shared" si="32"/>
        <v/>
      </c>
      <c r="AD27" s="30" t="str">
        <f t="shared" si="25"/>
        <v/>
      </c>
      <c r="AE27" s="30" t="str">
        <f t="shared" si="25"/>
        <v/>
      </c>
      <c r="AF27" s="30" t="str">
        <f t="shared" si="25"/>
        <v/>
      </c>
      <c r="AG27" s="30" t="str">
        <f t="shared" si="25"/>
        <v/>
      </c>
      <c r="AH27" s="30" t="str">
        <f t="shared" si="25"/>
        <v/>
      </c>
      <c r="AI27" s="30" t="str">
        <f t="shared" si="25"/>
        <v/>
      </c>
      <c r="AJ27" s="30" t="str">
        <f t="shared" si="25"/>
        <v/>
      </c>
      <c r="AK27" s="30" t="str">
        <f t="shared" si="25"/>
        <v/>
      </c>
      <c r="AL27" s="30" t="str">
        <f t="shared" si="25"/>
        <v/>
      </c>
      <c r="AM27" s="30" t="str">
        <f t="shared" si="25"/>
        <v/>
      </c>
      <c r="AN27" s="30" t="str">
        <f t="shared" si="32"/>
        <v/>
      </c>
      <c r="AO27" s="30" t="str">
        <f t="shared" si="32"/>
        <v/>
      </c>
      <c r="AP27" s="30" t="str">
        <f t="shared" si="32"/>
        <v/>
      </c>
      <c r="AQ27" s="30" t="str">
        <f t="shared" si="32"/>
        <v/>
      </c>
      <c r="AR27" s="30" t="str">
        <f t="shared" si="26"/>
        <v/>
      </c>
      <c r="AS27" s="30" t="str">
        <f t="shared" si="26"/>
        <v/>
      </c>
      <c r="AT27" s="30" t="str">
        <f t="shared" si="26"/>
        <v/>
      </c>
      <c r="AU27" s="30" t="str">
        <f t="shared" si="26"/>
        <v/>
      </c>
      <c r="AV27" s="30" t="str">
        <f t="shared" si="26"/>
        <v/>
      </c>
      <c r="AW27" s="30" t="str">
        <f t="shared" si="26"/>
        <v/>
      </c>
      <c r="AX27" s="30" t="str">
        <f t="shared" si="26"/>
        <v/>
      </c>
      <c r="AY27" s="30" t="str">
        <f t="shared" si="32"/>
        <v/>
      </c>
      <c r="AZ27" s="6" t="str">
        <f t="shared" si="27"/>
        <v/>
      </c>
      <c r="BA27" s="6" t="str">
        <f t="shared" si="28"/>
        <v/>
      </c>
      <c r="BB27" s="8" t="str">
        <f t="shared" si="29"/>
        <v/>
      </c>
    </row>
    <row r="28" spans="1:54" s="28" customFormat="1" ht="15.75" x14ac:dyDescent="0.25">
      <c r="A28" s="25"/>
      <c r="B28" s="25"/>
      <c r="C28" s="25"/>
      <c r="D28" s="26"/>
      <c r="E28" s="26"/>
      <c r="F28" s="37" t="str">
        <f t="shared" si="33"/>
        <v/>
      </c>
      <c r="G28" s="30" t="str">
        <f t="shared" si="30"/>
        <v/>
      </c>
      <c r="H28" s="30" t="str">
        <f t="shared" si="30"/>
        <v/>
      </c>
      <c r="I28" s="30" t="str">
        <f t="shared" si="30"/>
        <v/>
      </c>
      <c r="J28" s="30" t="str">
        <f t="shared" si="30"/>
        <v/>
      </c>
      <c r="K28" s="30" t="str">
        <f t="shared" si="30"/>
        <v/>
      </c>
      <c r="L28" s="30" t="str">
        <f t="shared" si="30"/>
        <v/>
      </c>
      <c r="M28" s="30" t="str">
        <f t="shared" si="30"/>
        <v/>
      </c>
      <c r="N28" s="30" t="str">
        <f t="shared" si="30"/>
        <v/>
      </c>
      <c r="O28" s="30" t="str">
        <f t="shared" si="30"/>
        <v/>
      </c>
      <c r="P28" s="30" t="str">
        <f t="shared" si="30"/>
        <v/>
      </c>
      <c r="Q28" s="30" t="str">
        <f t="shared" si="30"/>
        <v/>
      </c>
      <c r="R28" s="30" t="str">
        <f t="shared" si="30"/>
        <v/>
      </c>
      <c r="S28" s="30" t="str">
        <f t="shared" si="30"/>
        <v/>
      </c>
      <c r="T28" s="30" t="str">
        <f t="shared" si="30"/>
        <v/>
      </c>
      <c r="U28" s="30" t="str">
        <f t="shared" si="30"/>
        <v/>
      </c>
      <c r="V28" s="30" t="str">
        <f t="shared" si="30"/>
        <v/>
      </c>
      <c r="W28" s="30" t="str">
        <f t="shared" si="31"/>
        <v/>
      </c>
      <c r="X28" s="30" t="str">
        <f t="shared" si="31"/>
        <v/>
      </c>
      <c r="Y28" s="30" t="str">
        <f t="shared" si="31"/>
        <v/>
      </c>
      <c r="Z28" s="30" t="str">
        <f t="shared" si="32"/>
        <v/>
      </c>
      <c r="AA28" s="30" t="str">
        <f t="shared" si="32"/>
        <v/>
      </c>
      <c r="AB28" s="30" t="str">
        <f t="shared" si="32"/>
        <v/>
      </c>
      <c r="AC28" s="30" t="str">
        <f t="shared" si="32"/>
        <v/>
      </c>
      <c r="AD28" s="30" t="str">
        <f t="shared" si="32"/>
        <v/>
      </c>
      <c r="AE28" s="30" t="str">
        <f t="shared" si="32"/>
        <v/>
      </c>
      <c r="AF28" s="30" t="str">
        <f t="shared" si="32"/>
        <v/>
      </c>
      <c r="AG28" s="30" t="str">
        <f t="shared" si="32"/>
        <v/>
      </c>
      <c r="AH28" s="30" t="str">
        <f t="shared" si="32"/>
        <v/>
      </c>
      <c r="AI28" s="30" t="str">
        <f t="shared" si="32"/>
        <v/>
      </c>
      <c r="AJ28" s="30" t="str">
        <f t="shared" si="32"/>
        <v/>
      </c>
      <c r="AK28" s="30" t="str">
        <f t="shared" si="32"/>
        <v/>
      </c>
      <c r="AL28" s="30" t="str">
        <f t="shared" si="32"/>
        <v/>
      </c>
      <c r="AM28" s="30" t="str">
        <f t="shared" si="32"/>
        <v/>
      </c>
      <c r="AN28" s="30" t="str">
        <f t="shared" si="32"/>
        <v/>
      </c>
      <c r="AO28" s="30" t="str">
        <f t="shared" si="32"/>
        <v/>
      </c>
      <c r="AP28" s="30" t="str">
        <f t="shared" si="32"/>
        <v/>
      </c>
      <c r="AQ28" s="30" t="str">
        <f t="shared" si="32"/>
        <v/>
      </c>
      <c r="AR28" s="30" t="str">
        <f t="shared" ref="AR28:AX57" si="34">IF(DAY($D28)&amp;MONTH($D28)&amp;YEAR($D28)=DAY(AR$11)&amp;MONTH(AR$11)&amp;YEAR(AR$11),IF($A28="oui",$F28,""),"")</f>
        <v/>
      </c>
      <c r="AS28" s="30" t="str">
        <f t="shared" si="34"/>
        <v/>
      </c>
      <c r="AT28" s="30" t="str">
        <f t="shared" si="34"/>
        <v/>
      </c>
      <c r="AU28" s="30" t="str">
        <f t="shared" si="34"/>
        <v/>
      </c>
      <c r="AV28" s="30" t="str">
        <f t="shared" si="34"/>
        <v/>
      </c>
      <c r="AW28" s="30" t="str">
        <f t="shared" si="34"/>
        <v/>
      </c>
      <c r="AX28" s="30" t="str">
        <f t="shared" si="34"/>
        <v/>
      </c>
      <c r="AY28" s="30" t="str">
        <f t="shared" si="32"/>
        <v/>
      </c>
      <c r="AZ28" s="6" t="str">
        <f t="shared" si="27"/>
        <v/>
      </c>
      <c r="BA28" s="6" t="str">
        <f t="shared" si="28"/>
        <v/>
      </c>
      <c r="BB28" s="8" t="str">
        <f t="shared" si="29"/>
        <v/>
      </c>
    </row>
    <row r="29" spans="1:54" s="28" customFormat="1" ht="15.75" x14ac:dyDescent="0.25">
      <c r="A29" s="25"/>
      <c r="B29" s="25"/>
      <c r="C29" s="25"/>
      <c r="D29" s="26"/>
      <c r="E29" s="26"/>
      <c r="F29" s="37" t="str">
        <f t="shared" si="33"/>
        <v/>
      </c>
      <c r="G29" s="30" t="str">
        <f t="shared" si="30"/>
        <v/>
      </c>
      <c r="H29" s="30" t="str">
        <f t="shared" si="30"/>
        <v/>
      </c>
      <c r="I29" s="30" t="str">
        <f t="shared" si="30"/>
        <v/>
      </c>
      <c r="J29" s="30" t="str">
        <f t="shared" si="30"/>
        <v/>
      </c>
      <c r="K29" s="30" t="str">
        <f t="shared" si="30"/>
        <v/>
      </c>
      <c r="L29" s="30" t="str">
        <f t="shared" si="30"/>
        <v/>
      </c>
      <c r="M29" s="30" t="str">
        <f t="shared" si="30"/>
        <v/>
      </c>
      <c r="N29" s="30" t="str">
        <f t="shared" si="30"/>
        <v/>
      </c>
      <c r="O29" s="30" t="str">
        <f t="shared" si="30"/>
        <v/>
      </c>
      <c r="P29" s="30" t="str">
        <f t="shared" si="30"/>
        <v/>
      </c>
      <c r="Q29" s="30" t="str">
        <f t="shared" si="30"/>
        <v/>
      </c>
      <c r="R29" s="30" t="str">
        <f t="shared" si="30"/>
        <v/>
      </c>
      <c r="S29" s="30" t="str">
        <f t="shared" si="30"/>
        <v/>
      </c>
      <c r="T29" s="30" t="str">
        <f t="shared" si="30"/>
        <v/>
      </c>
      <c r="U29" s="30" t="str">
        <f t="shared" si="30"/>
        <v/>
      </c>
      <c r="V29" s="30" t="str">
        <f t="shared" si="30"/>
        <v/>
      </c>
      <c r="W29" s="30" t="str">
        <f t="shared" si="31"/>
        <v/>
      </c>
      <c r="X29" s="30" t="str">
        <f t="shared" si="31"/>
        <v/>
      </c>
      <c r="Y29" s="30" t="str">
        <f t="shared" si="31"/>
        <v/>
      </c>
      <c r="Z29" s="30" t="str">
        <f t="shared" si="32"/>
        <v/>
      </c>
      <c r="AA29" s="30" t="str">
        <f t="shared" si="32"/>
        <v/>
      </c>
      <c r="AB29" s="30" t="str">
        <f t="shared" si="32"/>
        <v/>
      </c>
      <c r="AC29" s="30" t="str">
        <f t="shared" si="32"/>
        <v/>
      </c>
      <c r="AD29" s="30" t="str">
        <f t="shared" si="32"/>
        <v/>
      </c>
      <c r="AE29" s="30" t="str">
        <f t="shared" si="32"/>
        <v/>
      </c>
      <c r="AF29" s="30" t="str">
        <f t="shared" si="32"/>
        <v/>
      </c>
      <c r="AG29" s="30" t="str">
        <f t="shared" si="32"/>
        <v/>
      </c>
      <c r="AH29" s="30" t="str">
        <f t="shared" si="32"/>
        <v/>
      </c>
      <c r="AI29" s="30" t="str">
        <f t="shared" si="32"/>
        <v/>
      </c>
      <c r="AJ29" s="30" t="str">
        <f t="shared" si="32"/>
        <v/>
      </c>
      <c r="AK29" s="30" t="str">
        <f t="shared" si="32"/>
        <v/>
      </c>
      <c r="AL29" s="30" t="str">
        <f t="shared" si="32"/>
        <v/>
      </c>
      <c r="AM29" s="30" t="str">
        <f t="shared" si="32"/>
        <v/>
      </c>
      <c r="AN29" s="30" t="str">
        <f t="shared" si="32"/>
        <v/>
      </c>
      <c r="AO29" s="30" t="str">
        <f t="shared" si="32"/>
        <v/>
      </c>
      <c r="AP29" s="30" t="str">
        <f t="shared" si="32"/>
        <v/>
      </c>
      <c r="AQ29" s="30" t="str">
        <f t="shared" si="32"/>
        <v/>
      </c>
      <c r="AR29" s="30" t="str">
        <f t="shared" si="34"/>
        <v/>
      </c>
      <c r="AS29" s="30" t="str">
        <f t="shared" si="34"/>
        <v/>
      </c>
      <c r="AT29" s="30" t="str">
        <f t="shared" si="34"/>
        <v/>
      </c>
      <c r="AU29" s="30" t="str">
        <f t="shared" si="34"/>
        <v/>
      </c>
      <c r="AV29" s="30" t="str">
        <f t="shared" si="34"/>
        <v/>
      </c>
      <c r="AW29" s="30" t="str">
        <f t="shared" si="34"/>
        <v/>
      </c>
      <c r="AX29" s="30" t="str">
        <f t="shared" si="34"/>
        <v/>
      </c>
      <c r="AY29" s="30" t="str">
        <f t="shared" si="32"/>
        <v/>
      </c>
      <c r="AZ29" s="6" t="str">
        <f t="shared" si="27"/>
        <v/>
      </c>
      <c r="BA29" s="6" t="str">
        <f t="shared" si="28"/>
        <v/>
      </c>
      <c r="BB29" s="8" t="str">
        <f t="shared" si="29"/>
        <v/>
      </c>
    </row>
    <row r="30" spans="1:54" s="28" customFormat="1" ht="15.75" x14ac:dyDescent="0.25">
      <c r="A30" s="25"/>
      <c r="B30" s="25"/>
      <c r="C30" s="25"/>
      <c r="D30" s="26"/>
      <c r="E30" s="26"/>
      <c r="F30" s="37" t="str">
        <f t="shared" si="33"/>
        <v/>
      </c>
      <c r="G30" s="30" t="str">
        <f t="shared" si="30"/>
        <v/>
      </c>
      <c r="H30" s="30" t="str">
        <f t="shared" si="30"/>
        <v/>
      </c>
      <c r="I30" s="30" t="str">
        <f t="shared" si="30"/>
        <v/>
      </c>
      <c r="J30" s="30" t="str">
        <f t="shared" si="30"/>
        <v/>
      </c>
      <c r="K30" s="30" t="str">
        <f t="shared" si="30"/>
        <v/>
      </c>
      <c r="L30" s="30" t="str">
        <f t="shared" si="30"/>
        <v/>
      </c>
      <c r="M30" s="30" t="str">
        <f t="shared" si="30"/>
        <v/>
      </c>
      <c r="N30" s="30" t="str">
        <f t="shared" si="30"/>
        <v/>
      </c>
      <c r="O30" s="30" t="str">
        <f t="shared" si="30"/>
        <v/>
      </c>
      <c r="P30" s="30" t="str">
        <f t="shared" si="30"/>
        <v/>
      </c>
      <c r="Q30" s="30" t="str">
        <f t="shared" si="30"/>
        <v/>
      </c>
      <c r="R30" s="30" t="str">
        <f t="shared" si="30"/>
        <v/>
      </c>
      <c r="S30" s="30" t="str">
        <f t="shared" si="30"/>
        <v/>
      </c>
      <c r="T30" s="30" t="str">
        <f t="shared" si="30"/>
        <v/>
      </c>
      <c r="U30" s="30" t="str">
        <f t="shared" si="30"/>
        <v/>
      </c>
      <c r="V30" s="30" t="str">
        <f t="shared" si="30"/>
        <v/>
      </c>
      <c r="W30" s="30" t="str">
        <f t="shared" si="31"/>
        <v/>
      </c>
      <c r="X30" s="30" t="str">
        <f t="shared" si="31"/>
        <v/>
      </c>
      <c r="Y30" s="30" t="str">
        <f t="shared" si="31"/>
        <v/>
      </c>
      <c r="Z30" s="30" t="str">
        <f t="shared" si="32"/>
        <v/>
      </c>
      <c r="AA30" s="30" t="str">
        <f t="shared" si="32"/>
        <v/>
      </c>
      <c r="AB30" s="30" t="str">
        <f t="shared" si="32"/>
        <v/>
      </c>
      <c r="AC30" s="30" t="str">
        <f t="shared" si="32"/>
        <v/>
      </c>
      <c r="AD30" s="30" t="str">
        <f t="shared" si="32"/>
        <v/>
      </c>
      <c r="AE30" s="30" t="str">
        <f t="shared" si="32"/>
        <v/>
      </c>
      <c r="AF30" s="30" t="str">
        <f t="shared" si="32"/>
        <v/>
      </c>
      <c r="AG30" s="30" t="str">
        <f t="shared" si="32"/>
        <v/>
      </c>
      <c r="AH30" s="30" t="str">
        <f t="shared" si="32"/>
        <v/>
      </c>
      <c r="AI30" s="30" t="str">
        <f t="shared" si="32"/>
        <v/>
      </c>
      <c r="AJ30" s="30" t="str">
        <f t="shared" si="32"/>
        <v/>
      </c>
      <c r="AK30" s="30" t="str">
        <f t="shared" si="32"/>
        <v/>
      </c>
      <c r="AL30" s="30" t="str">
        <f t="shared" si="32"/>
        <v/>
      </c>
      <c r="AM30" s="30" t="str">
        <f t="shared" si="32"/>
        <v/>
      </c>
      <c r="AN30" s="30" t="str">
        <f t="shared" si="32"/>
        <v/>
      </c>
      <c r="AO30" s="30" t="str">
        <f t="shared" si="32"/>
        <v/>
      </c>
      <c r="AP30" s="30" t="str">
        <f t="shared" si="32"/>
        <v/>
      </c>
      <c r="AQ30" s="30" t="str">
        <f t="shared" si="32"/>
        <v/>
      </c>
      <c r="AR30" s="30" t="str">
        <f t="shared" si="34"/>
        <v/>
      </c>
      <c r="AS30" s="30" t="str">
        <f t="shared" si="34"/>
        <v/>
      </c>
      <c r="AT30" s="30" t="str">
        <f t="shared" si="34"/>
        <v/>
      </c>
      <c r="AU30" s="30" t="str">
        <f t="shared" si="34"/>
        <v/>
      </c>
      <c r="AV30" s="30" t="str">
        <f t="shared" si="34"/>
        <v/>
      </c>
      <c r="AW30" s="30" t="str">
        <f t="shared" si="34"/>
        <v/>
      </c>
      <c r="AX30" s="30" t="str">
        <f t="shared" si="34"/>
        <v/>
      </c>
      <c r="AY30" s="30" t="str">
        <f t="shared" si="32"/>
        <v/>
      </c>
      <c r="AZ30" s="6" t="str">
        <f t="shared" si="27"/>
        <v/>
      </c>
      <c r="BA30" s="6" t="str">
        <f t="shared" si="28"/>
        <v/>
      </c>
      <c r="BB30" s="8" t="str">
        <f t="shared" si="29"/>
        <v/>
      </c>
    </row>
    <row r="31" spans="1:54" s="28" customFormat="1" ht="15.75" x14ac:dyDescent="0.25">
      <c r="A31" s="25"/>
      <c r="B31" s="25"/>
      <c r="C31" s="25"/>
      <c r="D31" s="26"/>
      <c r="E31" s="26"/>
      <c r="F31" s="37" t="str">
        <f t="shared" si="33"/>
        <v/>
      </c>
      <c r="G31" s="30" t="str">
        <f t="shared" si="30"/>
        <v/>
      </c>
      <c r="H31" s="30" t="str">
        <f t="shared" si="30"/>
        <v/>
      </c>
      <c r="I31" s="30" t="str">
        <f t="shared" si="30"/>
        <v/>
      </c>
      <c r="J31" s="30" t="str">
        <f t="shared" si="30"/>
        <v/>
      </c>
      <c r="K31" s="30" t="str">
        <f t="shared" si="30"/>
        <v/>
      </c>
      <c r="L31" s="30" t="str">
        <f t="shared" si="30"/>
        <v/>
      </c>
      <c r="M31" s="30" t="str">
        <f t="shared" si="30"/>
        <v/>
      </c>
      <c r="N31" s="30" t="str">
        <f t="shared" si="30"/>
        <v/>
      </c>
      <c r="O31" s="30" t="str">
        <f t="shared" si="30"/>
        <v/>
      </c>
      <c r="P31" s="30" t="str">
        <f t="shared" si="30"/>
        <v/>
      </c>
      <c r="Q31" s="30" t="str">
        <f t="shared" si="30"/>
        <v/>
      </c>
      <c r="R31" s="30" t="str">
        <f t="shared" si="30"/>
        <v/>
      </c>
      <c r="S31" s="30" t="str">
        <f t="shared" si="30"/>
        <v/>
      </c>
      <c r="T31" s="30" t="str">
        <f t="shared" si="30"/>
        <v/>
      </c>
      <c r="U31" s="30" t="str">
        <f t="shared" si="30"/>
        <v/>
      </c>
      <c r="V31" s="30" t="str">
        <f t="shared" si="30"/>
        <v/>
      </c>
      <c r="W31" s="30" t="str">
        <f t="shared" si="31"/>
        <v/>
      </c>
      <c r="X31" s="30" t="str">
        <f t="shared" si="31"/>
        <v/>
      </c>
      <c r="Y31" s="30" t="str">
        <f t="shared" si="31"/>
        <v/>
      </c>
      <c r="Z31" s="30" t="str">
        <f t="shared" si="32"/>
        <v/>
      </c>
      <c r="AA31" s="30" t="str">
        <f t="shared" si="32"/>
        <v/>
      </c>
      <c r="AB31" s="30" t="str">
        <f t="shared" si="32"/>
        <v/>
      </c>
      <c r="AC31" s="30" t="str">
        <f t="shared" si="32"/>
        <v/>
      </c>
      <c r="AD31" s="30" t="str">
        <f t="shared" si="32"/>
        <v/>
      </c>
      <c r="AE31" s="30" t="str">
        <f t="shared" si="32"/>
        <v/>
      </c>
      <c r="AF31" s="30" t="str">
        <f t="shared" si="32"/>
        <v/>
      </c>
      <c r="AG31" s="30" t="str">
        <f t="shared" si="32"/>
        <v/>
      </c>
      <c r="AH31" s="30" t="str">
        <f t="shared" si="32"/>
        <v/>
      </c>
      <c r="AI31" s="30" t="str">
        <f t="shared" si="32"/>
        <v/>
      </c>
      <c r="AJ31" s="30" t="str">
        <f t="shared" si="32"/>
        <v/>
      </c>
      <c r="AK31" s="30" t="str">
        <f t="shared" si="32"/>
        <v/>
      </c>
      <c r="AL31" s="30" t="str">
        <f t="shared" si="32"/>
        <v/>
      </c>
      <c r="AM31" s="30" t="str">
        <f t="shared" si="32"/>
        <v/>
      </c>
      <c r="AN31" s="30" t="str">
        <f t="shared" si="32"/>
        <v/>
      </c>
      <c r="AO31" s="30" t="str">
        <f t="shared" si="32"/>
        <v/>
      </c>
      <c r="AP31" s="30" t="str">
        <f t="shared" si="32"/>
        <v/>
      </c>
      <c r="AQ31" s="30" t="str">
        <f t="shared" si="32"/>
        <v/>
      </c>
      <c r="AR31" s="30" t="str">
        <f t="shared" si="34"/>
        <v/>
      </c>
      <c r="AS31" s="30" t="str">
        <f t="shared" si="34"/>
        <v/>
      </c>
      <c r="AT31" s="30" t="str">
        <f t="shared" si="34"/>
        <v/>
      </c>
      <c r="AU31" s="30" t="str">
        <f t="shared" si="34"/>
        <v/>
      </c>
      <c r="AV31" s="30" t="str">
        <f t="shared" si="34"/>
        <v/>
      </c>
      <c r="AW31" s="30" t="str">
        <f t="shared" si="34"/>
        <v/>
      </c>
      <c r="AX31" s="30" t="str">
        <f t="shared" si="34"/>
        <v/>
      </c>
      <c r="AY31" s="30" t="str">
        <f t="shared" si="32"/>
        <v/>
      </c>
      <c r="AZ31" s="6" t="str">
        <f t="shared" si="27"/>
        <v/>
      </c>
      <c r="BA31" s="6" t="str">
        <f t="shared" si="28"/>
        <v/>
      </c>
      <c r="BB31" s="8" t="str">
        <f t="shared" si="29"/>
        <v/>
      </c>
    </row>
    <row r="32" spans="1:54" s="28" customFormat="1" ht="15.75" x14ac:dyDescent="0.25">
      <c r="A32" s="25"/>
      <c r="B32" s="25"/>
      <c r="C32" s="25"/>
      <c r="D32" s="26"/>
      <c r="E32" s="26"/>
      <c r="F32" s="37" t="str">
        <f t="shared" si="33"/>
        <v/>
      </c>
      <c r="G32" s="30" t="str">
        <f t="shared" si="30"/>
        <v/>
      </c>
      <c r="H32" s="30" t="str">
        <f t="shared" si="30"/>
        <v/>
      </c>
      <c r="I32" s="30" t="str">
        <f t="shared" si="30"/>
        <v/>
      </c>
      <c r="J32" s="30" t="str">
        <f t="shared" si="30"/>
        <v/>
      </c>
      <c r="K32" s="30" t="str">
        <f t="shared" si="30"/>
        <v/>
      </c>
      <c r="L32" s="30" t="str">
        <f t="shared" si="30"/>
        <v/>
      </c>
      <c r="M32" s="30" t="str">
        <f t="shared" si="30"/>
        <v/>
      </c>
      <c r="N32" s="30" t="str">
        <f t="shared" si="30"/>
        <v/>
      </c>
      <c r="O32" s="30" t="str">
        <f t="shared" si="30"/>
        <v/>
      </c>
      <c r="P32" s="30" t="str">
        <f t="shared" si="30"/>
        <v/>
      </c>
      <c r="Q32" s="30" t="str">
        <f t="shared" si="30"/>
        <v/>
      </c>
      <c r="R32" s="30" t="str">
        <f t="shared" si="30"/>
        <v/>
      </c>
      <c r="S32" s="30" t="str">
        <f t="shared" si="30"/>
        <v/>
      </c>
      <c r="T32" s="30" t="str">
        <f t="shared" si="30"/>
        <v/>
      </c>
      <c r="U32" s="30" t="str">
        <f t="shared" si="30"/>
        <v/>
      </c>
      <c r="V32" s="30" t="str">
        <f t="shared" si="30"/>
        <v/>
      </c>
      <c r="W32" s="30" t="str">
        <f t="shared" si="31"/>
        <v/>
      </c>
      <c r="X32" s="30" t="str">
        <f t="shared" si="31"/>
        <v/>
      </c>
      <c r="Y32" s="30" t="str">
        <f t="shared" si="31"/>
        <v/>
      </c>
      <c r="Z32" s="30" t="str">
        <f t="shared" si="32"/>
        <v/>
      </c>
      <c r="AA32" s="30" t="str">
        <f t="shared" si="32"/>
        <v/>
      </c>
      <c r="AB32" s="30" t="str">
        <f t="shared" si="32"/>
        <v/>
      </c>
      <c r="AC32" s="30" t="str">
        <f t="shared" si="32"/>
        <v/>
      </c>
      <c r="AD32" s="30" t="str">
        <f t="shared" si="32"/>
        <v/>
      </c>
      <c r="AE32" s="30" t="str">
        <f t="shared" si="32"/>
        <v/>
      </c>
      <c r="AF32" s="30" t="str">
        <f t="shared" si="32"/>
        <v/>
      </c>
      <c r="AG32" s="30" t="str">
        <f t="shared" si="32"/>
        <v/>
      </c>
      <c r="AH32" s="30" t="str">
        <f t="shared" si="32"/>
        <v/>
      </c>
      <c r="AI32" s="30" t="str">
        <f t="shared" si="32"/>
        <v/>
      </c>
      <c r="AJ32" s="30" t="str">
        <f t="shared" si="32"/>
        <v/>
      </c>
      <c r="AK32" s="30" t="str">
        <f t="shared" si="32"/>
        <v/>
      </c>
      <c r="AL32" s="30" t="str">
        <f t="shared" si="32"/>
        <v/>
      </c>
      <c r="AM32" s="30" t="str">
        <f t="shared" si="32"/>
        <v/>
      </c>
      <c r="AN32" s="30" t="str">
        <f t="shared" si="32"/>
        <v/>
      </c>
      <c r="AO32" s="30" t="str">
        <f t="shared" si="32"/>
        <v/>
      </c>
      <c r="AP32" s="30" t="str">
        <f t="shared" si="32"/>
        <v/>
      </c>
      <c r="AQ32" s="30" t="str">
        <f t="shared" si="32"/>
        <v/>
      </c>
      <c r="AR32" s="30" t="str">
        <f t="shared" si="34"/>
        <v/>
      </c>
      <c r="AS32" s="30" t="str">
        <f t="shared" si="34"/>
        <v/>
      </c>
      <c r="AT32" s="30" t="str">
        <f t="shared" si="34"/>
        <v/>
      </c>
      <c r="AU32" s="30" t="str">
        <f t="shared" si="34"/>
        <v/>
      </c>
      <c r="AV32" s="30" t="str">
        <f t="shared" si="34"/>
        <v/>
      </c>
      <c r="AW32" s="30" t="str">
        <f t="shared" si="34"/>
        <v/>
      </c>
      <c r="AX32" s="30" t="str">
        <f t="shared" si="34"/>
        <v/>
      </c>
      <c r="AY32" s="30" t="str">
        <f t="shared" si="32"/>
        <v/>
      </c>
      <c r="AZ32" s="6" t="str">
        <f t="shared" si="27"/>
        <v/>
      </c>
      <c r="BA32" s="6" t="str">
        <f t="shared" si="28"/>
        <v/>
      </c>
      <c r="BB32" s="8" t="str">
        <f t="shared" si="29"/>
        <v/>
      </c>
    </row>
    <row r="33" spans="1:54" s="28" customFormat="1" ht="15.75" x14ac:dyDescent="0.25">
      <c r="A33" s="25"/>
      <c r="B33" s="25"/>
      <c r="C33" s="25"/>
      <c r="D33" s="26"/>
      <c r="E33" s="26"/>
      <c r="F33" s="37" t="str">
        <f t="shared" si="33"/>
        <v/>
      </c>
      <c r="G33" s="30" t="str">
        <f t="shared" si="30"/>
        <v/>
      </c>
      <c r="H33" s="30" t="str">
        <f t="shared" ref="H33:AY42" si="35">IF(DAY($D33)&amp;MONTH($D33)&amp;YEAR($D33)=DAY(H$11)&amp;MONTH(H$11)&amp;YEAR(H$11),IF($A33="oui",$F33,""),"")</f>
        <v/>
      </c>
      <c r="I33" s="30" t="str">
        <f t="shared" si="35"/>
        <v/>
      </c>
      <c r="J33" s="30" t="str">
        <f t="shared" si="35"/>
        <v/>
      </c>
      <c r="K33" s="30" t="str">
        <f t="shared" si="35"/>
        <v/>
      </c>
      <c r="L33" s="30" t="str">
        <f t="shared" si="35"/>
        <v/>
      </c>
      <c r="M33" s="30" t="str">
        <f t="shared" si="35"/>
        <v/>
      </c>
      <c r="N33" s="30" t="str">
        <f t="shared" si="35"/>
        <v/>
      </c>
      <c r="O33" s="30" t="str">
        <f t="shared" si="35"/>
        <v/>
      </c>
      <c r="P33" s="30" t="str">
        <f t="shared" si="35"/>
        <v/>
      </c>
      <c r="Q33" s="30" t="str">
        <f t="shared" si="35"/>
        <v/>
      </c>
      <c r="R33" s="30" t="str">
        <f t="shared" si="35"/>
        <v/>
      </c>
      <c r="S33" s="30" t="str">
        <f t="shared" si="35"/>
        <v/>
      </c>
      <c r="T33" s="30" t="str">
        <f t="shared" si="35"/>
        <v/>
      </c>
      <c r="U33" s="30" t="str">
        <f t="shared" si="35"/>
        <v/>
      </c>
      <c r="V33" s="30" t="str">
        <f t="shared" si="35"/>
        <v/>
      </c>
      <c r="W33" s="30" t="str">
        <f t="shared" si="35"/>
        <v/>
      </c>
      <c r="X33" s="30" t="str">
        <f t="shared" si="35"/>
        <v/>
      </c>
      <c r="Y33" s="30" t="str">
        <f t="shared" si="35"/>
        <v/>
      </c>
      <c r="Z33" s="30" t="str">
        <f t="shared" si="35"/>
        <v/>
      </c>
      <c r="AA33" s="30" t="str">
        <f t="shared" si="35"/>
        <v/>
      </c>
      <c r="AB33" s="30" t="str">
        <f t="shared" si="35"/>
        <v/>
      </c>
      <c r="AC33" s="30" t="str">
        <f t="shared" si="35"/>
        <v/>
      </c>
      <c r="AD33" s="30" t="str">
        <f t="shared" si="35"/>
        <v/>
      </c>
      <c r="AE33" s="30" t="str">
        <f t="shared" si="35"/>
        <v/>
      </c>
      <c r="AF33" s="30" t="str">
        <f t="shared" si="35"/>
        <v/>
      </c>
      <c r="AG33" s="30" t="str">
        <f t="shared" si="35"/>
        <v/>
      </c>
      <c r="AH33" s="30" t="str">
        <f t="shared" si="35"/>
        <v/>
      </c>
      <c r="AI33" s="30" t="str">
        <f t="shared" si="35"/>
        <v/>
      </c>
      <c r="AJ33" s="30" t="str">
        <f t="shared" si="35"/>
        <v/>
      </c>
      <c r="AK33" s="30" t="str">
        <f t="shared" si="35"/>
        <v/>
      </c>
      <c r="AL33" s="30" t="str">
        <f t="shared" si="35"/>
        <v/>
      </c>
      <c r="AM33" s="30" t="str">
        <f t="shared" si="35"/>
        <v/>
      </c>
      <c r="AN33" s="30" t="str">
        <f t="shared" si="35"/>
        <v/>
      </c>
      <c r="AO33" s="30" t="str">
        <f t="shared" si="35"/>
        <v/>
      </c>
      <c r="AP33" s="30" t="str">
        <f t="shared" si="35"/>
        <v/>
      </c>
      <c r="AQ33" s="30" t="str">
        <f t="shared" si="35"/>
        <v/>
      </c>
      <c r="AR33" s="30" t="str">
        <f t="shared" si="34"/>
        <v/>
      </c>
      <c r="AS33" s="30" t="str">
        <f t="shared" si="34"/>
        <v/>
      </c>
      <c r="AT33" s="30" t="str">
        <f t="shared" si="34"/>
        <v/>
      </c>
      <c r="AU33" s="30" t="str">
        <f t="shared" si="34"/>
        <v/>
      </c>
      <c r="AV33" s="30" t="str">
        <f t="shared" si="34"/>
        <v/>
      </c>
      <c r="AW33" s="30" t="str">
        <f t="shared" si="34"/>
        <v/>
      </c>
      <c r="AX33" s="30" t="str">
        <f t="shared" si="34"/>
        <v/>
      </c>
      <c r="AY33" s="30" t="str">
        <f t="shared" si="35"/>
        <v/>
      </c>
      <c r="AZ33" s="6" t="str">
        <f t="shared" si="27"/>
        <v/>
      </c>
      <c r="BA33" s="6" t="str">
        <f t="shared" si="28"/>
        <v/>
      </c>
      <c r="BB33" s="8" t="str">
        <f t="shared" si="29"/>
        <v/>
      </c>
    </row>
    <row r="34" spans="1:54" s="28" customFormat="1" ht="15.75" x14ac:dyDescent="0.25">
      <c r="A34" s="25"/>
      <c r="B34" s="25"/>
      <c r="C34" s="25"/>
      <c r="D34" s="26"/>
      <c r="E34" s="26"/>
      <c r="F34" s="37" t="str">
        <f t="shared" si="33"/>
        <v/>
      </c>
      <c r="G34" s="30" t="str">
        <f t="shared" ref="G34:V50" si="36">IF(DAY($D34)&amp;MONTH($D34)&amp;YEAR($D34)=DAY(G$11)&amp;MONTH(G$11)&amp;YEAR(G$11),IF($A34="oui",$F34,""),"")</f>
        <v/>
      </c>
      <c r="H34" s="30" t="str">
        <f t="shared" si="35"/>
        <v/>
      </c>
      <c r="I34" s="30" t="str">
        <f t="shared" si="35"/>
        <v/>
      </c>
      <c r="J34" s="30" t="str">
        <f t="shared" si="35"/>
        <v/>
      </c>
      <c r="K34" s="30" t="str">
        <f t="shared" si="35"/>
        <v/>
      </c>
      <c r="L34" s="30" t="str">
        <f t="shared" si="35"/>
        <v/>
      </c>
      <c r="M34" s="30" t="str">
        <f t="shared" si="35"/>
        <v/>
      </c>
      <c r="N34" s="30" t="str">
        <f t="shared" si="35"/>
        <v/>
      </c>
      <c r="O34" s="30" t="str">
        <f t="shared" si="35"/>
        <v/>
      </c>
      <c r="P34" s="30" t="str">
        <f t="shared" si="35"/>
        <v/>
      </c>
      <c r="Q34" s="30" t="str">
        <f t="shared" si="35"/>
        <v/>
      </c>
      <c r="R34" s="30" t="str">
        <f t="shared" si="35"/>
        <v/>
      </c>
      <c r="S34" s="30" t="str">
        <f t="shared" si="35"/>
        <v/>
      </c>
      <c r="T34" s="30" t="str">
        <f t="shared" si="35"/>
        <v/>
      </c>
      <c r="U34" s="30" t="str">
        <f t="shared" si="35"/>
        <v/>
      </c>
      <c r="V34" s="30" t="str">
        <f t="shared" si="35"/>
        <v/>
      </c>
      <c r="W34" s="30" t="str">
        <f t="shared" si="35"/>
        <v/>
      </c>
      <c r="X34" s="30" t="str">
        <f t="shared" si="35"/>
        <v/>
      </c>
      <c r="Y34" s="30" t="str">
        <f t="shared" si="35"/>
        <v/>
      </c>
      <c r="Z34" s="30" t="str">
        <f t="shared" si="35"/>
        <v/>
      </c>
      <c r="AA34" s="30" t="str">
        <f t="shared" si="35"/>
        <v/>
      </c>
      <c r="AB34" s="30" t="str">
        <f t="shared" si="35"/>
        <v/>
      </c>
      <c r="AC34" s="30" t="str">
        <f t="shared" si="35"/>
        <v/>
      </c>
      <c r="AD34" s="30" t="str">
        <f t="shared" si="35"/>
        <v/>
      </c>
      <c r="AE34" s="30" t="str">
        <f t="shared" si="35"/>
        <v/>
      </c>
      <c r="AF34" s="30" t="str">
        <f t="shared" si="35"/>
        <v/>
      </c>
      <c r="AG34" s="30" t="str">
        <f t="shared" si="35"/>
        <v/>
      </c>
      <c r="AH34" s="30" t="str">
        <f t="shared" si="35"/>
        <v/>
      </c>
      <c r="AI34" s="30" t="str">
        <f t="shared" si="35"/>
        <v/>
      </c>
      <c r="AJ34" s="30" t="str">
        <f t="shared" si="35"/>
        <v/>
      </c>
      <c r="AK34" s="30" t="str">
        <f t="shared" si="35"/>
        <v/>
      </c>
      <c r="AL34" s="30" t="str">
        <f t="shared" si="35"/>
        <v/>
      </c>
      <c r="AM34" s="30" t="str">
        <f t="shared" si="35"/>
        <v/>
      </c>
      <c r="AN34" s="30" t="str">
        <f t="shared" si="35"/>
        <v/>
      </c>
      <c r="AO34" s="30" t="str">
        <f t="shared" si="35"/>
        <v/>
      </c>
      <c r="AP34" s="30" t="str">
        <f t="shared" si="35"/>
        <v/>
      </c>
      <c r="AQ34" s="30" t="str">
        <f t="shared" si="35"/>
        <v/>
      </c>
      <c r="AR34" s="30" t="str">
        <f t="shared" si="34"/>
        <v/>
      </c>
      <c r="AS34" s="30" t="str">
        <f t="shared" si="34"/>
        <v/>
      </c>
      <c r="AT34" s="30" t="str">
        <f t="shared" si="34"/>
        <v/>
      </c>
      <c r="AU34" s="30" t="str">
        <f t="shared" si="34"/>
        <v/>
      </c>
      <c r="AV34" s="30" t="str">
        <f t="shared" si="34"/>
        <v/>
      </c>
      <c r="AW34" s="30" t="str">
        <f t="shared" si="34"/>
        <v/>
      </c>
      <c r="AX34" s="30" t="str">
        <f t="shared" si="34"/>
        <v/>
      </c>
      <c r="AY34" s="30" t="str">
        <f t="shared" si="35"/>
        <v/>
      </c>
      <c r="AZ34" s="6" t="str">
        <f t="shared" si="27"/>
        <v/>
      </c>
      <c r="BA34" s="6" t="str">
        <f t="shared" si="28"/>
        <v/>
      </c>
      <c r="BB34" s="8" t="str">
        <f t="shared" si="29"/>
        <v/>
      </c>
    </row>
    <row r="35" spans="1:54" s="28" customFormat="1" ht="15.75" x14ac:dyDescent="0.25">
      <c r="A35" s="25"/>
      <c r="B35" s="25"/>
      <c r="C35" s="25"/>
      <c r="D35" s="26"/>
      <c r="E35" s="26"/>
      <c r="F35" s="37" t="str">
        <f t="shared" si="33"/>
        <v/>
      </c>
      <c r="G35" s="30" t="str">
        <f t="shared" si="36"/>
        <v/>
      </c>
      <c r="H35" s="30" t="str">
        <f t="shared" si="35"/>
        <v/>
      </c>
      <c r="I35" s="30" t="str">
        <f t="shared" si="35"/>
        <v/>
      </c>
      <c r="J35" s="30" t="str">
        <f t="shared" si="35"/>
        <v/>
      </c>
      <c r="K35" s="30" t="str">
        <f t="shared" si="35"/>
        <v/>
      </c>
      <c r="L35" s="30" t="str">
        <f t="shared" si="35"/>
        <v/>
      </c>
      <c r="M35" s="30" t="str">
        <f t="shared" si="35"/>
        <v/>
      </c>
      <c r="N35" s="30" t="str">
        <f t="shared" si="35"/>
        <v/>
      </c>
      <c r="O35" s="30" t="str">
        <f t="shared" si="35"/>
        <v/>
      </c>
      <c r="P35" s="30" t="str">
        <f t="shared" si="35"/>
        <v/>
      </c>
      <c r="Q35" s="30" t="str">
        <f t="shared" si="35"/>
        <v/>
      </c>
      <c r="R35" s="30" t="str">
        <f t="shared" si="35"/>
        <v/>
      </c>
      <c r="S35" s="30" t="str">
        <f t="shared" si="35"/>
        <v/>
      </c>
      <c r="T35" s="30" t="str">
        <f t="shared" si="35"/>
        <v/>
      </c>
      <c r="U35" s="30" t="str">
        <f t="shared" si="35"/>
        <v/>
      </c>
      <c r="V35" s="30" t="str">
        <f t="shared" si="35"/>
        <v/>
      </c>
      <c r="W35" s="30" t="str">
        <f t="shared" si="35"/>
        <v/>
      </c>
      <c r="X35" s="30" t="str">
        <f t="shared" si="35"/>
        <v/>
      </c>
      <c r="Y35" s="30" t="str">
        <f t="shared" si="35"/>
        <v/>
      </c>
      <c r="Z35" s="30" t="str">
        <f t="shared" si="35"/>
        <v/>
      </c>
      <c r="AA35" s="30" t="str">
        <f t="shared" si="35"/>
        <v/>
      </c>
      <c r="AB35" s="30" t="str">
        <f t="shared" si="35"/>
        <v/>
      </c>
      <c r="AC35" s="30" t="str">
        <f t="shared" si="35"/>
        <v/>
      </c>
      <c r="AD35" s="30" t="str">
        <f t="shared" si="35"/>
        <v/>
      </c>
      <c r="AE35" s="30" t="str">
        <f t="shared" si="35"/>
        <v/>
      </c>
      <c r="AF35" s="30" t="str">
        <f t="shared" si="35"/>
        <v/>
      </c>
      <c r="AG35" s="30" t="str">
        <f t="shared" si="35"/>
        <v/>
      </c>
      <c r="AH35" s="30" t="str">
        <f t="shared" si="35"/>
        <v/>
      </c>
      <c r="AI35" s="30" t="str">
        <f t="shared" si="35"/>
        <v/>
      </c>
      <c r="AJ35" s="30" t="str">
        <f t="shared" si="35"/>
        <v/>
      </c>
      <c r="AK35" s="30" t="str">
        <f t="shared" si="35"/>
        <v/>
      </c>
      <c r="AL35" s="30" t="str">
        <f t="shared" si="35"/>
        <v/>
      </c>
      <c r="AM35" s="30" t="str">
        <f t="shared" si="35"/>
        <v/>
      </c>
      <c r="AN35" s="30" t="str">
        <f t="shared" si="35"/>
        <v/>
      </c>
      <c r="AO35" s="30" t="str">
        <f t="shared" si="35"/>
        <v/>
      </c>
      <c r="AP35" s="30" t="str">
        <f t="shared" si="35"/>
        <v/>
      </c>
      <c r="AQ35" s="30" t="str">
        <f t="shared" si="35"/>
        <v/>
      </c>
      <c r="AR35" s="30" t="str">
        <f t="shared" si="34"/>
        <v/>
      </c>
      <c r="AS35" s="30" t="str">
        <f t="shared" si="34"/>
        <v/>
      </c>
      <c r="AT35" s="30" t="str">
        <f t="shared" si="34"/>
        <v/>
      </c>
      <c r="AU35" s="30" t="str">
        <f t="shared" si="34"/>
        <v/>
      </c>
      <c r="AV35" s="30" t="str">
        <f t="shared" si="34"/>
        <v/>
      </c>
      <c r="AW35" s="30" t="str">
        <f t="shared" si="34"/>
        <v/>
      </c>
      <c r="AX35" s="30" t="str">
        <f t="shared" si="34"/>
        <v/>
      </c>
      <c r="AY35" s="30" t="str">
        <f t="shared" si="35"/>
        <v/>
      </c>
      <c r="AZ35" s="6" t="str">
        <f t="shared" si="27"/>
        <v/>
      </c>
      <c r="BA35" s="6" t="str">
        <f t="shared" si="28"/>
        <v/>
      </c>
      <c r="BB35" s="8" t="str">
        <f t="shared" si="29"/>
        <v/>
      </c>
    </row>
    <row r="36" spans="1:54" s="28" customFormat="1" ht="15.75" x14ac:dyDescent="0.25">
      <c r="A36" s="25"/>
      <c r="B36" s="25"/>
      <c r="C36" s="25"/>
      <c r="D36" s="26"/>
      <c r="E36" s="26"/>
      <c r="F36" s="37" t="str">
        <f t="shared" si="33"/>
        <v/>
      </c>
      <c r="G36" s="30" t="str">
        <f t="shared" si="36"/>
        <v/>
      </c>
      <c r="H36" s="30" t="str">
        <f t="shared" si="35"/>
        <v/>
      </c>
      <c r="I36" s="30" t="str">
        <f t="shared" si="35"/>
        <v/>
      </c>
      <c r="J36" s="30" t="str">
        <f t="shared" si="35"/>
        <v/>
      </c>
      <c r="K36" s="30" t="str">
        <f t="shared" si="35"/>
        <v/>
      </c>
      <c r="L36" s="30" t="str">
        <f t="shared" si="35"/>
        <v/>
      </c>
      <c r="M36" s="30" t="str">
        <f t="shared" si="35"/>
        <v/>
      </c>
      <c r="N36" s="30" t="str">
        <f t="shared" si="35"/>
        <v/>
      </c>
      <c r="O36" s="30" t="str">
        <f t="shared" si="35"/>
        <v/>
      </c>
      <c r="P36" s="30" t="str">
        <f t="shared" si="35"/>
        <v/>
      </c>
      <c r="Q36" s="30" t="str">
        <f t="shared" si="35"/>
        <v/>
      </c>
      <c r="R36" s="30" t="str">
        <f t="shared" si="35"/>
        <v/>
      </c>
      <c r="S36" s="30" t="str">
        <f t="shared" si="35"/>
        <v/>
      </c>
      <c r="T36" s="30" t="str">
        <f t="shared" si="35"/>
        <v/>
      </c>
      <c r="U36" s="30" t="str">
        <f t="shared" si="35"/>
        <v/>
      </c>
      <c r="V36" s="30" t="str">
        <f t="shared" si="35"/>
        <v/>
      </c>
      <c r="W36" s="30" t="str">
        <f t="shared" si="35"/>
        <v/>
      </c>
      <c r="X36" s="30" t="str">
        <f t="shared" si="35"/>
        <v/>
      </c>
      <c r="Y36" s="30" t="str">
        <f t="shared" si="35"/>
        <v/>
      </c>
      <c r="Z36" s="30" t="str">
        <f t="shared" si="35"/>
        <v/>
      </c>
      <c r="AA36" s="30" t="str">
        <f t="shared" si="35"/>
        <v/>
      </c>
      <c r="AB36" s="30" t="str">
        <f t="shared" si="35"/>
        <v/>
      </c>
      <c r="AC36" s="30" t="str">
        <f t="shared" si="35"/>
        <v/>
      </c>
      <c r="AD36" s="30" t="str">
        <f t="shared" si="35"/>
        <v/>
      </c>
      <c r="AE36" s="30" t="str">
        <f t="shared" si="35"/>
        <v/>
      </c>
      <c r="AF36" s="30" t="str">
        <f t="shared" si="35"/>
        <v/>
      </c>
      <c r="AG36" s="30" t="str">
        <f t="shared" si="35"/>
        <v/>
      </c>
      <c r="AH36" s="30" t="str">
        <f t="shared" ref="AD36:AS41" si="37">IF(DAY($D36)&amp;MONTH($D36)&amp;YEAR($D36)=DAY(AH$11)&amp;MONTH(AH$11)&amp;YEAR(AH$11),IF($A36="oui",$F36,""),"")</f>
        <v/>
      </c>
      <c r="AI36" s="30" t="str">
        <f t="shared" si="37"/>
        <v/>
      </c>
      <c r="AJ36" s="30" t="str">
        <f t="shared" si="37"/>
        <v/>
      </c>
      <c r="AK36" s="30" t="str">
        <f t="shared" si="37"/>
        <v/>
      </c>
      <c r="AL36" s="30" t="str">
        <f t="shared" si="37"/>
        <v/>
      </c>
      <c r="AM36" s="30" t="str">
        <f t="shared" si="37"/>
        <v/>
      </c>
      <c r="AN36" s="30" t="str">
        <f t="shared" si="37"/>
        <v/>
      </c>
      <c r="AO36" s="30" t="str">
        <f t="shared" si="37"/>
        <v/>
      </c>
      <c r="AP36" s="30" t="str">
        <f t="shared" si="37"/>
        <v/>
      </c>
      <c r="AQ36" s="30" t="str">
        <f t="shared" si="37"/>
        <v/>
      </c>
      <c r="AR36" s="30" t="str">
        <f t="shared" si="37"/>
        <v/>
      </c>
      <c r="AS36" s="30" t="str">
        <f t="shared" si="37"/>
        <v/>
      </c>
      <c r="AT36" s="30" t="str">
        <f t="shared" si="34"/>
        <v/>
      </c>
      <c r="AU36" s="30" t="str">
        <f t="shared" si="34"/>
        <v/>
      </c>
      <c r="AV36" s="30" t="str">
        <f t="shared" si="34"/>
        <v/>
      </c>
      <c r="AW36" s="30" t="str">
        <f t="shared" si="34"/>
        <v/>
      </c>
      <c r="AX36" s="30" t="str">
        <f t="shared" si="34"/>
        <v/>
      </c>
      <c r="AY36" s="30" t="str">
        <f t="shared" si="35"/>
        <v/>
      </c>
      <c r="AZ36" s="6" t="str">
        <f t="shared" si="27"/>
        <v/>
      </c>
      <c r="BA36" s="6" t="str">
        <f t="shared" si="28"/>
        <v/>
      </c>
      <c r="BB36" s="8" t="str">
        <f t="shared" si="29"/>
        <v/>
      </c>
    </row>
    <row r="37" spans="1:54" s="28" customFormat="1" ht="15.75" outlineLevel="1" x14ac:dyDescent="0.25">
      <c r="A37" s="25"/>
      <c r="B37" s="25"/>
      <c r="C37" s="25"/>
      <c r="D37" s="26"/>
      <c r="E37" s="26"/>
      <c r="F37" s="37" t="str">
        <f t="shared" si="33"/>
        <v/>
      </c>
      <c r="G37" s="30" t="str">
        <f t="shared" si="36"/>
        <v/>
      </c>
      <c r="H37" s="30" t="str">
        <f t="shared" si="35"/>
        <v/>
      </c>
      <c r="I37" s="30" t="str">
        <f t="shared" si="35"/>
        <v/>
      </c>
      <c r="J37" s="30" t="str">
        <f t="shared" si="35"/>
        <v/>
      </c>
      <c r="K37" s="30" t="str">
        <f t="shared" si="35"/>
        <v/>
      </c>
      <c r="L37" s="30" t="str">
        <f t="shared" si="35"/>
        <v/>
      </c>
      <c r="M37" s="30" t="str">
        <f t="shared" si="35"/>
        <v/>
      </c>
      <c r="N37" s="30" t="str">
        <f t="shared" si="35"/>
        <v/>
      </c>
      <c r="O37" s="30" t="str">
        <f t="shared" si="35"/>
        <v/>
      </c>
      <c r="P37" s="30" t="str">
        <f t="shared" si="35"/>
        <v/>
      </c>
      <c r="Q37" s="30" t="str">
        <f t="shared" si="35"/>
        <v/>
      </c>
      <c r="R37" s="30" t="str">
        <f t="shared" si="35"/>
        <v/>
      </c>
      <c r="S37" s="30" t="str">
        <f t="shared" si="35"/>
        <v/>
      </c>
      <c r="T37" s="30" t="str">
        <f t="shared" si="35"/>
        <v/>
      </c>
      <c r="U37" s="30" t="str">
        <f t="shared" si="35"/>
        <v/>
      </c>
      <c r="V37" s="30" t="str">
        <f t="shared" si="35"/>
        <v/>
      </c>
      <c r="W37" s="30" t="str">
        <f t="shared" si="35"/>
        <v/>
      </c>
      <c r="X37" s="30" t="str">
        <f t="shared" si="35"/>
        <v/>
      </c>
      <c r="Y37" s="30" t="str">
        <f t="shared" si="35"/>
        <v/>
      </c>
      <c r="Z37" s="30" t="str">
        <f t="shared" si="35"/>
        <v/>
      </c>
      <c r="AA37" s="30" t="str">
        <f t="shared" si="35"/>
        <v/>
      </c>
      <c r="AB37" s="30" t="str">
        <f t="shared" si="35"/>
        <v/>
      </c>
      <c r="AC37" s="30" t="str">
        <f t="shared" si="35"/>
        <v/>
      </c>
      <c r="AD37" s="30" t="str">
        <f t="shared" si="37"/>
        <v/>
      </c>
      <c r="AE37" s="30" t="str">
        <f t="shared" si="37"/>
        <v/>
      </c>
      <c r="AF37" s="30" t="str">
        <f t="shared" si="37"/>
        <v/>
      </c>
      <c r="AG37" s="30" t="str">
        <f t="shared" si="37"/>
        <v/>
      </c>
      <c r="AH37" s="30" t="str">
        <f t="shared" si="37"/>
        <v/>
      </c>
      <c r="AI37" s="30" t="str">
        <f t="shared" si="37"/>
        <v/>
      </c>
      <c r="AJ37" s="30" t="str">
        <f t="shared" si="37"/>
        <v/>
      </c>
      <c r="AK37" s="30" t="str">
        <f t="shared" si="37"/>
        <v/>
      </c>
      <c r="AL37" s="30" t="str">
        <f t="shared" si="37"/>
        <v/>
      </c>
      <c r="AM37" s="30" t="str">
        <f t="shared" si="37"/>
        <v/>
      </c>
      <c r="AN37" s="30" t="str">
        <f t="shared" si="37"/>
        <v/>
      </c>
      <c r="AO37" s="30" t="str">
        <f t="shared" si="37"/>
        <v/>
      </c>
      <c r="AP37" s="30" t="str">
        <f t="shared" si="37"/>
        <v/>
      </c>
      <c r="AQ37" s="30" t="str">
        <f t="shared" si="37"/>
        <v/>
      </c>
      <c r="AR37" s="30" t="str">
        <f t="shared" si="34"/>
        <v/>
      </c>
      <c r="AS37" s="30" t="str">
        <f t="shared" si="34"/>
        <v/>
      </c>
      <c r="AT37" s="30" t="str">
        <f t="shared" si="34"/>
        <v/>
      </c>
      <c r="AU37" s="30" t="str">
        <f t="shared" si="34"/>
        <v/>
      </c>
      <c r="AV37" s="30" t="str">
        <f t="shared" si="34"/>
        <v/>
      </c>
      <c r="AW37" s="30" t="str">
        <f t="shared" si="34"/>
        <v/>
      </c>
      <c r="AX37" s="30" t="str">
        <f t="shared" si="34"/>
        <v/>
      </c>
      <c r="AY37" s="30" t="str">
        <f t="shared" si="35"/>
        <v/>
      </c>
      <c r="AZ37" s="6" t="str">
        <f t="shared" si="27"/>
        <v/>
      </c>
      <c r="BA37" s="6" t="str">
        <f t="shared" si="28"/>
        <v/>
      </c>
      <c r="BB37" s="8" t="str">
        <f t="shared" si="29"/>
        <v/>
      </c>
    </row>
    <row r="38" spans="1:54" s="28" customFormat="1" ht="15.75" outlineLevel="1" x14ac:dyDescent="0.25">
      <c r="A38" s="25"/>
      <c r="B38" s="25"/>
      <c r="C38" s="25"/>
      <c r="D38" s="26"/>
      <c r="E38" s="26"/>
      <c r="F38" s="37" t="str">
        <f t="shared" si="33"/>
        <v/>
      </c>
      <c r="G38" s="30" t="str">
        <f t="shared" si="36"/>
        <v/>
      </c>
      <c r="H38" s="30" t="str">
        <f t="shared" si="35"/>
        <v/>
      </c>
      <c r="I38" s="30" t="str">
        <f t="shared" si="35"/>
        <v/>
      </c>
      <c r="J38" s="30" t="str">
        <f t="shared" si="35"/>
        <v/>
      </c>
      <c r="K38" s="30" t="str">
        <f t="shared" si="35"/>
        <v/>
      </c>
      <c r="L38" s="30" t="str">
        <f t="shared" si="35"/>
        <v/>
      </c>
      <c r="M38" s="30" t="str">
        <f t="shared" si="35"/>
        <v/>
      </c>
      <c r="N38" s="30" t="str">
        <f t="shared" si="35"/>
        <v/>
      </c>
      <c r="O38" s="30" t="str">
        <f t="shared" si="35"/>
        <v/>
      </c>
      <c r="P38" s="30" t="str">
        <f t="shared" si="35"/>
        <v/>
      </c>
      <c r="Q38" s="30" t="str">
        <f t="shared" si="35"/>
        <v/>
      </c>
      <c r="R38" s="30" t="str">
        <f t="shared" si="35"/>
        <v/>
      </c>
      <c r="S38" s="30" t="str">
        <f t="shared" si="35"/>
        <v/>
      </c>
      <c r="T38" s="30" t="str">
        <f t="shared" si="35"/>
        <v/>
      </c>
      <c r="U38" s="30" t="str">
        <f t="shared" si="35"/>
        <v/>
      </c>
      <c r="V38" s="30" t="str">
        <f t="shared" si="35"/>
        <v/>
      </c>
      <c r="W38" s="30" t="str">
        <f t="shared" si="35"/>
        <v/>
      </c>
      <c r="X38" s="30" t="str">
        <f t="shared" si="35"/>
        <v/>
      </c>
      <c r="Y38" s="30" t="str">
        <f t="shared" si="35"/>
        <v/>
      </c>
      <c r="Z38" s="30" t="str">
        <f t="shared" si="35"/>
        <v/>
      </c>
      <c r="AA38" s="30" t="str">
        <f t="shared" si="35"/>
        <v/>
      </c>
      <c r="AB38" s="30" t="str">
        <f t="shared" si="35"/>
        <v/>
      </c>
      <c r="AC38" s="30" t="str">
        <f t="shared" si="35"/>
        <v/>
      </c>
      <c r="AD38" s="30" t="str">
        <f t="shared" si="37"/>
        <v/>
      </c>
      <c r="AE38" s="30" t="str">
        <f t="shared" si="37"/>
        <v/>
      </c>
      <c r="AF38" s="30" t="str">
        <f t="shared" si="37"/>
        <v/>
      </c>
      <c r="AG38" s="30" t="str">
        <f t="shared" si="37"/>
        <v/>
      </c>
      <c r="AH38" s="30" t="str">
        <f t="shared" si="37"/>
        <v/>
      </c>
      <c r="AI38" s="30" t="str">
        <f t="shared" si="37"/>
        <v/>
      </c>
      <c r="AJ38" s="30" t="str">
        <f t="shared" si="37"/>
        <v/>
      </c>
      <c r="AK38" s="30" t="str">
        <f t="shared" si="37"/>
        <v/>
      </c>
      <c r="AL38" s="30" t="str">
        <f t="shared" si="37"/>
        <v/>
      </c>
      <c r="AM38" s="30" t="str">
        <f t="shared" si="37"/>
        <v/>
      </c>
      <c r="AN38" s="30" t="str">
        <f t="shared" si="37"/>
        <v/>
      </c>
      <c r="AO38" s="30" t="str">
        <f t="shared" si="37"/>
        <v/>
      </c>
      <c r="AP38" s="30" t="str">
        <f t="shared" si="37"/>
        <v/>
      </c>
      <c r="AQ38" s="30" t="str">
        <f t="shared" si="37"/>
        <v/>
      </c>
      <c r="AR38" s="30" t="str">
        <f t="shared" si="34"/>
        <v/>
      </c>
      <c r="AS38" s="30" t="str">
        <f t="shared" si="34"/>
        <v/>
      </c>
      <c r="AT38" s="30" t="str">
        <f t="shared" si="34"/>
        <v/>
      </c>
      <c r="AU38" s="30" t="str">
        <f t="shared" si="34"/>
        <v/>
      </c>
      <c r="AV38" s="30" t="str">
        <f t="shared" si="34"/>
        <v/>
      </c>
      <c r="AW38" s="30" t="str">
        <f t="shared" si="34"/>
        <v/>
      </c>
      <c r="AX38" s="30" t="str">
        <f t="shared" si="34"/>
        <v/>
      </c>
      <c r="AY38" s="30" t="str">
        <f t="shared" si="35"/>
        <v/>
      </c>
      <c r="AZ38" s="6" t="str">
        <f t="shared" si="27"/>
        <v/>
      </c>
      <c r="BA38" s="6" t="str">
        <f t="shared" si="28"/>
        <v/>
      </c>
      <c r="BB38" s="8" t="str">
        <f t="shared" si="29"/>
        <v/>
      </c>
    </row>
    <row r="39" spans="1:54" s="28" customFormat="1" ht="15.75" outlineLevel="1" x14ac:dyDescent="0.25">
      <c r="A39" s="25"/>
      <c r="B39" s="25"/>
      <c r="C39" s="25"/>
      <c r="D39" s="26"/>
      <c r="E39" s="26"/>
      <c r="F39" s="37" t="str">
        <f t="shared" si="33"/>
        <v/>
      </c>
      <c r="G39" s="30" t="str">
        <f t="shared" si="36"/>
        <v/>
      </c>
      <c r="H39" s="30" t="str">
        <f t="shared" si="35"/>
        <v/>
      </c>
      <c r="I39" s="30" t="str">
        <f t="shared" si="35"/>
        <v/>
      </c>
      <c r="J39" s="30" t="str">
        <f t="shared" si="35"/>
        <v/>
      </c>
      <c r="K39" s="30" t="str">
        <f t="shared" si="35"/>
        <v/>
      </c>
      <c r="L39" s="30" t="str">
        <f t="shared" si="35"/>
        <v/>
      </c>
      <c r="M39" s="30" t="str">
        <f t="shared" si="35"/>
        <v/>
      </c>
      <c r="N39" s="30" t="str">
        <f t="shared" si="35"/>
        <v/>
      </c>
      <c r="O39" s="30" t="str">
        <f t="shared" si="35"/>
        <v/>
      </c>
      <c r="P39" s="30" t="str">
        <f t="shared" si="35"/>
        <v/>
      </c>
      <c r="Q39" s="30" t="str">
        <f t="shared" si="35"/>
        <v/>
      </c>
      <c r="R39" s="30" t="str">
        <f t="shared" si="35"/>
        <v/>
      </c>
      <c r="S39" s="30" t="str">
        <f t="shared" si="35"/>
        <v/>
      </c>
      <c r="T39" s="30" t="str">
        <f t="shared" si="35"/>
        <v/>
      </c>
      <c r="U39" s="30" t="str">
        <f t="shared" si="35"/>
        <v/>
      </c>
      <c r="V39" s="30" t="str">
        <f t="shared" si="35"/>
        <v/>
      </c>
      <c r="W39" s="30" t="str">
        <f t="shared" si="35"/>
        <v/>
      </c>
      <c r="X39" s="30" t="str">
        <f t="shared" si="35"/>
        <v/>
      </c>
      <c r="Y39" s="30" t="str">
        <f t="shared" si="35"/>
        <v/>
      </c>
      <c r="Z39" s="30" t="str">
        <f t="shared" si="35"/>
        <v/>
      </c>
      <c r="AA39" s="30" t="str">
        <f t="shared" si="35"/>
        <v/>
      </c>
      <c r="AB39" s="30" t="str">
        <f t="shared" si="35"/>
        <v/>
      </c>
      <c r="AC39" s="30" t="str">
        <f t="shared" si="35"/>
        <v/>
      </c>
      <c r="AD39" s="30" t="str">
        <f t="shared" si="37"/>
        <v/>
      </c>
      <c r="AE39" s="30" t="str">
        <f t="shared" si="37"/>
        <v/>
      </c>
      <c r="AF39" s="30" t="str">
        <f t="shared" si="37"/>
        <v/>
      </c>
      <c r="AG39" s="30" t="str">
        <f t="shared" si="37"/>
        <v/>
      </c>
      <c r="AH39" s="30" t="str">
        <f t="shared" si="37"/>
        <v/>
      </c>
      <c r="AI39" s="30" t="str">
        <f t="shared" si="37"/>
        <v/>
      </c>
      <c r="AJ39" s="30" t="str">
        <f t="shared" si="37"/>
        <v/>
      </c>
      <c r="AK39" s="30" t="str">
        <f t="shared" si="37"/>
        <v/>
      </c>
      <c r="AL39" s="30" t="str">
        <f t="shared" si="37"/>
        <v/>
      </c>
      <c r="AM39" s="30" t="str">
        <f t="shared" si="37"/>
        <v/>
      </c>
      <c r="AN39" s="30" t="str">
        <f t="shared" si="37"/>
        <v/>
      </c>
      <c r="AO39" s="30" t="str">
        <f t="shared" si="37"/>
        <v/>
      </c>
      <c r="AP39" s="30" t="str">
        <f t="shared" si="37"/>
        <v/>
      </c>
      <c r="AQ39" s="30" t="str">
        <f t="shared" si="37"/>
        <v/>
      </c>
      <c r="AR39" s="30" t="str">
        <f t="shared" si="34"/>
        <v/>
      </c>
      <c r="AS39" s="30" t="str">
        <f t="shared" si="34"/>
        <v/>
      </c>
      <c r="AT39" s="30" t="str">
        <f t="shared" si="34"/>
        <v/>
      </c>
      <c r="AU39" s="30" t="str">
        <f t="shared" si="34"/>
        <v/>
      </c>
      <c r="AV39" s="30" t="str">
        <f t="shared" si="34"/>
        <v/>
      </c>
      <c r="AW39" s="30" t="str">
        <f t="shared" si="34"/>
        <v/>
      </c>
      <c r="AX39" s="30" t="str">
        <f t="shared" si="34"/>
        <v/>
      </c>
      <c r="AY39" s="30" t="str">
        <f t="shared" si="35"/>
        <v/>
      </c>
      <c r="AZ39" s="6" t="str">
        <f t="shared" si="27"/>
        <v/>
      </c>
      <c r="BA39" s="6" t="str">
        <f t="shared" si="28"/>
        <v/>
      </c>
      <c r="BB39" s="8" t="str">
        <f t="shared" si="29"/>
        <v/>
      </c>
    </row>
    <row r="40" spans="1:54" s="28" customFormat="1" ht="15.75" outlineLevel="1" x14ac:dyDescent="0.25">
      <c r="A40" s="25"/>
      <c r="B40" s="25"/>
      <c r="C40" s="25"/>
      <c r="D40" s="26"/>
      <c r="E40" s="26"/>
      <c r="F40" s="37" t="str">
        <f t="shared" si="33"/>
        <v/>
      </c>
      <c r="G40" s="30" t="str">
        <f t="shared" si="36"/>
        <v/>
      </c>
      <c r="H40" s="30" t="str">
        <f t="shared" si="35"/>
        <v/>
      </c>
      <c r="I40" s="30" t="str">
        <f t="shared" si="35"/>
        <v/>
      </c>
      <c r="J40" s="30" t="str">
        <f t="shared" si="35"/>
        <v/>
      </c>
      <c r="K40" s="30" t="str">
        <f t="shared" si="35"/>
        <v/>
      </c>
      <c r="L40" s="30" t="str">
        <f t="shared" si="35"/>
        <v/>
      </c>
      <c r="M40" s="30" t="str">
        <f t="shared" si="35"/>
        <v/>
      </c>
      <c r="N40" s="30" t="str">
        <f t="shared" si="35"/>
        <v/>
      </c>
      <c r="O40" s="30" t="str">
        <f t="shared" si="35"/>
        <v/>
      </c>
      <c r="P40" s="30" t="str">
        <f t="shared" si="35"/>
        <v/>
      </c>
      <c r="Q40" s="30" t="str">
        <f t="shared" si="35"/>
        <v/>
      </c>
      <c r="R40" s="30" t="str">
        <f t="shared" si="35"/>
        <v/>
      </c>
      <c r="S40" s="30" t="str">
        <f t="shared" si="35"/>
        <v/>
      </c>
      <c r="T40" s="30" t="str">
        <f t="shared" si="35"/>
        <v/>
      </c>
      <c r="U40" s="30" t="str">
        <f t="shared" si="35"/>
        <v/>
      </c>
      <c r="V40" s="30" t="str">
        <f t="shared" si="35"/>
        <v/>
      </c>
      <c r="W40" s="30" t="str">
        <f t="shared" si="35"/>
        <v/>
      </c>
      <c r="X40" s="30" t="str">
        <f t="shared" si="35"/>
        <v/>
      </c>
      <c r="Y40" s="30" t="str">
        <f t="shared" si="35"/>
        <v/>
      </c>
      <c r="Z40" s="30" t="str">
        <f t="shared" si="35"/>
        <v/>
      </c>
      <c r="AA40" s="30" t="str">
        <f t="shared" si="35"/>
        <v/>
      </c>
      <c r="AB40" s="30" t="str">
        <f t="shared" si="35"/>
        <v/>
      </c>
      <c r="AC40" s="30" t="str">
        <f t="shared" si="35"/>
        <v/>
      </c>
      <c r="AD40" s="30" t="str">
        <f t="shared" si="37"/>
        <v/>
      </c>
      <c r="AE40" s="30" t="str">
        <f t="shared" si="37"/>
        <v/>
      </c>
      <c r="AF40" s="30" t="str">
        <f t="shared" si="37"/>
        <v/>
      </c>
      <c r="AG40" s="30" t="str">
        <f t="shared" si="37"/>
        <v/>
      </c>
      <c r="AH40" s="30" t="str">
        <f t="shared" si="37"/>
        <v/>
      </c>
      <c r="AI40" s="30" t="str">
        <f t="shared" si="37"/>
        <v/>
      </c>
      <c r="AJ40" s="30" t="str">
        <f t="shared" si="37"/>
        <v/>
      </c>
      <c r="AK40" s="30" t="str">
        <f t="shared" si="37"/>
        <v/>
      </c>
      <c r="AL40" s="30" t="str">
        <f t="shared" si="37"/>
        <v/>
      </c>
      <c r="AM40" s="30" t="str">
        <f t="shared" si="37"/>
        <v/>
      </c>
      <c r="AN40" s="30" t="str">
        <f t="shared" si="37"/>
        <v/>
      </c>
      <c r="AO40" s="30" t="str">
        <f t="shared" si="37"/>
        <v/>
      </c>
      <c r="AP40" s="30" t="str">
        <f t="shared" si="37"/>
        <v/>
      </c>
      <c r="AQ40" s="30" t="str">
        <f t="shared" si="37"/>
        <v/>
      </c>
      <c r="AR40" s="30" t="str">
        <f t="shared" si="34"/>
        <v/>
      </c>
      <c r="AS40" s="30" t="str">
        <f t="shared" si="34"/>
        <v/>
      </c>
      <c r="AT40" s="30" t="str">
        <f t="shared" si="34"/>
        <v/>
      </c>
      <c r="AU40" s="30" t="str">
        <f t="shared" si="34"/>
        <v/>
      </c>
      <c r="AV40" s="30" t="str">
        <f t="shared" si="34"/>
        <v/>
      </c>
      <c r="AW40" s="30" t="str">
        <f t="shared" si="34"/>
        <v/>
      </c>
      <c r="AX40" s="30" t="str">
        <f t="shared" si="34"/>
        <v/>
      </c>
      <c r="AY40" s="30" t="str">
        <f t="shared" si="35"/>
        <v/>
      </c>
      <c r="AZ40" s="6" t="str">
        <f t="shared" si="27"/>
        <v/>
      </c>
      <c r="BA40" s="6" t="str">
        <f t="shared" si="28"/>
        <v/>
      </c>
      <c r="BB40" s="8" t="str">
        <f t="shared" si="29"/>
        <v/>
      </c>
    </row>
    <row r="41" spans="1:54" s="28" customFormat="1" ht="15.75" outlineLevel="1" x14ac:dyDescent="0.25">
      <c r="A41" s="25"/>
      <c r="B41" s="25"/>
      <c r="C41" s="25"/>
      <c r="D41" s="26"/>
      <c r="E41" s="26"/>
      <c r="F41" s="37" t="str">
        <f t="shared" si="33"/>
        <v/>
      </c>
      <c r="G41" s="30" t="str">
        <f t="shared" si="36"/>
        <v/>
      </c>
      <c r="H41" s="30" t="str">
        <f t="shared" si="35"/>
        <v/>
      </c>
      <c r="I41" s="30" t="str">
        <f t="shared" si="35"/>
        <v/>
      </c>
      <c r="J41" s="30" t="str">
        <f t="shared" si="35"/>
        <v/>
      </c>
      <c r="K41" s="30" t="str">
        <f t="shared" si="35"/>
        <v/>
      </c>
      <c r="L41" s="30" t="str">
        <f t="shared" si="35"/>
        <v/>
      </c>
      <c r="M41" s="30" t="str">
        <f t="shared" si="35"/>
        <v/>
      </c>
      <c r="N41" s="30" t="str">
        <f t="shared" si="35"/>
        <v/>
      </c>
      <c r="O41" s="30" t="str">
        <f t="shared" si="35"/>
        <v/>
      </c>
      <c r="P41" s="30" t="str">
        <f t="shared" si="35"/>
        <v/>
      </c>
      <c r="Q41" s="30" t="str">
        <f t="shared" si="35"/>
        <v/>
      </c>
      <c r="R41" s="30" t="str">
        <f t="shared" si="35"/>
        <v/>
      </c>
      <c r="S41" s="30" t="str">
        <f t="shared" si="35"/>
        <v/>
      </c>
      <c r="T41" s="30" t="str">
        <f t="shared" si="35"/>
        <v/>
      </c>
      <c r="U41" s="30" t="str">
        <f t="shared" si="35"/>
        <v/>
      </c>
      <c r="V41" s="30" t="str">
        <f t="shared" si="35"/>
        <v/>
      </c>
      <c r="W41" s="30" t="str">
        <f t="shared" si="35"/>
        <v/>
      </c>
      <c r="X41" s="30" t="str">
        <f t="shared" si="35"/>
        <v/>
      </c>
      <c r="Y41" s="30" t="str">
        <f t="shared" si="35"/>
        <v/>
      </c>
      <c r="Z41" s="30" t="str">
        <f t="shared" si="35"/>
        <v/>
      </c>
      <c r="AA41" s="30" t="str">
        <f t="shared" si="35"/>
        <v/>
      </c>
      <c r="AB41" s="30" t="str">
        <f t="shared" si="35"/>
        <v/>
      </c>
      <c r="AC41" s="30" t="str">
        <f t="shared" si="35"/>
        <v/>
      </c>
      <c r="AD41" s="30" t="str">
        <f t="shared" si="37"/>
        <v/>
      </c>
      <c r="AE41" s="30" t="str">
        <f t="shared" si="37"/>
        <v/>
      </c>
      <c r="AF41" s="30" t="str">
        <f t="shared" si="37"/>
        <v/>
      </c>
      <c r="AG41" s="30" t="str">
        <f t="shared" si="37"/>
        <v/>
      </c>
      <c r="AH41" s="30" t="str">
        <f t="shared" si="37"/>
        <v/>
      </c>
      <c r="AI41" s="30" t="str">
        <f t="shared" si="37"/>
        <v/>
      </c>
      <c r="AJ41" s="30" t="str">
        <f t="shared" si="37"/>
        <v/>
      </c>
      <c r="AK41" s="30" t="str">
        <f t="shared" si="37"/>
        <v/>
      </c>
      <c r="AL41" s="30" t="str">
        <f t="shared" si="37"/>
        <v/>
      </c>
      <c r="AM41" s="30" t="str">
        <f t="shared" si="37"/>
        <v/>
      </c>
      <c r="AN41" s="30" t="str">
        <f t="shared" si="37"/>
        <v/>
      </c>
      <c r="AO41" s="30" t="str">
        <f t="shared" si="37"/>
        <v/>
      </c>
      <c r="AP41" s="30" t="str">
        <f t="shared" si="37"/>
        <v/>
      </c>
      <c r="AQ41" s="30" t="str">
        <f t="shared" si="37"/>
        <v/>
      </c>
      <c r="AR41" s="30" t="str">
        <f t="shared" si="34"/>
        <v/>
      </c>
      <c r="AS41" s="30" t="str">
        <f t="shared" si="34"/>
        <v/>
      </c>
      <c r="AT41" s="30" t="str">
        <f t="shared" si="34"/>
        <v/>
      </c>
      <c r="AU41" s="30" t="str">
        <f t="shared" si="34"/>
        <v/>
      </c>
      <c r="AV41" s="30" t="str">
        <f t="shared" si="34"/>
        <v/>
      </c>
      <c r="AW41" s="30" t="str">
        <f t="shared" si="34"/>
        <v/>
      </c>
      <c r="AX41" s="30" t="str">
        <f t="shared" si="34"/>
        <v/>
      </c>
      <c r="AY41" s="30" t="str">
        <f t="shared" si="35"/>
        <v/>
      </c>
      <c r="AZ41" s="6" t="str">
        <f t="shared" si="27"/>
        <v/>
      </c>
      <c r="BA41" s="6" t="str">
        <f t="shared" si="28"/>
        <v/>
      </c>
      <c r="BB41" s="8" t="str">
        <f t="shared" si="29"/>
        <v/>
      </c>
    </row>
    <row r="42" spans="1:54" s="28" customFormat="1" ht="15.75" outlineLevel="1" x14ac:dyDescent="0.25">
      <c r="A42" s="25"/>
      <c r="B42" s="25"/>
      <c r="C42" s="25"/>
      <c r="D42" s="26"/>
      <c r="E42" s="26"/>
      <c r="F42" s="37" t="str">
        <f t="shared" si="33"/>
        <v/>
      </c>
      <c r="G42" s="30" t="str">
        <f t="shared" si="36"/>
        <v/>
      </c>
      <c r="H42" s="30" t="str">
        <f t="shared" si="35"/>
        <v/>
      </c>
      <c r="I42" s="30" t="str">
        <f t="shared" si="35"/>
        <v/>
      </c>
      <c r="J42" s="30" t="str">
        <f t="shared" si="31"/>
        <v/>
      </c>
      <c r="K42" s="30" t="str">
        <f t="shared" si="31"/>
        <v/>
      </c>
      <c r="L42" s="30" t="str">
        <f t="shared" si="31"/>
        <v/>
      </c>
      <c r="M42" s="30" t="str">
        <f t="shared" si="31"/>
        <v/>
      </c>
      <c r="N42" s="30" t="str">
        <f t="shared" si="31"/>
        <v/>
      </c>
      <c r="O42" s="30" t="str">
        <f t="shared" si="31"/>
        <v/>
      </c>
      <c r="P42" s="30" t="str">
        <f t="shared" si="31"/>
        <v/>
      </c>
      <c r="Q42" s="30" t="str">
        <f t="shared" si="31"/>
        <v/>
      </c>
      <c r="R42" s="30" t="str">
        <f t="shared" si="31"/>
        <v/>
      </c>
      <c r="S42" s="30" t="str">
        <f t="shared" si="31"/>
        <v/>
      </c>
      <c r="T42" s="30" t="str">
        <f t="shared" si="31"/>
        <v/>
      </c>
      <c r="U42" s="30" t="str">
        <f t="shared" si="31"/>
        <v/>
      </c>
      <c r="V42" s="30" t="str">
        <f t="shared" si="31"/>
        <v/>
      </c>
      <c r="W42" s="30" t="str">
        <f t="shared" si="31"/>
        <v/>
      </c>
      <c r="X42" s="30" t="str">
        <f t="shared" si="31"/>
        <v/>
      </c>
      <c r="Y42" s="30" t="str">
        <f t="shared" si="31"/>
        <v/>
      </c>
      <c r="Z42" s="30" t="str">
        <f t="shared" si="32"/>
        <v/>
      </c>
      <c r="AA42" s="30" t="str">
        <f t="shared" si="32"/>
        <v/>
      </c>
      <c r="AB42" s="30" t="str">
        <f t="shared" si="32"/>
        <v/>
      </c>
      <c r="AC42" s="30" t="str">
        <f t="shared" si="32"/>
        <v/>
      </c>
      <c r="AD42" s="30" t="str">
        <f t="shared" si="32"/>
        <v/>
      </c>
      <c r="AE42" s="30" t="str">
        <f t="shared" si="32"/>
        <v/>
      </c>
      <c r="AF42" s="30" t="str">
        <f t="shared" si="32"/>
        <v/>
      </c>
      <c r="AG42" s="30" t="str">
        <f t="shared" si="32"/>
        <v/>
      </c>
      <c r="AH42" s="30" t="str">
        <f t="shared" si="32"/>
        <v/>
      </c>
      <c r="AI42" s="30" t="str">
        <f t="shared" si="32"/>
        <v/>
      </c>
      <c r="AJ42" s="30" t="str">
        <f t="shared" si="32"/>
        <v/>
      </c>
      <c r="AK42" s="30" t="str">
        <f t="shared" si="32"/>
        <v/>
      </c>
      <c r="AL42" s="30" t="str">
        <f t="shared" si="32"/>
        <v/>
      </c>
      <c r="AM42" s="30" t="str">
        <f t="shared" si="32"/>
        <v/>
      </c>
      <c r="AN42" s="30" t="str">
        <f t="shared" si="32"/>
        <v/>
      </c>
      <c r="AO42" s="30" t="str">
        <f t="shared" si="32"/>
        <v/>
      </c>
      <c r="AP42" s="30" t="str">
        <f t="shared" si="32"/>
        <v/>
      </c>
      <c r="AQ42" s="30" t="str">
        <f t="shared" si="32"/>
        <v/>
      </c>
      <c r="AR42" s="30" t="str">
        <f t="shared" si="34"/>
        <v/>
      </c>
      <c r="AS42" s="30" t="str">
        <f t="shared" si="34"/>
        <v/>
      </c>
      <c r="AT42" s="30" t="str">
        <f t="shared" si="34"/>
        <v/>
      </c>
      <c r="AU42" s="30" t="str">
        <f t="shared" si="34"/>
        <v/>
      </c>
      <c r="AV42" s="30" t="str">
        <f t="shared" si="34"/>
        <v/>
      </c>
      <c r="AW42" s="30" t="str">
        <f t="shared" si="34"/>
        <v/>
      </c>
      <c r="AX42" s="30" t="str">
        <f t="shared" si="34"/>
        <v/>
      </c>
      <c r="AY42" s="30" t="str">
        <f t="shared" si="32"/>
        <v/>
      </c>
      <c r="AZ42" s="6" t="str">
        <f t="shared" si="27"/>
        <v/>
      </c>
      <c r="BA42" s="6" t="str">
        <f t="shared" si="28"/>
        <v/>
      </c>
      <c r="BB42" s="8" t="str">
        <f t="shared" si="29"/>
        <v/>
      </c>
    </row>
    <row r="43" spans="1:54" s="28" customFormat="1" ht="15.75" outlineLevel="1" x14ac:dyDescent="0.25">
      <c r="A43" s="25"/>
      <c r="B43" s="25"/>
      <c r="C43" s="25"/>
      <c r="D43" s="26"/>
      <c r="E43" s="26"/>
      <c r="F43" s="37" t="str">
        <f t="shared" ref="F43:F50" si="38">IF(D43="","",ROUND(24*(E43-D43),1))</f>
        <v/>
      </c>
      <c r="G43" s="30" t="str">
        <f t="shared" si="36"/>
        <v/>
      </c>
      <c r="H43" s="30" t="str">
        <f t="shared" si="36"/>
        <v/>
      </c>
      <c r="I43" s="30" t="str">
        <f t="shared" si="36"/>
        <v/>
      </c>
      <c r="J43" s="30" t="str">
        <f t="shared" si="36"/>
        <v/>
      </c>
      <c r="K43" s="30" t="str">
        <f t="shared" si="36"/>
        <v/>
      </c>
      <c r="L43" s="30" t="str">
        <f t="shared" si="36"/>
        <v/>
      </c>
      <c r="M43" s="30" t="str">
        <f t="shared" si="36"/>
        <v/>
      </c>
      <c r="N43" s="30" t="str">
        <f t="shared" si="36"/>
        <v/>
      </c>
      <c r="O43" s="30" t="str">
        <f t="shared" si="36"/>
        <v/>
      </c>
      <c r="P43" s="30" t="str">
        <f t="shared" si="36"/>
        <v/>
      </c>
      <c r="Q43" s="30" t="str">
        <f t="shared" si="36"/>
        <v/>
      </c>
      <c r="R43" s="30" t="str">
        <f t="shared" si="36"/>
        <v/>
      </c>
      <c r="S43" s="30" t="str">
        <f t="shared" si="36"/>
        <v/>
      </c>
      <c r="T43" s="30" t="str">
        <f t="shared" si="36"/>
        <v/>
      </c>
      <c r="U43" s="30" t="str">
        <f t="shared" si="36"/>
        <v/>
      </c>
      <c r="V43" s="30" t="str">
        <f t="shared" si="36"/>
        <v/>
      </c>
      <c r="W43" s="30" t="str">
        <f t="shared" si="31"/>
        <v/>
      </c>
      <c r="X43" s="30" t="str">
        <f t="shared" si="31"/>
        <v/>
      </c>
      <c r="Y43" s="30" t="str">
        <f t="shared" si="31"/>
        <v/>
      </c>
      <c r="Z43" s="30" t="str">
        <f t="shared" si="32"/>
        <v/>
      </c>
      <c r="AA43" s="30" t="str">
        <f t="shared" si="32"/>
        <v/>
      </c>
      <c r="AB43" s="30" t="str">
        <f t="shared" si="32"/>
        <v/>
      </c>
      <c r="AC43" s="30" t="str">
        <f t="shared" si="32"/>
        <v/>
      </c>
      <c r="AD43" s="30" t="str">
        <f t="shared" si="32"/>
        <v/>
      </c>
      <c r="AE43" s="30" t="str">
        <f t="shared" si="32"/>
        <v/>
      </c>
      <c r="AF43" s="30" t="str">
        <f t="shared" si="32"/>
        <v/>
      </c>
      <c r="AG43" s="30" t="str">
        <f t="shared" si="32"/>
        <v/>
      </c>
      <c r="AH43" s="30" t="str">
        <f t="shared" si="32"/>
        <v/>
      </c>
      <c r="AI43" s="30" t="str">
        <f t="shared" si="32"/>
        <v/>
      </c>
      <c r="AJ43" s="30" t="str">
        <f t="shared" si="32"/>
        <v/>
      </c>
      <c r="AK43" s="30" t="str">
        <f t="shared" si="32"/>
        <v/>
      </c>
      <c r="AL43" s="30" t="str">
        <f t="shared" si="32"/>
        <v/>
      </c>
      <c r="AM43" s="30" t="str">
        <f t="shared" si="32"/>
        <v/>
      </c>
      <c r="AN43" s="30" t="str">
        <f t="shared" si="32"/>
        <v/>
      </c>
      <c r="AO43" s="30" t="str">
        <f t="shared" si="32"/>
        <v/>
      </c>
      <c r="AP43" s="30" t="str">
        <f t="shared" si="32"/>
        <v/>
      </c>
      <c r="AQ43" s="30" t="str">
        <f t="shared" si="32"/>
        <v/>
      </c>
      <c r="AR43" s="30" t="str">
        <f t="shared" si="34"/>
        <v/>
      </c>
      <c r="AS43" s="30" t="str">
        <f t="shared" si="34"/>
        <v/>
      </c>
      <c r="AT43" s="30" t="str">
        <f t="shared" si="34"/>
        <v/>
      </c>
      <c r="AU43" s="30" t="str">
        <f t="shared" si="34"/>
        <v/>
      </c>
      <c r="AV43" s="30" t="str">
        <f t="shared" si="34"/>
        <v/>
      </c>
      <c r="AW43" s="30" t="str">
        <f t="shared" si="34"/>
        <v/>
      </c>
      <c r="AX43" s="30" t="str">
        <f t="shared" si="34"/>
        <v/>
      </c>
      <c r="AY43" s="30" t="str">
        <f t="shared" si="32"/>
        <v/>
      </c>
      <c r="AZ43" s="6" t="str">
        <f t="shared" si="27"/>
        <v/>
      </c>
      <c r="BA43" s="6" t="str">
        <f t="shared" si="28"/>
        <v/>
      </c>
      <c r="BB43" s="8" t="str">
        <f t="shared" si="29"/>
        <v/>
      </c>
    </row>
    <row r="44" spans="1:54" s="28" customFormat="1" ht="15.75" outlineLevel="1" x14ac:dyDescent="0.25">
      <c r="A44" s="25"/>
      <c r="B44" s="25"/>
      <c r="C44" s="25"/>
      <c r="D44" s="26"/>
      <c r="E44" s="26"/>
      <c r="F44" s="37" t="str">
        <f t="shared" si="38"/>
        <v/>
      </c>
      <c r="G44" s="30" t="str">
        <f t="shared" si="36"/>
        <v/>
      </c>
      <c r="H44" s="30" t="str">
        <f t="shared" si="36"/>
        <v/>
      </c>
      <c r="I44" s="30" t="str">
        <f t="shared" si="36"/>
        <v/>
      </c>
      <c r="J44" s="30" t="str">
        <f t="shared" si="36"/>
        <v/>
      </c>
      <c r="K44" s="30" t="str">
        <f t="shared" si="36"/>
        <v/>
      </c>
      <c r="L44" s="30" t="str">
        <f t="shared" si="36"/>
        <v/>
      </c>
      <c r="M44" s="30" t="str">
        <f t="shared" si="36"/>
        <v/>
      </c>
      <c r="N44" s="30" t="str">
        <f t="shared" si="36"/>
        <v/>
      </c>
      <c r="O44" s="30" t="str">
        <f t="shared" si="36"/>
        <v/>
      </c>
      <c r="P44" s="30" t="str">
        <f t="shared" si="36"/>
        <v/>
      </c>
      <c r="Q44" s="30" t="str">
        <f t="shared" si="36"/>
        <v/>
      </c>
      <c r="R44" s="30" t="str">
        <f t="shared" si="36"/>
        <v/>
      </c>
      <c r="S44" s="30" t="str">
        <f t="shared" si="36"/>
        <v/>
      </c>
      <c r="T44" s="30" t="str">
        <f t="shared" si="36"/>
        <v/>
      </c>
      <c r="U44" s="30" t="str">
        <f t="shared" si="36"/>
        <v/>
      </c>
      <c r="V44" s="30" t="str">
        <f t="shared" si="36"/>
        <v/>
      </c>
      <c r="W44" s="30" t="str">
        <f t="shared" si="31"/>
        <v/>
      </c>
      <c r="X44" s="30" t="str">
        <f t="shared" si="31"/>
        <v/>
      </c>
      <c r="Y44" s="30" t="str">
        <f t="shared" si="31"/>
        <v/>
      </c>
      <c r="Z44" s="30" t="str">
        <f t="shared" si="32"/>
        <v/>
      </c>
      <c r="AA44" s="30" t="str">
        <f t="shared" si="32"/>
        <v/>
      </c>
      <c r="AB44" s="30" t="str">
        <f t="shared" si="32"/>
        <v/>
      </c>
      <c r="AC44" s="30" t="str">
        <f t="shared" si="32"/>
        <v/>
      </c>
      <c r="AD44" s="30" t="str">
        <f t="shared" si="32"/>
        <v/>
      </c>
      <c r="AE44" s="30" t="str">
        <f t="shared" si="32"/>
        <v/>
      </c>
      <c r="AF44" s="30" t="str">
        <f t="shared" si="32"/>
        <v/>
      </c>
      <c r="AG44" s="30" t="str">
        <f t="shared" si="32"/>
        <v/>
      </c>
      <c r="AH44" s="30" t="str">
        <f t="shared" si="32"/>
        <v/>
      </c>
      <c r="AI44" s="30" t="str">
        <f t="shared" si="32"/>
        <v/>
      </c>
      <c r="AJ44" s="30" t="str">
        <f t="shared" si="32"/>
        <v/>
      </c>
      <c r="AK44" s="30" t="str">
        <f t="shared" ref="AD44:AS57" si="39">IF(DAY($D44)&amp;MONTH($D44)&amp;YEAR($D44)=DAY(AK$11)&amp;MONTH(AK$11)&amp;YEAR(AK$11),IF($A44="oui",$F44,""),"")</f>
        <v/>
      </c>
      <c r="AL44" s="30" t="str">
        <f t="shared" si="39"/>
        <v/>
      </c>
      <c r="AM44" s="30" t="str">
        <f t="shared" si="39"/>
        <v/>
      </c>
      <c r="AN44" s="30" t="str">
        <f t="shared" si="39"/>
        <v/>
      </c>
      <c r="AO44" s="30" t="str">
        <f t="shared" si="39"/>
        <v/>
      </c>
      <c r="AP44" s="30" t="str">
        <f t="shared" si="39"/>
        <v/>
      </c>
      <c r="AQ44" s="30" t="str">
        <f t="shared" si="39"/>
        <v/>
      </c>
      <c r="AR44" s="30" t="str">
        <f t="shared" si="39"/>
        <v/>
      </c>
      <c r="AS44" s="30" t="str">
        <f t="shared" si="39"/>
        <v/>
      </c>
      <c r="AT44" s="30" t="str">
        <f t="shared" si="34"/>
        <v/>
      </c>
      <c r="AU44" s="30" t="str">
        <f t="shared" si="34"/>
        <v/>
      </c>
      <c r="AV44" s="30" t="str">
        <f t="shared" si="34"/>
        <v/>
      </c>
      <c r="AW44" s="30" t="str">
        <f t="shared" si="34"/>
        <v/>
      </c>
      <c r="AX44" s="30" t="str">
        <f t="shared" si="34"/>
        <v/>
      </c>
      <c r="AY44" s="30" t="str">
        <f t="shared" si="32"/>
        <v/>
      </c>
      <c r="AZ44" s="6" t="str">
        <f t="shared" si="27"/>
        <v/>
      </c>
      <c r="BA44" s="6" t="str">
        <f t="shared" si="28"/>
        <v/>
      </c>
      <c r="BB44" s="8" t="str">
        <f t="shared" si="29"/>
        <v/>
      </c>
    </row>
    <row r="45" spans="1:54" s="28" customFormat="1" ht="15.75" outlineLevel="1" x14ac:dyDescent="0.25">
      <c r="A45" s="25"/>
      <c r="B45" s="25"/>
      <c r="C45" s="25"/>
      <c r="D45" s="26"/>
      <c r="E45" s="26"/>
      <c r="F45" s="37" t="str">
        <f t="shared" si="38"/>
        <v/>
      </c>
      <c r="G45" s="30" t="str">
        <f t="shared" si="36"/>
        <v/>
      </c>
      <c r="H45" s="30" t="str">
        <f t="shared" si="36"/>
        <v/>
      </c>
      <c r="I45" s="30" t="str">
        <f t="shared" si="36"/>
        <v/>
      </c>
      <c r="J45" s="30" t="str">
        <f t="shared" si="36"/>
        <v/>
      </c>
      <c r="K45" s="30" t="str">
        <f t="shared" si="36"/>
        <v/>
      </c>
      <c r="L45" s="30" t="str">
        <f t="shared" si="36"/>
        <v/>
      </c>
      <c r="M45" s="30" t="str">
        <f t="shared" si="36"/>
        <v/>
      </c>
      <c r="N45" s="30" t="str">
        <f t="shared" si="36"/>
        <v/>
      </c>
      <c r="O45" s="30" t="str">
        <f t="shared" si="36"/>
        <v/>
      </c>
      <c r="P45" s="30" t="str">
        <f t="shared" si="36"/>
        <v/>
      </c>
      <c r="Q45" s="30" t="str">
        <f t="shared" si="36"/>
        <v/>
      </c>
      <c r="R45" s="30" t="str">
        <f t="shared" si="36"/>
        <v/>
      </c>
      <c r="S45" s="30" t="str">
        <f t="shared" si="36"/>
        <v/>
      </c>
      <c r="T45" s="30" t="str">
        <f t="shared" si="36"/>
        <v/>
      </c>
      <c r="U45" s="30" t="str">
        <f t="shared" si="36"/>
        <v/>
      </c>
      <c r="V45" s="30" t="str">
        <f t="shared" si="36"/>
        <v/>
      </c>
      <c r="W45" s="30" t="str">
        <f t="shared" si="31"/>
        <v/>
      </c>
      <c r="X45" s="30" t="str">
        <f t="shared" si="31"/>
        <v/>
      </c>
      <c r="Y45" s="30" t="str">
        <f t="shared" si="31"/>
        <v/>
      </c>
      <c r="Z45" s="30" t="str">
        <f t="shared" si="32"/>
        <v/>
      </c>
      <c r="AA45" s="30" t="str">
        <f t="shared" si="32"/>
        <v/>
      </c>
      <c r="AB45" s="30" t="str">
        <f t="shared" si="32"/>
        <v/>
      </c>
      <c r="AC45" s="30" t="str">
        <f t="shared" si="32"/>
        <v/>
      </c>
      <c r="AD45" s="30" t="str">
        <f t="shared" ref="AD45:AJ57" si="40">IF(DAY($D45)&amp;MONTH($D45)&amp;YEAR($D45)=DAY(AD$11)&amp;MONTH(AD$11)&amp;YEAR(AD$11),IF($A45="oui",$F45,""),"")</f>
        <v/>
      </c>
      <c r="AE45" s="30" t="str">
        <f t="shared" si="40"/>
        <v/>
      </c>
      <c r="AF45" s="30" t="str">
        <f t="shared" si="40"/>
        <v/>
      </c>
      <c r="AG45" s="30" t="str">
        <f t="shared" si="40"/>
        <v/>
      </c>
      <c r="AH45" s="30" t="str">
        <f t="shared" si="40"/>
        <v/>
      </c>
      <c r="AI45" s="30" t="str">
        <f t="shared" si="40"/>
        <v/>
      </c>
      <c r="AJ45" s="30" t="str">
        <f t="shared" si="40"/>
        <v/>
      </c>
      <c r="AK45" s="30" t="str">
        <f t="shared" si="39"/>
        <v/>
      </c>
      <c r="AL45" s="30" t="str">
        <f t="shared" si="39"/>
        <v/>
      </c>
      <c r="AM45" s="30" t="str">
        <f t="shared" si="39"/>
        <v/>
      </c>
      <c r="AN45" s="30" t="str">
        <f t="shared" si="39"/>
        <v/>
      </c>
      <c r="AO45" s="30" t="str">
        <f t="shared" si="39"/>
        <v/>
      </c>
      <c r="AP45" s="30" t="str">
        <f t="shared" si="39"/>
        <v/>
      </c>
      <c r="AQ45" s="30" t="str">
        <f t="shared" si="39"/>
        <v/>
      </c>
      <c r="AR45" s="30" t="str">
        <f t="shared" si="34"/>
        <v/>
      </c>
      <c r="AS45" s="30" t="str">
        <f t="shared" si="34"/>
        <v/>
      </c>
      <c r="AT45" s="30" t="str">
        <f t="shared" si="34"/>
        <v/>
      </c>
      <c r="AU45" s="30" t="str">
        <f t="shared" si="34"/>
        <v/>
      </c>
      <c r="AV45" s="30" t="str">
        <f t="shared" si="34"/>
        <v/>
      </c>
      <c r="AW45" s="30" t="str">
        <f t="shared" si="34"/>
        <v/>
      </c>
      <c r="AX45" s="30" t="str">
        <f t="shared" si="34"/>
        <v/>
      </c>
      <c r="AY45" s="30" t="str">
        <f t="shared" si="32"/>
        <v/>
      </c>
      <c r="AZ45" s="6" t="str">
        <f t="shared" si="27"/>
        <v/>
      </c>
      <c r="BA45" s="6" t="str">
        <f t="shared" si="28"/>
        <v/>
      </c>
      <c r="BB45" s="8" t="str">
        <f t="shared" si="29"/>
        <v/>
      </c>
    </row>
    <row r="46" spans="1:54" s="28" customFormat="1" ht="15.75" outlineLevel="1" x14ac:dyDescent="0.25">
      <c r="A46" s="25"/>
      <c r="B46" s="25"/>
      <c r="C46" s="25"/>
      <c r="D46" s="26"/>
      <c r="E46" s="26"/>
      <c r="F46" s="37" t="str">
        <f t="shared" si="38"/>
        <v/>
      </c>
      <c r="G46" s="30" t="str">
        <f t="shared" si="36"/>
        <v/>
      </c>
      <c r="H46" s="30" t="str">
        <f t="shared" si="36"/>
        <v/>
      </c>
      <c r="I46" s="30" t="str">
        <f t="shared" si="36"/>
        <v/>
      </c>
      <c r="J46" s="30" t="str">
        <f t="shared" si="36"/>
        <v/>
      </c>
      <c r="K46" s="30" t="str">
        <f t="shared" si="36"/>
        <v/>
      </c>
      <c r="L46" s="30" t="str">
        <f t="shared" si="36"/>
        <v/>
      </c>
      <c r="M46" s="30" t="str">
        <f t="shared" si="36"/>
        <v/>
      </c>
      <c r="N46" s="30" t="str">
        <f t="shared" si="36"/>
        <v/>
      </c>
      <c r="O46" s="30" t="str">
        <f t="shared" si="36"/>
        <v/>
      </c>
      <c r="P46" s="30" t="str">
        <f t="shared" si="36"/>
        <v/>
      </c>
      <c r="Q46" s="30" t="str">
        <f t="shared" si="36"/>
        <v/>
      </c>
      <c r="R46" s="30" t="str">
        <f t="shared" si="36"/>
        <v/>
      </c>
      <c r="S46" s="30" t="str">
        <f t="shared" si="36"/>
        <v/>
      </c>
      <c r="T46" s="30" t="str">
        <f t="shared" si="36"/>
        <v/>
      </c>
      <c r="U46" s="30" t="str">
        <f t="shared" si="36"/>
        <v/>
      </c>
      <c r="V46" s="30" t="str">
        <f t="shared" si="36"/>
        <v/>
      </c>
      <c r="W46" s="30" t="str">
        <f t="shared" si="31"/>
        <v/>
      </c>
      <c r="X46" s="30" t="str">
        <f t="shared" si="31"/>
        <v/>
      </c>
      <c r="Y46" s="30" t="str">
        <f t="shared" si="31"/>
        <v/>
      </c>
      <c r="Z46" s="30" t="str">
        <f t="shared" si="32"/>
        <v/>
      </c>
      <c r="AA46" s="30" t="str">
        <f t="shared" si="32"/>
        <v/>
      </c>
      <c r="AB46" s="30" t="str">
        <f t="shared" si="32"/>
        <v/>
      </c>
      <c r="AC46" s="30" t="str">
        <f t="shared" si="32"/>
        <v/>
      </c>
      <c r="AD46" s="30" t="str">
        <f t="shared" si="40"/>
        <v/>
      </c>
      <c r="AE46" s="30" t="str">
        <f t="shared" si="40"/>
        <v/>
      </c>
      <c r="AF46" s="30" t="str">
        <f t="shared" si="40"/>
        <v/>
      </c>
      <c r="AG46" s="30" t="str">
        <f t="shared" si="40"/>
        <v/>
      </c>
      <c r="AH46" s="30" t="str">
        <f t="shared" si="40"/>
        <v/>
      </c>
      <c r="AI46" s="30" t="str">
        <f t="shared" si="40"/>
        <v/>
      </c>
      <c r="AJ46" s="30" t="str">
        <f t="shared" si="40"/>
        <v/>
      </c>
      <c r="AK46" s="30" t="str">
        <f t="shared" si="39"/>
        <v/>
      </c>
      <c r="AL46" s="30" t="str">
        <f t="shared" si="39"/>
        <v/>
      </c>
      <c r="AM46" s="30" t="str">
        <f t="shared" si="39"/>
        <v/>
      </c>
      <c r="AN46" s="30" t="str">
        <f t="shared" si="39"/>
        <v/>
      </c>
      <c r="AO46" s="30" t="str">
        <f t="shared" si="39"/>
        <v/>
      </c>
      <c r="AP46" s="30" t="str">
        <f t="shared" si="39"/>
        <v/>
      </c>
      <c r="AQ46" s="30" t="str">
        <f t="shared" si="39"/>
        <v/>
      </c>
      <c r="AR46" s="30" t="str">
        <f t="shared" si="34"/>
        <v/>
      </c>
      <c r="AS46" s="30" t="str">
        <f t="shared" si="34"/>
        <v/>
      </c>
      <c r="AT46" s="30" t="str">
        <f t="shared" si="34"/>
        <v/>
      </c>
      <c r="AU46" s="30" t="str">
        <f t="shared" si="34"/>
        <v/>
      </c>
      <c r="AV46" s="30" t="str">
        <f t="shared" si="34"/>
        <v/>
      </c>
      <c r="AW46" s="30" t="str">
        <f t="shared" si="34"/>
        <v/>
      </c>
      <c r="AX46" s="30" t="str">
        <f t="shared" si="34"/>
        <v/>
      </c>
      <c r="AY46" s="30" t="str">
        <f t="shared" si="32"/>
        <v/>
      </c>
      <c r="AZ46" s="6" t="str">
        <f t="shared" si="27"/>
        <v/>
      </c>
      <c r="BA46" s="6" t="str">
        <f t="shared" si="28"/>
        <v/>
      </c>
      <c r="BB46" s="8" t="str">
        <f t="shared" si="29"/>
        <v/>
      </c>
    </row>
    <row r="47" spans="1:54" s="28" customFormat="1" ht="15.75" outlineLevel="1" x14ac:dyDescent="0.25">
      <c r="A47" s="25"/>
      <c r="B47" s="25"/>
      <c r="C47" s="25"/>
      <c r="D47" s="26"/>
      <c r="E47" s="26"/>
      <c r="F47" s="37" t="str">
        <f t="shared" si="38"/>
        <v/>
      </c>
      <c r="G47" s="30" t="str">
        <f t="shared" si="36"/>
        <v/>
      </c>
      <c r="H47" s="30" t="str">
        <f t="shared" si="36"/>
        <v/>
      </c>
      <c r="I47" s="30" t="str">
        <f t="shared" si="36"/>
        <v/>
      </c>
      <c r="J47" s="30" t="str">
        <f t="shared" si="36"/>
        <v/>
      </c>
      <c r="K47" s="30" t="str">
        <f t="shared" si="36"/>
        <v/>
      </c>
      <c r="L47" s="30" t="str">
        <f t="shared" si="36"/>
        <v/>
      </c>
      <c r="M47" s="30" t="str">
        <f t="shared" si="36"/>
        <v/>
      </c>
      <c r="N47" s="30" t="str">
        <f t="shared" si="36"/>
        <v/>
      </c>
      <c r="O47" s="30" t="str">
        <f t="shared" si="36"/>
        <v/>
      </c>
      <c r="P47" s="30" t="str">
        <f t="shared" si="36"/>
        <v/>
      </c>
      <c r="Q47" s="30" t="str">
        <f t="shared" si="36"/>
        <v/>
      </c>
      <c r="R47" s="30" t="str">
        <f t="shared" si="36"/>
        <v/>
      </c>
      <c r="S47" s="30" t="str">
        <f t="shared" si="36"/>
        <v/>
      </c>
      <c r="T47" s="30" t="str">
        <f t="shared" si="36"/>
        <v/>
      </c>
      <c r="U47" s="30" t="str">
        <f t="shared" si="36"/>
        <v/>
      </c>
      <c r="V47" s="30" t="str">
        <f t="shared" si="36"/>
        <v/>
      </c>
      <c r="W47" s="30" t="str">
        <f t="shared" si="31"/>
        <v/>
      </c>
      <c r="X47" s="30" t="str">
        <f t="shared" si="31"/>
        <v/>
      </c>
      <c r="Y47" s="30" t="str">
        <f t="shared" si="31"/>
        <v/>
      </c>
      <c r="Z47" s="30" t="str">
        <f t="shared" si="32"/>
        <v/>
      </c>
      <c r="AA47" s="30" t="str">
        <f t="shared" si="32"/>
        <v/>
      </c>
      <c r="AB47" s="30" t="str">
        <f t="shared" si="32"/>
        <v/>
      </c>
      <c r="AC47" s="30" t="str">
        <f t="shared" si="32"/>
        <v/>
      </c>
      <c r="AD47" s="30" t="str">
        <f t="shared" si="40"/>
        <v/>
      </c>
      <c r="AE47" s="30" t="str">
        <f t="shared" si="40"/>
        <v/>
      </c>
      <c r="AF47" s="30" t="str">
        <f t="shared" si="40"/>
        <v/>
      </c>
      <c r="AG47" s="30" t="str">
        <f t="shared" si="40"/>
        <v/>
      </c>
      <c r="AH47" s="30" t="str">
        <f t="shared" si="40"/>
        <v/>
      </c>
      <c r="AI47" s="30" t="str">
        <f t="shared" si="40"/>
        <v/>
      </c>
      <c r="AJ47" s="30" t="str">
        <f t="shared" si="40"/>
        <v/>
      </c>
      <c r="AK47" s="30" t="str">
        <f t="shared" si="39"/>
        <v/>
      </c>
      <c r="AL47" s="30" t="str">
        <f t="shared" si="39"/>
        <v/>
      </c>
      <c r="AM47" s="30" t="str">
        <f t="shared" si="39"/>
        <v/>
      </c>
      <c r="AN47" s="30" t="str">
        <f t="shared" si="39"/>
        <v/>
      </c>
      <c r="AO47" s="30" t="str">
        <f t="shared" si="39"/>
        <v/>
      </c>
      <c r="AP47" s="30" t="str">
        <f t="shared" si="39"/>
        <v/>
      </c>
      <c r="AQ47" s="30" t="str">
        <f t="shared" si="39"/>
        <v/>
      </c>
      <c r="AR47" s="30" t="str">
        <f t="shared" si="34"/>
        <v/>
      </c>
      <c r="AS47" s="30" t="str">
        <f t="shared" si="34"/>
        <v/>
      </c>
      <c r="AT47" s="30" t="str">
        <f t="shared" si="34"/>
        <v/>
      </c>
      <c r="AU47" s="30" t="str">
        <f t="shared" si="34"/>
        <v/>
      </c>
      <c r="AV47" s="30" t="str">
        <f t="shared" si="34"/>
        <v/>
      </c>
      <c r="AW47" s="30" t="str">
        <f t="shared" si="34"/>
        <v/>
      </c>
      <c r="AX47" s="30" t="str">
        <f t="shared" si="34"/>
        <v/>
      </c>
      <c r="AY47" s="30" t="str">
        <f t="shared" si="32"/>
        <v/>
      </c>
      <c r="AZ47" s="6" t="str">
        <f t="shared" si="27"/>
        <v/>
      </c>
      <c r="BA47" s="6" t="str">
        <f t="shared" si="28"/>
        <v/>
      </c>
      <c r="BB47" s="8" t="str">
        <f t="shared" si="29"/>
        <v/>
      </c>
    </row>
    <row r="48" spans="1:54" s="28" customFormat="1" ht="15.75" outlineLevel="1" x14ac:dyDescent="0.25">
      <c r="A48" s="25"/>
      <c r="B48" s="25"/>
      <c r="C48" s="25"/>
      <c r="D48" s="26"/>
      <c r="E48" s="26"/>
      <c r="F48" s="37" t="str">
        <f t="shared" si="38"/>
        <v/>
      </c>
      <c r="G48" s="30" t="str">
        <f t="shared" si="36"/>
        <v/>
      </c>
      <c r="H48" s="30" t="str">
        <f t="shared" si="36"/>
        <v/>
      </c>
      <c r="I48" s="30" t="str">
        <f t="shared" si="36"/>
        <v/>
      </c>
      <c r="J48" s="30" t="str">
        <f t="shared" si="36"/>
        <v/>
      </c>
      <c r="K48" s="30" t="str">
        <f t="shared" si="36"/>
        <v/>
      </c>
      <c r="L48" s="30" t="str">
        <f t="shared" si="36"/>
        <v/>
      </c>
      <c r="M48" s="30" t="str">
        <f t="shared" si="36"/>
        <v/>
      </c>
      <c r="N48" s="30" t="str">
        <f t="shared" si="36"/>
        <v/>
      </c>
      <c r="O48" s="30" t="str">
        <f t="shared" si="36"/>
        <v/>
      </c>
      <c r="P48" s="30" t="str">
        <f t="shared" si="36"/>
        <v/>
      </c>
      <c r="Q48" s="30" t="str">
        <f t="shared" si="36"/>
        <v/>
      </c>
      <c r="R48" s="30" t="str">
        <f t="shared" si="36"/>
        <v/>
      </c>
      <c r="S48" s="30" t="str">
        <f t="shared" si="36"/>
        <v/>
      </c>
      <c r="T48" s="30" t="str">
        <f t="shared" si="36"/>
        <v/>
      </c>
      <c r="U48" s="30" t="str">
        <f t="shared" si="36"/>
        <v/>
      </c>
      <c r="V48" s="30" t="str">
        <f t="shared" si="36"/>
        <v/>
      </c>
      <c r="W48" s="30" t="str">
        <f t="shared" si="31"/>
        <v/>
      </c>
      <c r="X48" s="30" t="str">
        <f t="shared" si="31"/>
        <v/>
      </c>
      <c r="Y48" s="30" t="str">
        <f t="shared" si="31"/>
        <v/>
      </c>
      <c r="Z48" s="30" t="str">
        <f t="shared" si="32"/>
        <v/>
      </c>
      <c r="AA48" s="30" t="str">
        <f t="shared" si="32"/>
        <v/>
      </c>
      <c r="AB48" s="30" t="str">
        <f t="shared" si="32"/>
        <v/>
      </c>
      <c r="AC48" s="30" t="str">
        <f t="shared" si="32"/>
        <v/>
      </c>
      <c r="AD48" s="30" t="str">
        <f t="shared" si="40"/>
        <v/>
      </c>
      <c r="AE48" s="30" t="str">
        <f t="shared" si="40"/>
        <v/>
      </c>
      <c r="AF48" s="30" t="str">
        <f t="shared" si="40"/>
        <v/>
      </c>
      <c r="AG48" s="30" t="str">
        <f t="shared" si="40"/>
        <v/>
      </c>
      <c r="AH48" s="30" t="str">
        <f t="shared" si="40"/>
        <v/>
      </c>
      <c r="AI48" s="30" t="str">
        <f t="shared" si="40"/>
        <v/>
      </c>
      <c r="AJ48" s="30" t="str">
        <f t="shared" si="40"/>
        <v/>
      </c>
      <c r="AK48" s="30" t="str">
        <f t="shared" si="39"/>
        <v/>
      </c>
      <c r="AL48" s="30" t="str">
        <f t="shared" si="39"/>
        <v/>
      </c>
      <c r="AM48" s="30" t="str">
        <f t="shared" si="39"/>
        <v/>
      </c>
      <c r="AN48" s="30" t="str">
        <f t="shared" si="39"/>
        <v/>
      </c>
      <c r="AO48" s="30" t="str">
        <f t="shared" si="39"/>
        <v/>
      </c>
      <c r="AP48" s="30" t="str">
        <f t="shared" si="39"/>
        <v/>
      </c>
      <c r="AQ48" s="30" t="str">
        <f t="shared" si="39"/>
        <v/>
      </c>
      <c r="AR48" s="30" t="str">
        <f t="shared" si="34"/>
        <v/>
      </c>
      <c r="AS48" s="30" t="str">
        <f t="shared" si="34"/>
        <v/>
      </c>
      <c r="AT48" s="30" t="str">
        <f t="shared" si="34"/>
        <v/>
      </c>
      <c r="AU48" s="30" t="str">
        <f t="shared" si="34"/>
        <v/>
      </c>
      <c r="AV48" s="30" t="str">
        <f t="shared" si="34"/>
        <v/>
      </c>
      <c r="AW48" s="30" t="str">
        <f t="shared" si="34"/>
        <v/>
      </c>
      <c r="AX48" s="30" t="str">
        <f t="shared" si="34"/>
        <v/>
      </c>
      <c r="AY48" s="30" t="str">
        <f t="shared" si="32"/>
        <v/>
      </c>
      <c r="AZ48" s="6" t="str">
        <f t="shared" si="27"/>
        <v/>
      </c>
      <c r="BA48" s="6" t="str">
        <f t="shared" si="28"/>
        <v/>
      </c>
      <c r="BB48" s="8" t="str">
        <f t="shared" si="29"/>
        <v/>
      </c>
    </row>
    <row r="49" spans="1:54" s="28" customFormat="1" ht="15.75" outlineLevel="1" x14ac:dyDescent="0.25">
      <c r="A49" s="25"/>
      <c r="B49" s="25"/>
      <c r="C49" s="25"/>
      <c r="D49" s="26"/>
      <c r="E49" s="26"/>
      <c r="F49" s="37" t="str">
        <f t="shared" si="38"/>
        <v/>
      </c>
      <c r="G49" s="30" t="str">
        <f t="shared" si="36"/>
        <v/>
      </c>
      <c r="H49" s="30" t="str">
        <f t="shared" si="36"/>
        <v/>
      </c>
      <c r="I49" s="30" t="str">
        <f t="shared" si="36"/>
        <v/>
      </c>
      <c r="J49" s="30" t="str">
        <f t="shared" si="36"/>
        <v/>
      </c>
      <c r="K49" s="30" t="str">
        <f t="shared" si="36"/>
        <v/>
      </c>
      <c r="L49" s="30" t="str">
        <f t="shared" si="36"/>
        <v/>
      </c>
      <c r="M49" s="30" t="str">
        <f t="shared" si="36"/>
        <v/>
      </c>
      <c r="N49" s="30" t="str">
        <f t="shared" si="36"/>
        <v/>
      </c>
      <c r="O49" s="30" t="str">
        <f t="shared" si="36"/>
        <v/>
      </c>
      <c r="P49" s="30" t="str">
        <f t="shared" si="36"/>
        <v/>
      </c>
      <c r="Q49" s="30" t="str">
        <f t="shared" si="36"/>
        <v/>
      </c>
      <c r="R49" s="30" t="str">
        <f t="shared" si="36"/>
        <v/>
      </c>
      <c r="S49" s="30" t="str">
        <f t="shared" si="36"/>
        <v/>
      </c>
      <c r="T49" s="30" t="str">
        <f t="shared" si="36"/>
        <v/>
      </c>
      <c r="U49" s="30" t="str">
        <f t="shared" si="36"/>
        <v/>
      </c>
      <c r="V49" s="30" t="str">
        <f t="shared" si="36"/>
        <v/>
      </c>
      <c r="W49" s="30" t="str">
        <f t="shared" si="31"/>
        <v/>
      </c>
      <c r="X49" s="30" t="str">
        <f t="shared" si="31"/>
        <v/>
      </c>
      <c r="Y49" s="30" t="str">
        <f t="shared" si="31"/>
        <v/>
      </c>
      <c r="Z49" s="30" t="str">
        <f t="shared" si="32"/>
        <v/>
      </c>
      <c r="AA49" s="30" t="str">
        <f t="shared" si="32"/>
        <v/>
      </c>
      <c r="AB49" s="30" t="str">
        <f t="shared" si="32"/>
        <v/>
      </c>
      <c r="AC49" s="30" t="str">
        <f t="shared" si="32"/>
        <v/>
      </c>
      <c r="AD49" s="30" t="str">
        <f t="shared" si="40"/>
        <v/>
      </c>
      <c r="AE49" s="30" t="str">
        <f t="shared" si="40"/>
        <v/>
      </c>
      <c r="AF49" s="30" t="str">
        <f t="shared" si="40"/>
        <v/>
      </c>
      <c r="AG49" s="30" t="str">
        <f t="shared" si="40"/>
        <v/>
      </c>
      <c r="AH49" s="30" t="str">
        <f t="shared" si="40"/>
        <v/>
      </c>
      <c r="AI49" s="30" t="str">
        <f t="shared" si="40"/>
        <v/>
      </c>
      <c r="AJ49" s="30" t="str">
        <f t="shared" si="40"/>
        <v/>
      </c>
      <c r="AK49" s="30" t="str">
        <f t="shared" si="39"/>
        <v/>
      </c>
      <c r="AL49" s="30" t="str">
        <f t="shared" si="39"/>
        <v/>
      </c>
      <c r="AM49" s="30" t="str">
        <f t="shared" si="39"/>
        <v/>
      </c>
      <c r="AN49" s="30" t="str">
        <f t="shared" si="39"/>
        <v/>
      </c>
      <c r="AO49" s="30" t="str">
        <f t="shared" si="39"/>
        <v/>
      </c>
      <c r="AP49" s="30" t="str">
        <f t="shared" si="39"/>
        <v/>
      </c>
      <c r="AQ49" s="30" t="str">
        <f t="shared" si="39"/>
        <v/>
      </c>
      <c r="AR49" s="30" t="str">
        <f t="shared" si="34"/>
        <v/>
      </c>
      <c r="AS49" s="30" t="str">
        <f t="shared" si="34"/>
        <v/>
      </c>
      <c r="AT49" s="30" t="str">
        <f t="shared" si="34"/>
        <v/>
      </c>
      <c r="AU49" s="30" t="str">
        <f t="shared" si="34"/>
        <v/>
      </c>
      <c r="AV49" s="30" t="str">
        <f t="shared" si="34"/>
        <v/>
      </c>
      <c r="AW49" s="30" t="str">
        <f t="shared" si="34"/>
        <v/>
      </c>
      <c r="AX49" s="30" t="str">
        <f t="shared" si="34"/>
        <v/>
      </c>
      <c r="AY49" s="30" t="str">
        <f t="shared" si="32"/>
        <v/>
      </c>
      <c r="AZ49" s="6" t="str">
        <f t="shared" si="27"/>
        <v/>
      </c>
      <c r="BA49" s="6" t="str">
        <f t="shared" si="28"/>
        <v/>
      </c>
      <c r="BB49" s="8" t="str">
        <f t="shared" si="29"/>
        <v/>
      </c>
    </row>
    <row r="50" spans="1:54" s="28" customFormat="1" ht="15.75" outlineLevel="1" x14ac:dyDescent="0.25">
      <c r="A50" s="25"/>
      <c r="B50" s="25"/>
      <c r="C50" s="25"/>
      <c r="D50" s="26"/>
      <c r="E50" s="26"/>
      <c r="F50" s="37" t="str">
        <f t="shared" si="38"/>
        <v/>
      </c>
      <c r="G50" s="30" t="str">
        <f t="shared" si="36"/>
        <v/>
      </c>
      <c r="H50" s="30" t="str">
        <f t="shared" si="36"/>
        <v/>
      </c>
      <c r="I50" s="30" t="str">
        <f t="shared" si="36"/>
        <v/>
      </c>
      <c r="J50" s="30" t="str">
        <f t="shared" si="36"/>
        <v/>
      </c>
      <c r="K50" s="30" t="str">
        <f t="shared" si="36"/>
        <v/>
      </c>
      <c r="L50" s="30" t="str">
        <f t="shared" si="36"/>
        <v/>
      </c>
      <c r="M50" s="30" t="str">
        <f t="shared" si="36"/>
        <v/>
      </c>
      <c r="N50" s="30" t="str">
        <f t="shared" si="36"/>
        <v/>
      </c>
      <c r="O50" s="30" t="str">
        <f t="shared" si="36"/>
        <v/>
      </c>
      <c r="P50" s="30" t="str">
        <f t="shared" si="36"/>
        <v/>
      </c>
      <c r="Q50" s="30" t="str">
        <f t="shared" si="36"/>
        <v/>
      </c>
      <c r="R50" s="30" t="str">
        <f t="shared" si="36"/>
        <v/>
      </c>
      <c r="S50" s="30" t="str">
        <f t="shared" si="36"/>
        <v/>
      </c>
      <c r="T50" s="30" t="str">
        <f t="shared" si="36"/>
        <v/>
      </c>
      <c r="U50" s="30" t="str">
        <f t="shared" si="36"/>
        <v/>
      </c>
      <c r="V50" s="30" t="str">
        <f t="shared" si="36"/>
        <v/>
      </c>
      <c r="W50" s="30" t="str">
        <f t="shared" si="31"/>
        <v/>
      </c>
      <c r="X50" s="30" t="str">
        <f t="shared" si="31"/>
        <v/>
      </c>
      <c r="Y50" s="30" t="str">
        <f t="shared" si="31"/>
        <v/>
      </c>
      <c r="Z50" s="30" t="str">
        <f t="shared" si="32"/>
        <v/>
      </c>
      <c r="AA50" s="30" t="str">
        <f t="shared" si="32"/>
        <v/>
      </c>
      <c r="AB50" s="30" t="str">
        <f t="shared" si="32"/>
        <v/>
      </c>
      <c r="AC50" s="30" t="str">
        <f t="shared" si="32"/>
        <v/>
      </c>
      <c r="AD50" s="30" t="str">
        <f t="shared" si="40"/>
        <v/>
      </c>
      <c r="AE50" s="30" t="str">
        <f t="shared" si="40"/>
        <v/>
      </c>
      <c r="AF50" s="30" t="str">
        <f t="shared" si="40"/>
        <v/>
      </c>
      <c r="AG50" s="30" t="str">
        <f t="shared" si="40"/>
        <v/>
      </c>
      <c r="AH50" s="30" t="str">
        <f t="shared" si="40"/>
        <v/>
      </c>
      <c r="AI50" s="30" t="str">
        <f t="shared" si="40"/>
        <v/>
      </c>
      <c r="AJ50" s="30" t="str">
        <f t="shared" si="40"/>
        <v/>
      </c>
      <c r="AK50" s="30" t="str">
        <f t="shared" si="39"/>
        <v/>
      </c>
      <c r="AL50" s="30" t="str">
        <f t="shared" si="39"/>
        <v/>
      </c>
      <c r="AM50" s="30" t="str">
        <f t="shared" si="39"/>
        <v/>
      </c>
      <c r="AN50" s="30" t="str">
        <f t="shared" si="39"/>
        <v/>
      </c>
      <c r="AO50" s="30" t="str">
        <f t="shared" si="39"/>
        <v/>
      </c>
      <c r="AP50" s="30" t="str">
        <f t="shared" si="39"/>
        <v/>
      </c>
      <c r="AQ50" s="30" t="str">
        <f t="shared" si="39"/>
        <v/>
      </c>
      <c r="AR50" s="30" t="str">
        <f t="shared" si="34"/>
        <v/>
      </c>
      <c r="AS50" s="30" t="str">
        <f t="shared" si="34"/>
        <v/>
      </c>
      <c r="AT50" s="30" t="str">
        <f t="shared" si="34"/>
        <v/>
      </c>
      <c r="AU50" s="30" t="str">
        <f t="shared" si="34"/>
        <v/>
      </c>
      <c r="AV50" s="30" t="str">
        <f t="shared" si="34"/>
        <v/>
      </c>
      <c r="AW50" s="30" t="str">
        <f t="shared" si="34"/>
        <v/>
      </c>
      <c r="AX50" s="30" t="str">
        <f t="shared" si="34"/>
        <v/>
      </c>
      <c r="AY50" s="30" t="str">
        <f t="shared" si="32"/>
        <v/>
      </c>
      <c r="AZ50" s="6" t="str">
        <f t="shared" si="27"/>
        <v/>
      </c>
      <c r="BA50" s="6" t="str">
        <f t="shared" si="28"/>
        <v/>
      </c>
      <c r="BB50" s="8" t="str">
        <f t="shared" si="29"/>
        <v/>
      </c>
    </row>
    <row r="51" spans="1:54" s="28" customFormat="1" ht="15.75" outlineLevel="1" x14ac:dyDescent="0.25">
      <c r="A51" s="25"/>
      <c r="B51" s="25"/>
      <c r="C51" s="25"/>
      <c r="D51" s="26"/>
      <c r="E51" s="26"/>
      <c r="F51" s="37" t="str">
        <f t="shared" si="33"/>
        <v/>
      </c>
      <c r="G51" s="30" t="str">
        <f t="shared" si="30"/>
        <v/>
      </c>
      <c r="H51" s="30" t="str">
        <f t="shared" si="30"/>
        <v/>
      </c>
      <c r="I51" s="30" t="str">
        <f t="shared" si="30"/>
        <v/>
      </c>
      <c r="J51" s="30" t="str">
        <f t="shared" si="30"/>
        <v/>
      </c>
      <c r="K51" s="30" t="str">
        <f t="shared" si="30"/>
        <v/>
      </c>
      <c r="L51" s="30" t="str">
        <f t="shared" si="30"/>
        <v/>
      </c>
      <c r="M51" s="30" t="str">
        <f t="shared" si="30"/>
        <v/>
      </c>
      <c r="N51" s="30" t="str">
        <f t="shared" si="30"/>
        <v/>
      </c>
      <c r="O51" s="30" t="str">
        <f t="shared" si="30"/>
        <v/>
      </c>
      <c r="P51" s="30" t="str">
        <f t="shared" si="30"/>
        <v/>
      </c>
      <c r="Q51" s="30" t="str">
        <f t="shared" si="30"/>
        <v/>
      </c>
      <c r="R51" s="30" t="str">
        <f t="shared" si="30"/>
        <v/>
      </c>
      <c r="S51" s="30" t="str">
        <f t="shared" si="30"/>
        <v/>
      </c>
      <c r="T51" s="30" t="str">
        <f t="shared" si="30"/>
        <v/>
      </c>
      <c r="U51" s="30" t="str">
        <f t="shared" si="30"/>
        <v/>
      </c>
      <c r="V51" s="30" t="str">
        <f t="shared" si="30"/>
        <v/>
      </c>
      <c r="W51" s="30" t="str">
        <f t="shared" si="31"/>
        <v/>
      </c>
      <c r="X51" s="30" t="str">
        <f t="shared" si="31"/>
        <v/>
      </c>
      <c r="Y51" s="30" t="str">
        <f t="shared" si="31"/>
        <v/>
      </c>
      <c r="Z51" s="30" t="str">
        <f t="shared" si="32"/>
        <v/>
      </c>
      <c r="AA51" s="30" t="str">
        <f t="shared" si="32"/>
        <v/>
      </c>
      <c r="AB51" s="30" t="str">
        <f t="shared" si="32"/>
        <v/>
      </c>
      <c r="AC51" s="30" t="str">
        <f t="shared" si="32"/>
        <v/>
      </c>
      <c r="AD51" s="30" t="str">
        <f t="shared" si="40"/>
        <v/>
      </c>
      <c r="AE51" s="30" t="str">
        <f t="shared" si="40"/>
        <v/>
      </c>
      <c r="AF51" s="30" t="str">
        <f t="shared" si="40"/>
        <v/>
      </c>
      <c r="AG51" s="30" t="str">
        <f t="shared" si="40"/>
        <v/>
      </c>
      <c r="AH51" s="30" t="str">
        <f t="shared" si="40"/>
        <v/>
      </c>
      <c r="AI51" s="30" t="str">
        <f t="shared" si="40"/>
        <v/>
      </c>
      <c r="AJ51" s="30" t="str">
        <f t="shared" si="40"/>
        <v/>
      </c>
      <c r="AK51" s="30" t="str">
        <f t="shared" si="39"/>
        <v/>
      </c>
      <c r="AL51" s="30" t="str">
        <f t="shared" si="39"/>
        <v/>
      </c>
      <c r="AM51" s="30" t="str">
        <f t="shared" si="39"/>
        <v/>
      </c>
      <c r="AN51" s="30" t="str">
        <f t="shared" si="39"/>
        <v/>
      </c>
      <c r="AO51" s="30" t="str">
        <f t="shared" si="39"/>
        <v/>
      </c>
      <c r="AP51" s="30" t="str">
        <f t="shared" si="39"/>
        <v/>
      </c>
      <c r="AQ51" s="30" t="str">
        <f t="shared" si="39"/>
        <v/>
      </c>
      <c r="AR51" s="30" t="str">
        <f t="shared" si="34"/>
        <v/>
      </c>
      <c r="AS51" s="30" t="str">
        <f t="shared" si="34"/>
        <v/>
      </c>
      <c r="AT51" s="30" t="str">
        <f t="shared" si="34"/>
        <v/>
      </c>
      <c r="AU51" s="30" t="str">
        <f t="shared" si="34"/>
        <v/>
      </c>
      <c r="AV51" s="30" t="str">
        <f t="shared" si="34"/>
        <v/>
      </c>
      <c r="AW51" s="30" t="str">
        <f t="shared" si="34"/>
        <v/>
      </c>
      <c r="AX51" s="30" t="str">
        <f t="shared" si="34"/>
        <v/>
      </c>
      <c r="AY51" s="30" t="str">
        <f t="shared" si="32"/>
        <v/>
      </c>
      <c r="AZ51" s="6" t="str">
        <f t="shared" si="27"/>
        <v/>
      </c>
      <c r="BA51" s="6" t="str">
        <f t="shared" si="28"/>
        <v/>
      </c>
      <c r="BB51" s="8" t="str">
        <f t="shared" si="29"/>
        <v/>
      </c>
    </row>
    <row r="52" spans="1:54" s="28" customFormat="1" ht="15.75" outlineLevel="1" x14ac:dyDescent="0.25">
      <c r="A52" s="25"/>
      <c r="B52" s="25"/>
      <c r="C52" s="25"/>
      <c r="D52" s="26"/>
      <c r="E52" s="26"/>
      <c r="F52" s="37" t="str">
        <f t="shared" si="33"/>
        <v/>
      </c>
      <c r="G52" s="30" t="str">
        <f t="shared" si="30"/>
        <v/>
      </c>
      <c r="H52" s="30" t="str">
        <f t="shared" si="30"/>
        <v/>
      </c>
      <c r="I52" s="30" t="str">
        <f t="shared" si="30"/>
        <v/>
      </c>
      <c r="J52" s="30" t="str">
        <f t="shared" si="30"/>
        <v/>
      </c>
      <c r="K52" s="30" t="str">
        <f t="shared" si="30"/>
        <v/>
      </c>
      <c r="L52" s="30" t="str">
        <f t="shared" si="30"/>
        <v/>
      </c>
      <c r="M52" s="30" t="str">
        <f t="shared" si="30"/>
        <v/>
      </c>
      <c r="N52" s="30" t="str">
        <f t="shared" si="30"/>
        <v/>
      </c>
      <c r="O52" s="30" t="str">
        <f t="shared" si="30"/>
        <v/>
      </c>
      <c r="P52" s="30" t="str">
        <f t="shared" si="30"/>
        <v/>
      </c>
      <c r="Q52" s="30" t="str">
        <f t="shared" si="30"/>
        <v/>
      </c>
      <c r="R52" s="30" t="str">
        <f t="shared" si="30"/>
        <v/>
      </c>
      <c r="S52" s="30" t="str">
        <f t="shared" si="30"/>
        <v/>
      </c>
      <c r="T52" s="30" t="str">
        <f t="shared" si="30"/>
        <v/>
      </c>
      <c r="U52" s="30" t="str">
        <f t="shared" si="30"/>
        <v/>
      </c>
      <c r="V52" s="30" t="str">
        <f t="shared" si="30"/>
        <v/>
      </c>
      <c r="W52" s="30" t="str">
        <f t="shared" si="31"/>
        <v/>
      </c>
      <c r="X52" s="30" t="str">
        <f t="shared" si="31"/>
        <v/>
      </c>
      <c r="Y52" s="30" t="str">
        <f t="shared" si="31"/>
        <v/>
      </c>
      <c r="Z52" s="30" t="str">
        <f t="shared" si="32"/>
        <v/>
      </c>
      <c r="AA52" s="30" t="str">
        <f t="shared" si="32"/>
        <v/>
      </c>
      <c r="AB52" s="30" t="str">
        <f t="shared" si="32"/>
        <v/>
      </c>
      <c r="AC52" s="30" t="str">
        <f t="shared" si="32"/>
        <v/>
      </c>
      <c r="AD52" s="30" t="str">
        <f t="shared" si="40"/>
        <v/>
      </c>
      <c r="AE52" s="30" t="str">
        <f t="shared" si="40"/>
        <v/>
      </c>
      <c r="AF52" s="30" t="str">
        <f t="shared" si="40"/>
        <v/>
      </c>
      <c r="AG52" s="30" t="str">
        <f t="shared" si="40"/>
        <v/>
      </c>
      <c r="AH52" s="30" t="str">
        <f t="shared" si="40"/>
        <v/>
      </c>
      <c r="AI52" s="30" t="str">
        <f t="shared" si="40"/>
        <v/>
      </c>
      <c r="AJ52" s="30" t="str">
        <f t="shared" si="40"/>
        <v/>
      </c>
      <c r="AK52" s="30" t="str">
        <f t="shared" si="39"/>
        <v/>
      </c>
      <c r="AL52" s="30" t="str">
        <f t="shared" si="39"/>
        <v/>
      </c>
      <c r="AM52" s="30" t="str">
        <f t="shared" si="39"/>
        <v/>
      </c>
      <c r="AN52" s="30" t="str">
        <f t="shared" si="39"/>
        <v/>
      </c>
      <c r="AO52" s="30" t="str">
        <f t="shared" si="39"/>
        <v/>
      </c>
      <c r="AP52" s="30" t="str">
        <f t="shared" si="39"/>
        <v/>
      </c>
      <c r="AQ52" s="30" t="str">
        <f t="shared" si="39"/>
        <v/>
      </c>
      <c r="AR52" s="30" t="str">
        <f t="shared" si="34"/>
        <v/>
      </c>
      <c r="AS52" s="30" t="str">
        <f t="shared" si="34"/>
        <v/>
      </c>
      <c r="AT52" s="30" t="str">
        <f t="shared" si="34"/>
        <v/>
      </c>
      <c r="AU52" s="30" t="str">
        <f t="shared" si="34"/>
        <v/>
      </c>
      <c r="AV52" s="30" t="str">
        <f t="shared" si="34"/>
        <v/>
      </c>
      <c r="AW52" s="30" t="str">
        <f t="shared" si="34"/>
        <v/>
      </c>
      <c r="AX52" s="30" t="str">
        <f t="shared" si="34"/>
        <v/>
      </c>
      <c r="AY52" s="30" t="str">
        <f t="shared" si="32"/>
        <v/>
      </c>
      <c r="AZ52" s="6" t="str">
        <f t="shared" si="27"/>
        <v/>
      </c>
      <c r="BA52" s="6" t="str">
        <f t="shared" si="28"/>
        <v/>
      </c>
      <c r="BB52" s="8" t="str">
        <f t="shared" si="29"/>
        <v/>
      </c>
    </row>
    <row r="53" spans="1:54" s="28" customFormat="1" ht="15.75" outlineLevel="1" x14ac:dyDescent="0.25">
      <c r="A53" s="25"/>
      <c r="B53" s="25"/>
      <c r="C53" s="25"/>
      <c r="D53" s="26"/>
      <c r="E53" s="26"/>
      <c r="F53" s="37" t="str">
        <f t="shared" si="33"/>
        <v/>
      </c>
      <c r="G53" s="30" t="str">
        <f t="shared" si="30"/>
        <v/>
      </c>
      <c r="H53" s="30" t="str">
        <f t="shared" si="30"/>
        <v/>
      </c>
      <c r="I53" s="30" t="str">
        <f t="shared" si="30"/>
        <v/>
      </c>
      <c r="J53" s="30" t="str">
        <f t="shared" si="31"/>
        <v/>
      </c>
      <c r="K53" s="30" t="str">
        <f t="shared" si="31"/>
        <v/>
      </c>
      <c r="L53" s="30" t="str">
        <f t="shared" si="31"/>
        <v/>
      </c>
      <c r="M53" s="30" t="str">
        <f t="shared" si="31"/>
        <v/>
      </c>
      <c r="N53" s="30" t="str">
        <f t="shared" si="31"/>
        <v/>
      </c>
      <c r="O53" s="30" t="str">
        <f t="shared" si="31"/>
        <v/>
      </c>
      <c r="P53" s="30" t="str">
        <f t="shared" si="31"/>
        <v/>
      </c>
      <c r="Q53" s="30" t="str">
        <f t="shared" si="31"/>
        <v/>
      </c>
      <c r="R53" s="30" t="str">
        <f t="shared" si="31"/>
        <v/>
      </c>
      <c r="S53" s="30" t="str">
        <f t="shared" si="31"/>
        <v/>
      </c>
      <c r="T53" s="30" t="str">
        <f t="shared" si="31"/>
        <v/>
      </c>
      <c r="U53" s="30" t="str">
        <f t="shared" si="31"/>
        <v/>
      </c>
      <c r="V53" s="30" t="str">
        <f t="shared" si="31"/>
        <v/>
      </c>
      <c r="W53" s="30" t="str">
        <f t="shared" si="31"/>
        <v/>
      </c>
      <c r="X53" s="30" t="str">
        <f t="shared" si="31"/>
        <v/>
      </c>
      <c r="Y53" s="30" t="str">
        <f t="shared" si="31"/>
        <v/>
      </c>
      <c r="Z53" s="30" t="str">
        <f t="shared" si="32"/>
        <v/>
      </c>
      <c r="AA53" s="30" t="str">
        <f t="shared" si="32"/>
        <v/>
      </c>
      <c r="AB53" s="30" t="str">
        <f t="shared" si="32"/>
        <v/>
      </c>
      <c r="AC53" s="30" t="str">
        <f t="shared" si="32"/>
        <v/>
      </c>
      <c r="AD53" s="30" t="str">
        <f t="shared" si="39"/>
        <v/>
      </c>
      <c r="AE53" s="30" t="str">
        <f t="shared" si="39"/>
        <v/>
      </c>
      <c r="AF53" s="30" t="str">
        <f t="shared" si="39"/>
        <v/>
      </c>
      <c r="AG53" s="30" t="str">
        <f t="shared" si="39"/>
        <v/>
      </c>
      <c r="AH53" s="30" t="str">
        <f t="shared" si="39"/>
        <v/>
      </c>
      <c r="AI53" s="30" t="str">
        <f t="shared" si="39"/>
        <v/>
      </c>
      <c r="AJ53" s="30" t="str">
        <f t="shared" si="39"/>
        <v/>
      </c>
      <c r="AK53" s="30" t="str">
        <f t="shared" si="39"/>
        <v/>
      </c>
      <c r="AL53" s="30" t="str">
        <f t="shared" si="39"/>
        <v/>
      </c>
      <c r="AM53" s="30" t="str">
        <f t="shared" si="39"/>
        <v/>
      </c>
      <c r="AN53" s="30" t="str">
        <f t="shared" si="39"/>
        <v/>
      </c>
      <c r="AO53" s="30" t="str">
        <f t="shared" si="39"/>
        <v/>
      </c>
      <c r="AP53" s="30" t="str">
        <f t="shared" si="39"/>
        <v/>
      </c>
      <c r="AQ53" s="30" t="str">
        <f t="shared" si="39"/>
        <v/>
      </c>
      <c r="AR53" s="30" t="str">
        <f t="shared" si="34"/>
        <v/>
      </c>
      <c r="AS53" s="30" t="str">
        <f t="shared" si="34"/>
        <v/>
      </c>
      <c r="AT53" s="30" t="str">
        <f t="shared" si="34"/>
        <v/>
      </c>
      <c r="AU53" s="30" t="str">
        <f t="shared" si="34"/>
        <v/>
      </c>
      <c r="AV53" s="30" t="str">
        <f t="shared" si="34"/>
        <v/>
      </c>
      <c r="AW53" s="30" t="str">
        <f t="shared" si="34"/>
        <v/>
      </c>
      <c r="AX53" s="30" t="str">
        <f t="shared" si="34"/>
        <v/>
      </c>
      <c r="AY53" s="30" t="str">
        <f t="shared" si="32"/>
        <v/>
      </c>
      <c r="AZ53" s="6" t="str">
        <f t="shared" si="27"/>
        <v/>
      </c>
      <c r="BA53" s="6" t="str">
        <f t="shared" si="28"/>
        <v/>
      </c>
      <c r="BB53" s="8" t="str">
        <f t="shared" si="29"/>
        <v/>
      </c>
    </row>
    <row r="54" spans="1:54" s="28" customFormat="1" ht="15.75" outlineLevel="1" x14ac:dyDescent="0.25">
      <c r="A54" s="25"/>
      <c r="B54" s="25"/>
      <c r="C54" s="25"/>
      <c r="D54" s="26"/>
      <c r="E54" s="26"/>
      <c r="F54" s="37" t="str">
        <f t="shared" ref="F54" si="41">IF(D54="","",ROUND(24*(E54-D54),1))</f>
        <v/>
      </c>
      <c r="G54" s="30" t="str">
        <f t="shared" si="30"/>
        <v/>
      </c>
      <c r="H54" s="30" t="str">
        <f t="shared" si="30"/>
        <v/>
      </c>
      <c r="I54" s="30" t="str">
        <f t="shared" si="30"/>
        <v/>
      </c>
      <c r="J54" s="30" t="str">
        <f t="shared" si="30"/>
        <v/>
      </c>
      <c r="K54" s="30" t="str">
        <f t="shared" si="30"/>
        <v/>
      </c>
      <c r="L54" s="30" t="str">
        <f t="shared" si="30"/>
        <v/>
      </c>
      <c r="M54" s="30" t="str">
        <f t="shared" si="30"/>
        <v/>
      </c>
      <c r="N54" s="30" t="str">
        <f t="shared" si="30"/>
        <v/>
      </c>
      <c r="O54" s="30" t="str">
        <f t="shared" si="30"/>
        <v/>
      </c>
      <c r="P54" s="30" t="str">
        <f t="shared" si="30"/>
        <v/>
      </c>
      <c r="Q54" s="30" t="str">
        <f t="shared" si="30"/>
        <v/>
      </c>
      <c r="R54" s="30" t="str">
        <f t="shared" si="30"/>
        <v/>
      </c>
      <c r="S54" s="30" t="str">
        <f t="shared" si="30"/>
        <v/>
      </c>
      <c r="T54" s="30" t="str">
        <f t="shared" si="30"/>
        <v/>
      </c>
      <c r="U54" s="30" t="str">
        <f t="shared" si="30"/>
        <v/>
      </c>
      <c r="V54" s="30" t="str">
        <f t="shared" si="30"/>
        <v/>
      </c>
      <c r="W54" s="30" t="str">
        <f t="shared" si="31"/>
        <v/>
      </c>
      <c r="X54" s="30" t="str">
        <f t="shared" si="31"/>
        <v/>
      </c>
      <c r="Y54" s="30" t="str">
        <f t="shared" si="31"/>
        <v/>
      </c>
      <c r="Z54" s="30" t="str">
        <f t="shared" si="32"/>
        <v/>
      </c>
      <c r="AA54" s="30" t="str">
        <f t="shared" si="32"/>
        <v/>
      </c>
      <c r="AB54" s="30" t="str">
        <f t="shared" si="32"/>
        <v/>
      </c>
      <c r="AC54" s="30" t="str">
        <f t="shared" si="32"/>
        <v/>
      </c>
      <c r="AD54" s="30" t="str">
        <f t="shared" si="40"/>
        <v/>
      </c>
      <c r="AE54" s="30" t="str">
        <f t="shared" si="40"/>
        <v/>
      </c>
      <c r="AF54" s="30" t="str">
        <f t="shared" si="40"/>
        <v/>
      </c>
      <c r="AG54" s="30" t="str">
        <f t="shared" si="40"/>
        <v/>
      </c>
      <c r="AH54" s="30" t="str">
        <f t="shared" si="40"/>
        <v/>
      </c>
      <c r="AI54" s="30" t="str">
        <f t="shared" si="40"/>
        <v/>
      </c>
      <c r="AJ54" s="30" t="str">
        <f t="shared" si="40"/>
        <v/>
      </c>
      <c r="AK54" s="30" t="str">
        <f t="shared" si="39"/>
        <v/>
      </c>
      <c r="AL54" s="30" t="str">
        <f t="shared" si="39"/>
        <v/>
      </c>
      <c r="AM54" s="30" t="str">
        <f t="shared" si="39"/>
        <v/>
      </c>
      <c r="AN54" s="30" t="str">
        <f t="shared" si="39"/>
        <v/>
      </c>
      <c r="AO54" s="30" t="str">
        <f t="shared" si="39"/>
        <v/>
      </c>
      <c r="AP54" s="30" t="str">
        <f t="shared" si="39"/>
        <v/>
      </c>
      <c r="AQ54" s="30" t="str">
        <f t="shared" si="39"/>
        <v/>
      </c>
      <c r="AR54" s="30" t="str">
        <f t="shared" si="34"/>
        <v/>
      </c>
      <c r="AS54" s="30" t="str">
        <f t="shared" si="34"/>
        <v/>
      </c>
      <c r="AT54" s="30" t="str">
        <f t="shared" si="34"/>
        <v/>
      </c>
      <c r="AU54" s="30" t="str">
        <f t="shared" si="34"/>
        <v/>
      </c>
      <c r="AV54" s="30" t="str">
        <f t="shared" si="34"/>
        <v/>
      </c>
      <c r="AW54" s="30" t="str">
        <f t="shared" si="34"/>
        <v/>
      </c>
      <c r="AX54" s="30" t="str">
        <f t="shared" si="34"/>
        <v/>
      </c>
      <c r="AY54" s="30" t="str">
        <f t="shared" si="32"/>
        <v/>
      </c>
      <c r="AZ54" s="6" t="str">
        <f t="shared" si="27"/>
        <v/>
      </c>
      <c r="BA54" s="6" t="str">
        <f t="shared" si="28"/>
        <v/>
      </c>
      <c r="BB54" s="8" t="str">
        <f t="shared" si="29"/>
        <v/>
      </c>
    </row>
    <row r="55" spans="1:54" s="28" customFormat="1" ht="15.75" outlineLevel="1" x14ac:dyDescent="0.25">
      <c r="A55" s="25"/>
      <c r="B55" s="25"/>
      <c r="C55" s="25"/>
      <c r="D55" s="36"/>
      <c r="E55" s="36"/>
      <c r="F55" s="37" t="str">
        <f t="shared" si="23"/>
        <v/>
      </c>
      <c r="G55" s="30" t="str">
        <f t="shared" si="30"/>
        <v/>
      </c>
      <c r="H55" s="30" t="str">
        <f t="shared" si="30"/>
        <v/>
      </c>
      <c r="I55" s="30" t="str">
        <f t="shared" si="30"/>
        <v/>
      </c>
      <c r="J55" s="30" t="str">
        <f t="shared" si="30"/>
        <v/>
      </c>
      <c r="K55" s="30" t="str">
        <f t="shared" si="30"/>
        <v/>
      </c>
      <c r="L55" s="30" t="str">
        <f t="shared" si="30"/>
        <v/>
      </c>
      <c r="M55" s="30" t="str">
        <f t="shared" si="30"/>
        <v/>
      </c>
      <c r="N55" s="30" t="str">
        <f t="shared" si="30"/>
        <v/>
      </c>
      <c r="O55" s="30" t="str">
        <f t="shared" si="30"/>
        <v/>
      </c>
      <c r="P55" s="30" t="str">
        <f t="shared" si="30"/>
        <v/>
      </c>
      <c r="Q55" s="30" t="str">
        <f t="shared" si="30"/>
        <v/>
      </c>
      <c r="R55" s="30" t="str">
        <f t="shared" si="30"/>
        <v/>
      </c>
      <c r="S55" s="30" t="str">
        <f t="shared" si="30"/>
        <v/>
      </c>
      <c r="T55" s="30" t="str">
        <f t="shared" si="30"/>
        <v/>
      </c>
      <c r="U55" s="30" t="str">
        <f t="shared" si="30"/>
        <v/>
      </c>
      <c r="V55" s="30" t="str">
        <f t="shared" si="30"/>
        <v/>
      </c>
      <c r="W55" s="30" t="str">
        <f t="shared" si="31"/>
        <v/>
      </c>
      <c r="X55" s="30" t="str">
        <f t="shared" si="31"/>
        <v/>
      </c>
      <c r="Y55" s="30" t="str">
        <f t="shared" si="31"/>
        <v/>
      </c>
      <c r="Z55" s="30" t="str">
        <f t="shared" si="32"/>
        <v/>
      </c>
      <c r="AA55" s="30" t="str">
        <f t="shared" si="32"/>
        <v/>
      </c>
      <c r="AB55" s="30" t="str">
        <f t="shared" si="32"/>
        <v/>
      </c>
      <c r="AC55" s="30" t="str">
        <f t="shared" si="32"/>
        <v/>
      </c>
      <c r="AD55" s="30" t="str">
        <f t="shared" si="40"/>
        <v/>
      </c>
      <c r="AE55" s="30" t="str">
        <f t="shared" si="40"/>
        <v/>
      </c>
      <c r="AF55" s="30" t="str">
        <f t="shared" si="40"/>
        <v/>
      </c>
      <c r="AG55" s="30" t="str">
        <f t="shared" si="40"/>
        <v/>
      </c>
      <c r="AH55" s="30" t="str">
        <f t="shared" si="40"/>
        <v/>
      </c>
      <c r="AI55" s="30" t="str">
        <f t="shared" si="40"/>
        <v/>
      </c>
      <c r="AJ55" s="30" t="str">
        <f t="shared" si="40"/>
        <v/>
      </c>
      <c r="AK55" s="30" t="str">
        <f t="shared" si="39"/>
        <v/>
      </c>
      <c r="AL55" s="30" t="str">
        <f t="shared" si="39"/>
        <v/>
      </c>
      <c r="AM55" s="30" t="str">
        <f t="shared" si="39"/>
        <v/>
      </c>
      <c r="AN55" s="30" t="str">
        <f t="shared" si="39"/>
        <v/>
      </c>
      <c r="AO55" s="30" t="str">
        <f t="shared" si="39"/>
        <v/>
      </c>
      <c r="AP55" s="30" t="str">
        <f t="shared" si="39"/>
        <v/>
      </c>
      <c r="AQ55" s="30" t="str">
        <f t="shared" si="39"/>
        <v/>
      </c>
      <c r="AR55" s="30" t="str">
        <f t="shared" si="34"/>
        <v/>
      </c>
      <c r="AS55" s="30" t="str">
        <f t="shared" si="34"/>
        <v/>
      </c>
      <c r="AT55" s="30" t="str">
        <f t="shared" si="34"/>
        <v/>
      </c>
      <c r="AU55" s="30" t="str">
        <f t="shared" si="34"/>
        <v/>
      </c>
      <c r="AV55" s="30" t="str">
        <f t="shared" si="34"/>
        <v/>
      </c>
      <c r="AW55" s="30" t="str">
        <f t="shared" si="34"/>
        <v/>
      </c>
      <c r="AX55" s="30" t="str">
        <f t="shared" si="34"/>
        <v/>
      </c>
      <c r="AY55" s="30" t="str">
        <f t="shared" si="32"/>
        <v/>
      </c>
      <c r="AZ55" s="6" t="str">
        <f t="shared" si="27"/>
        <v/>
      </c>
      <c r="BA55" s="6" t="str">
        <f t="shared" si="28"/>
        <v/>
      </c>
      <c r="BB55" s="8" t="str">
        <f t="shared" si="29"/>
        <v/>
      </c>
    </row>
    <row r="56" spans="1:54" s="28" customFormat="1" ht="15.75" outlineLevel="1" x14ac:dyDescent="0.25">
      <c r="A56" s="25"/>
      <c r="B56" s="25"/>
      <c r="C56" s="25"/>
      <c r="D56" s="26"/>
      <c r="E56" s="26"/>
      <c r="F56" s="37" t="str">
        <f t="shared" ref="F56" si="42">IF(D56="","",ROUND(24*(E56-D56),1))</f>
        <v/>
      </c>
      <c r="G56" s="30" t="str">
        <f t="shared" si="30"/>
        <v/>
      </c>
      <c r="H56" s="30" t="str">
        <f t="shared" si="30"/>
        <v/>
      </c>
      <c r="I56" s="30" t="str">
        <f t="shared" si="30"/>
        <v/>
      </c>
      <c r="J56" s="30" t="str">
        <f t="shared" si="30"/>
        <v/>
      </c>
      <c r="K56" s="30" t="str">
        <f t="shared" si="30"/>
        <v/>
      </c>
      <c r="L56" s="30" t="str">
        <f t="shared" si="30"/>
        <v/>
      </c>
      <c r="M56" s="30" t="str">
        <f t="shared" si="30"/>
        <v/>
      </c>
      <c r="N56" s="30" t="str">
        <f t="shared" si="30"/>
        <v/>
      </c>
      <c r="O56" s="30" t="str">
        <f t="shared" si="30"/>
        <v/>
      </c>
      <c r="P56" s="30" t="str">
        <f t="shared" si="30"/>
        <v/>
      </c>
      <c r="Q56" s="30" t="str">
        <f t="shared" si="30"/>
        <v/>
      </c>
      <c r="R56" s="30" t="str">
        <f t="shared" si="30"/>
        <v/>
      </c>
      <c r="S56" s="30" t="str">
        <f t="shared" si="30"/>
        <v/>
      </c>
      <c r="T56" s="30" t="str">
        <f t="shared" si="30"/>
        <v/>
      </c>
      <c r="U56" s="30" t="str">
        <f t="shared" si="30"/>
        <v/>
      </c>
      <c r="V56" s="30" t="str">
        <f t="shared" si="30"/>
        <v/>
      </c>
      <c r="W56" s="30" t="str">
        <f t="shared" si="31"/>
        <v/>
      </c>
      <c r="X56" s="30" t="str">
        <f t="shared" si="31"/>
        <v/>
      </c>
      <c r="Y56" s="30" t="str">
        <f t="shared" si="31"/>
        <v/>
      </c>
      <c r="Z56" s="30" t="str">
        <f t="shared" si="32"/>
        <v/>
      </c>
      <c r="AA56" s="30" t="str">
        <f t="shared" si="32"/>
        <v/>
      </c>
      <c r="AB56" s="30" t="str">
        <f t="shared" si="32"/>
        <v/>
      </c>
      <c r="AC56" s="30" t="str">
        <f t="shared" si="32"/>
        <v/>
      </c>
      <c r="AD56" s="30" t="str">
        <f t="shared" si="40"/>
        <v/>
      </c>
      <c r="AE56" s="30" t="str">
        <f t="shared" si="40"/>
        <v/>
      </c>
      <c r="AF56" s="30" t="str">
        <f t="shared" si="40"/>
        <v/>
      </c>
      <c r="AG56" s="30" t="str">
        <f t="shared" si="40"/>
        <v/>
      </c>
      <c r="AH56" s="30" t="str">
        <f t="shared" si="40"/>
        <v/>
      </c>
      <c r="AI56" s="30" t="str">
        <f t="shared" si="40"/>
        <v/>
      </c>
      <c r="AJ56" s="30" t="str">
        <f t="shared" si="40"/>
        <v/>
      </c>
      <c r="AK56" s="30" t="str">
        <f t="shared" si="39"/>
        <v/>
      </c>
      <c r="AL56" s="30" t="str">
        <f t="shared" si="39"/>
        <v/>
      </c>
      <c r="AM56" s="30" t="str">
        <f t="shared" si="39"/>
        <v/>
      </c>
      <c r="AN56" s="30" t="str">
        <f t="shared" si="39"/>
        <v/>
      </c>
      <c r="AO56" s="30" t="str">
        <f t="shared" si="39"/>
        <v/>
      </c>
      <c r="AP56" s="30" t="str">
        <f t="shared" si="39"/>
        <v/>
      </c>
      <c r="AQ56" s="30" t="str">
        <f t="shared" si="39"/>
        <v/>
      </c>
      <c r="AR56" s="30" t="str">
        <f t="shared" si="34"/>
        <v/>
      </c>
      <c r="AS56" s="30" t="str">
        <f t="shared" si="34"/>
        <v/>
      </c>
      <c r="AT56" s="30" t="str">
        <f t="shared" si="34"/>
        <v/>
      </c>
      <c r="AU56" s="30" t="str">
        <f t="shared" si="34"/>
        <v/>
      </c>
      <c r="AV56" s="30" t="str">
        <f t="shared" si="34"/>
        <v/>
      </c>
      <c r="AW56" s="30" t="str">
        <f t="shared" si="34"/>
        <v/>
      </c>
      <c r="AX56" s="30" t="str">
        <f t="shared" si="34"/>
        <v/>
      </c>
      <c r="AY56" s="30" t="str">
        <f t="shared" si="32"/>
        <v/>
      </c>
      <c r="AZ56" s="6" t="str">
        <f t="shared" si="27"/>
        <v/>
      </c>
      <c r="BA56" s="6" t="str">
        <f t="shared" si="28"/>
        <v/>
      </c>
      <c r="BB56" s="8" t="str">
        <f t="shared" si="29"/>
        <v/>
      </c>
    </row>
    <row r="57" spans="1:54" ht="15.75" outlineLevel="1" x14ac:dyDescent="0.25">
      <c r="A57" s="25"/>
      <c r="B57" s="25"/>
      <c r="C57" s="25"/>
      <c r="D57" s="26"/>
      <c r="E57" s="26"/>
      <c r="F57" s="37" t="str">
        <f t="shared" si="23"/>
        <v/>
      </c>
      <c r="G57" s="30" t="str">
        <f t="shared" si="30"/>
        <v/>
      </c>
      <c r="H57" s="30" t="str">
        <f t="shared" si="30"/>
        <v/>
      </c>
      <c r="I57" s="30" t="str">
        <f t="shared" si="30"/>
        <v/>
      </c>
      <c r="J57" s="30" t="str">
        <f t="shared" si="30"/>
        <v/>
      </c>
      <c r="K57" s="30" t="str">
        <f t="shared" si="30"/>
        <v/>
      </c>
      <c r="L57" s="30" t="str">
        <f t="shared" si="30"/>
        <v/>
      </c>
      <c r="M57" s="30" t="str">
        <f t="shared" si="30"/>
        <v/>
      </c>
      <c r="N57" s="30" t="str">
        <f t="shared" si="30"/>
        <v/>
      </c>
      <c r="O57" s="30" t="str">
        <f t="shared" si="30"/>
        <v/>
      </c>
      <c r="P57" s="30" t="str">
        <f t="shared" si="30"/>
        <v/>
      </c>
      <c r="Q57" s="30" t="str">
        <f t="shared" si="30"/>
        <v/>
      </c>
      <c r="R57" s="30" t="str">
        <f t="shared" si="30"/>
        <v/>
      </c>
      <c r="S57" s="30" t="str">
        <f t="shared" si="30"/>
        <v/>
      </c>
      <c r="T57" s="30" t="str">
        <f t="shared" si="30"/>
        <v/>
      </c>
      <c r="U57" s="30" t="str">
        <f t="shared" si="30"/>
        <v/>
      </c>
      <c r="V57" s="30" t="str">
        <f t="shared" si="30"/>
        <v/>
      </c>
      <c r="W57" s="30" t="str">
        <f t="shared" si="31"/>
        <v/>
      </c>
      <c r="X57" s="30" t="str">
        <f t="shared" si="31"/>
        <v/>
      </c>
      <c r="Y57" s="30" t="str">
        <f t="shared" si="31"/>
        <v/>
      </c>
      <c r="Z57" s="30" t="str">
        <f t="shared" si="32"/>
        <v/>
      </c>
      <c r="AA57" s="30" t="str">
        <f t="shared" si="32"/>
        <v/>
      </c>
      <c r="AB57" s="30" t="str">
        <f t="shared" si="32"/>
        <v/>
      </c>
      <c r="AC57" s="30" t="str">
        <f t="shared" si="32"/>
        <v/>
      </c>
      <c r="AD57" s="30" t="str">
        <f t="shared" si="40"/>
        <v/>
      </c>
      <c r="AE57" s="30" t="str">
        <f t="shared" si="40"/>
        <v/>
      </c>
      <c r="AF57" s="30" t="str">
        <f t="shared" si="40"/>
        <v/>
      </c>
      <c r="AG57" s="30" t="str">
        <f t="shared" si="40"/>
        <v/>
      </c>
      <c r="AH57" s="30" t="str">
        <f t="shared" si="40"/>
        <v/>
      </c>
      <c r="AI57" s="30" t="str">
        <f t="shared" si="40"/>
        <v/>
      </c>
      <c r="AJ57" s="30" t="str">
        <f t="shared" si="40"/>
        <v/>
      </c>
      <c r="AK57" s="30" t="str">
        <f t="shared" si="39"/>
        <v/>
      </c>
      <c r="AL57" s="30" t="str">
        <f t="shared" si="39"/>
        <v/>
      </c>
      <c r="AM57" s="30" t="str">
        <f t="shared" si="39"/>
        <v/>
      </c>
      <c r="AN57" s="30" t="str">
        <f t="shared" si="39"/>
        <v/>
      </c>
      <c r="AO57" s="30" t="str">
        <f t="shared" si="39"/>
        <v/>
      </c>
      <c r="AP57" s="30" t="str">
        <f t="shared" si="39"/>
        <v/>
      </c>
      <c r="AQ57" s="30" t="str">
        <f t="shared" si="39"/>
        <v/>
      </c>
      <c r="AR57" s="30" t="str">
        <f t="shared" si="34"/>
        <v/>
      </c>
      <c r="AS57" s="30" t="str">
        <f t="shared" si="34"/>
        <v/>
      </c>
      <c r="AT57" s="30" t="str">
        <f t="shared" si="34"/>
        <v/>
      </c>
      <c r="AU57" s="30" t="str">
        <f t="shared" si="34"/>
        <v/>
      </c>
      <c r="AV57" s="30" t="str">
        <f t="shared" si="34"/>
        <v/>
      </c>
      <c r="AW57" s="30" t="str">
        <f t="shared" si="34"/>
        <v/>
      </c>
      <c r="AX57" s="30" t="str">
        <f t="shared" si="34"/>
        <v/>
      </c>
      <c r="AY57" s="30" t="str">
        <f t="shared" si="32"/>
        <v/>
      </c>
      <c r="AZ57" s="6" t="str">
        <f t="shared" si="27"/>
        <v/>
      </c>
      <c r="BA57" s="6" t="str">
        <f t="shared" si="28"/>
        <v/>
      </c>
      <c r="BB57" s="8" t="str">
        <f t="shared" si="29"/>
        <v/>
      </c>
    </row>
    <row r="58" spans="1:54" ht="15.75" x14ac:dyDescent="0.25">
      <c r="A58" s="25"/>
      <c r="B58" s="25"/>
      <c r="C58" s="25"/>
      <c r="D58" s="26"/>
      <c r="E58" s="26"/>
      <c r="F58" s="37" t="str">
        <f t="shared" ref="F58" si="43">IF(D58="","",ROUND(24*(E58-D58),1))</f>
        <v/>
      </c>
      <c r="G58" s="30">
        <f t="shared" ref="G58:AY58" si="44">IF(OR(WEEKDAY(G10)=1,NOT(ISNA(VLOOKUP(G10,JFERIER,2,FALSE)))),2,1.5)</f>
        <v>1.5</v>
      </c>
      <c r="H58" s="30">
        <f t="shared" si="44"/>
        <v>2</v>
      </c>
      <c r="I58" s="30">
        <f t="shared" si="44"/>
        <v>1.5</v>
      </c>
      <c r="J58" s="30">
        <f t="shared" si="44"/>
        <v>1.5</v>
      </c>
      <c r="K58" s="30">
        <f t="shared" si="44"/>
        <v>1.5</v>
      </c>
      <c r="L58" s="30">
        <f t="shared" si="44"/>
        <v>1.5</v>
      </c>
      <c r="M58" s="30">
        <f t="shared" si="44"/>
        <v>1.5</v>
      </c>
      <c r="N58" s="30">
        <f t="shared" si="44"/>
        <v>1.5</v>
      </c>
      <c r="O58" s="30">
        <f t="shared" si="44"/>
        <v>2</v>
      </c>
      <c r="P58" s="30">
        <f t="shared" si="44"/>
        <v>1.5</v>
      </c>
      <c r="Q58" s="30">
        <f t="shared" si="44"/>
        <v>1.5</v>
      </c>
      <c r="R58" s="30">
        <f t="shared" si="44"/>
        <v>1.5</v>
      </c>
      <c r="S58" s="30">
        <f t="shared" si="44"/>
        <v>1.5</v>
      </c>
      <c r="T58" s="30">
        <f t="shared" si="44"/>
        <v>1.5</v>
      </c>
      <c r="U58" s="30">
        <f t="shared" si="44"/>
        <v>1.5</v>
      </c>
      <c r="V58" s="30">
        <f t="shared" si="44"/>
        <v>2</v>
      </c>
      <c r="W58" s="30">
        <f t="shared" si="44"/>
        <v>1.5</v>
      </c>
      <c r="X58" s="30">
        <f t="shared" si="44"/>
        <v>1.5</v>
      </c>
      <c r="Y58" s="30">
        <f t="shared" si="44"/>
        <v>1.5</v>
      </c>
      <c r="Z58" s="30">
        <f t="shared" si="44"/>
        <v>1.5</v>
      </c>
      <c r="AA58" s="30">
        <f t="shared" si="44"/>
        <v>1.5</v>
      </c>
      <c r="AB58" s="30">
        <f t="shared" si="44"/>
        <v>1.5</v>
      </c>
      <c r="AC58" s="30">
        <f t="shared" si="44"/>
        <v>2</v>
      </c>
      <c r="AD58" s="30">
        <f t="shared" ref="AD58:AQ58" si="45">IF(OR(WEEKDAY(AD10)=1,NOT(ISNA(VLOOKUP(AD10,JFERIER,2,FALSE)))),2,1.5)</f>
        <v>1.5</v>
      </c>
      <c r="AE58" s="30">
        <f t="shared" si="45"/>
        <v>1.5</v>
      </c>
      <c r="AF58" s="30">
        <f t="shared" si="45"/>
        <v>1.5</v>
      </c>
      <c r="AG58" s="30">
        <f t="shared" si="45"/>
        <v>1.5</v>
      </c>
      <c r="AH58" s="30">
        <f t="shared" si="45"/>
        <v>1.5</v>
      </c>
      <c r="AI58" s="30">
        <f t="shared" si="45"/>
        <v>1.5</v>
      </c>
      <c r="AJ58" s="30">
        <f t="shared" si="45"/>
        <v>2</v>
      </c>
      <c r="AK58" s="30">
        <f t="shared" si="45"/>
        <v>1.5</v>
      </c>
      <c r="AL58" s="30">
        <f t="shared" si="45"/>
        <v>1.5</v>
      </c>
      <c r="AM58" s="30">
        <f t="shared" si="45"/>
        <v>1.5</v>
      </c>
      <c r="AN58" s="30">
        <f t="shared" si="45"/>
        <v>1.5</v>
      </c>
      <c r="AO58" s="30">
        <f t="shared" si="45"/>
        <v>1.5</v>
      </c>
      <c r="AP58" s="30">
        <f t="shared" si="45"/>
        <v>1.5</v>
      </c>
      <c r="AQ58" s="30">
        <f t="shared" si="45"/>
        <v>2</v>
      </c>
      <c r="AR58" s="30">
        <f t="shared" ref="AR58:AX58" si="46">IF(OR(WEEKDAY(AR10)=1,NOT(ISNA(VLOOKUP(AR10,JFERIER,2,FALSE)))),2,1.5)</f>
        <v>1.5</v>
      </c>
      <c r="AS58" s="30">
        <f t="shared" si="46"/>
        <v>1.5</v>
      </c>
      <c r="AT58" s="30">
        <f t="shared" si="46"/>
        <v>1.5</v>
      </c>
      <c r="AU58" s="30">
        <f t="shared" si="46"/>
        <v>1.5</v>
      </c>
      <c r="AV58" s="30">
        <f t="shared" si="46"/>
        <v>1.5</v>
      </c>
      <c r="AW58" s="30">
        <f t="shared" si="46"/>
        <v>1.5</v>
      </c>
      <c r="AX58" s="30">
        <f t="shared" si="46"/>
        <v>2</v>
      </c>
      <c r="AY58" s="30">
        <f t="shared" si="44"/>
        <v>1.5</v>
      </c>
      <c r="AZ58" s="6" t="str">
        <f t="shared" si="27"/>
        <v/>
      </c>
      <c r="BA58" s="6" t="str">
        <f t="shared" si="28"/>
        <v/>
      </c>
      <c r="BB58" s="8" t="str">
        <f t="shared" si="29"/>
        <v/>
      </c>
    </row>
    <row r="59" spans="1:54" x14ac:dyDescent="0.25">
      <c r="F59" s="43">
        <f>SUM(F12:F58)</f>
        <v>0</v>
      </c>
      <c r="G59" s="38">
        <f>G58</f>
        <v>1.5</v>
      </c>
      <c r="H59" s="38">
        <f t="shared" ref="H59:AY59" si="47">H58</f>
        <v>2</v>
      </c>
      <c r="I59" s="38">
        <f t="shared" si="47"/>
        <v>1.5</v>
      </c>
      <c r="J59" s="38">
        <f t="shared" si="47"/>
        <v>1.5</v>
      </c>
      <c r="K59" s="38">
        <f t="shared" si="47"/>
        <v>1.5</v>
      </c>
      <c r="L59" s="38">
        <f t="shared" si="47"/>
        <v>1.5</v>
      </c>
      <c r="M59" s="38">
        <f t="shared" si="47"/>
        <v>1.5</v>
      </c>
      <c r="N59" s="38">
        <f t="shared" si="47"/>
        <v>1.5</v>
      </c>
      <c r="O59" s="38">
        <f t="shared" si="47"/>
        <v>2</v>
      </c>
      <c r="P59" s="38">
        <f t="shared" si="47"/>
        <v>1.5</v>
      </c>
      <c r="Q59" s="38">
        <f t="shared" si="47"/>
        <v>1.5</v>
      </c>
      <c r="R59" s="38">
        <f t="shared" si="47"/>
        <v>1.5</v>
      </c>
      <c r="S59" s="38">
        <f t="shared" si="47"/>
        <v>1.5</v>
      </c>
      <c r="T59" s="38">
        <f t="shared" si="47"/>
        <v>1.5</v>
      </c>
      <c r="U59" s="38">
        <f t="shared" si="47"/>
        <v>1.5</v>
      </c>
      <c r="V59" s="38">
        <f t="shared" si="47"/>
        <v>2</v>
      </c>
      <c r="W59" s="38">
        <f t="shared" si="47"/>
        <v>1.5</v>
      </c>
      <c r="X59" s="38">
        <f t="shared" si="47"/>
        <v>1.5</v>
      </c>
      <c r="Y59" s="38">
        <f t="shared" si="47"/>
        <v>1.5</v>
      </c>
      <c r="Z59" s="38">
        <f t="shared" si="47"/>
        <v>1.5</v>
      </c>
      <c r="AA59" s="38">
        <f t="shared" si="47"/>
        <v>1.5</v>
      </c>
      <c r="AB59" s="38">
        <f t="shared" si="47"/>
        <v>1.5</v>
      </c>
      <c r="AC59" s="38">
        <f t="shared" si="47"/>
        <v>2</v>
      </c>
      <c r="AD59" s="38">
        <f t="shared" ref="AD59:AQ59" si="48">AD58</f>
        <v>1.5</v>
      </c>
      <c r="AE59" s="38">
        <f t="shared" si="48"/>
        <v>1.5</v>
      </c>
      <c r="AF59" s="38">
        <f t="shared" si="48"/>
        <v>1.5</v>
      </c>
      <c r="AG59" s="38">
        <f t="shared" si="48"/>
        <v>1.5</v>
      </c>
      <c r="AH59" s="38">
        <f t="shared" si="48"/>
        <v>1.5</v>
      </c>
      <c r="AI59" s="38">
        <f t="shared" si="48"/>
        <v>1.5</v>
      </c>
      <c r="AJ59" s="38">
        <f t="shared" si="48"/>
        <v>2</v>
      </c>
      <c r="AK59" s="38">
        <f t="shared" si="48"/>
        <v>1.5</v>
      </c>
      <c r="AL59" s="38">
        <f t="shared" si="48"/>
        <v>1.5</v>
      </c>
      <c r="AM59" s="38">
        <f t="shared" si="48"/>
        <v>1.5</v>
      </c>
      <c r="AN59" s="38">
        <f t="shared" si="48"/>
        <v>1.5</v>
      </c>
      <c r="AO59" s="38">
        <f t="shared" si="48"/>
        <v>1.5</v>
      </c>
      <c r="AP59" s="38">
        <f t="shared" si="48"/>
        <v>1.5</v>
      </c>
      <c r="AQ59" s="38">
        <f t="shared" si="48"/>
        <v>2</v>
      </c>
      <c r="AR59" s="38">
        <f t="shared" ref="AR59:AX59" si="49">AR58</f>
        <v>1.5</v>
      </c>
      <c r="AS59" s="38">
        <f t="shared" si="49"/>
        <v>1.5</v>
      </c>
      <c r="AT59" s="38">
        <f t="shared" si="49"/>
        <v>1.5</v>
      </c>
      <c r="AU59" s="38">
        <f t="shared" si="49"/>
        <v>1.5</v>
      </c>
      <c r="AV59" s="38">
        <f t="shared" si="49"/>
        <v>1.5</v>
      </c>
      <c r="AW59" s="38">
        <f t="shared" si="49"/>
        <v>1.5</v>
      </c>
      <c r="AX59" s="38">
        <f t="shared" si="49"/>
        <v>2</v>
      </c>
      <c r="AY59" s="38">
        <f t="shared" si="47"/>
        <v>1.5</v>
      </c>
    </row>
    <row r="60" spans="1:54" x14ac:dyDescent="0.25">
      <c r="AZ60" s="27">
        <f>SUM(AZ12:AZ58)</f>
        <v>0</v>
      </c>
      <c r="BA60" s="27">
        <f>SUM(BA12:BA58)</f>
        <v>0</v>
      </c>
      <c r="BB60" s="27">
        <f>SUM(BB12:BB58)</f>
        <v>0</v>
      </c>
    </row>
    <row r="61" spans="1:54" x14ac:dyDescent="0.25">
      <c r="L61" s="23"/>
      <c r="M61" s="23"/>
      <c r="N61" s="23"/>
      <c r="O61" s="23"/>
      <c r="P61" s="23"/>
      <c r="S61" s="23"/>
      <c r="T61" s="23"/>
      <c r="U61" s="23"/>
      <c r="V61" s="23"/>
      <c r="W61" s="23"/>
      <c r="Z61" s="23"/>
      <c r="AA61" s="23"/>
      <c r="AB61" s="23"/>
      <c r="AC61" s="23"/>
      <c r="AD61" s="23"/>
      <c r="AG61" s="23"/>
      <c r="AH61" s="23"/>
      <c r="AI61" s="23"/>
      <c r="AJ61" s="23"/>
      <c r="AK61" s="23"/>
      <c r="AN61" s="23"/>
      <c r="AO61" s="23"/>
      <c r="AP61" s="23"/>
      <c r="AQ61" s="23"/>
      <c r="AR61" s="23"/>
      <c r="AU61" s="23"/>
      <c r="AV61" s="23"/>
      <c r="AW61" s="23"/>
      <c r="AX61" s="23"/>
      <c r="AY61" s="23"/>
      <c r="AZ61" s="23"/>
      <c r="BA61" s="23"/>
    </row>
    <row r="62" spans="1:54" x14ac:dyDescent="0.25">
      <c r="BA62" s="23"/>
    </row>
    <row r="63" spans="1:54" x14ac:dyDescent="0.25">
      <c r="BA63" s="23"/>
    </row>
  </sheetData>
  <autoFilter ref="B11:BB57">
    <sortState ref="B12:AG25">
      <sortCondition ref="B11:B25"/>
    </sortState>
  </autoFilter>
  <sortState ref="B12:AG25">
    <sortCondition ref="D12:D25"/>
  </sortState>
  <phoneticPr fontId="1" type="noConversion"/>
  <conditionalFormatting sqref="G10:AC11">
    <cfRule type="expression" dxfId="2" priority="3">
      <formula>OR(WEEKDAY(G10,2)&gt;5,NOT(ISNA(VLOOKUP(G10,JFERIER,2,FALSE))))</formula>
    </cfRule>
  </conditionalFormatting>
  <conditionalFormatting sqref="AD10:AQ11">
    <cfRule type="expression" dxfId="1" priority="2">
      <formula>OR(WEEKDAY(AD10,2)&gt;5,NOT(ISNA(VLOOKUP(AD10,JFERIER,2,FALSE))))</formula>
    </cfRule>
  </conditionalFormatting>
  <conditionalFormatting sqref="AR10:AY11">
    <cfRule type="expression" dxfId="0" priority="1">
      <formula>OR(WEEKDAY(AR10,2)&gt;5,NOT(ISNA(VLOOKUP(AR10,JFERIER,2,FALSE))))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2:J6"/>
  <sheetViews>
    <sheetView zoomScale="85" workbookViewId="0">
      <selection activeCell="E15" sqref="E15"/>
    </sheetView>
  </sheetViews>
  <sheetFormatPr baseColWidth="10" defaultColWidth="11.42578125" defaultRowHeight="15" x14ac:dyDescent="0.25"/>
  <cols>
    <col min="1" max="1" width="6.5703125" customWidth="1"/>
    <col min="2" max="2" width="17.42578125" customWidth="1"/>
    <col min="3" max="3" width="15" customWidth="1"/>
    <col min="5" max="5" width="13.140625" customWidth="1"/>
    <col min="6" max="6" width="48.28515625" customWidth="1"/>
    <col min="7" max="7" width="17.5703125" customWidth="1"/>
    <col min="8" max="8" width="26.28515625" bestFit="1" customWidth="1"/>
    <col min="9" max="9" width="31" bestFit="1" customWidth="1"/>
    <col min="10" max="10" width="12.42578125" customWidth="1"/>
    <col min="11" max="11" width="22.28515625" customWidth="1"/>
  </cols>
  <sheetData>
    <row r="2" spans="1:10" x14ac:dyDescent="0.25">
      <c r="J2" s="2"/>
    </row>
    <row r="4" spans="1:10" x14ac:dyDescent="0.25">
      <c r="A4" s="5" t="s">
        <v>15</v>
      </c>
      <c r="C4" s="3" t="s">
        <v>8</v>
      </c>
      <c r="D4" s="4" t="s">
        <v>9</v>
      </c>
      <c r="E4" s="4" t="s">
        <v>14</v>
      </c>
      <c r="F4" s="4" t="s">
        <v>10</v>
      </c>
      <c r="G4" s="4" t="s">
        <v>11</v>
      </c>
      <c r="H4" s="4" t="s">
        <v>12</v>
      </c>
      <c r="I4" s="4" t="s">
        <v>13</v>
      </c>
      <c r="J4" s="2" t="s">
        <v>28</v>
      </c>
    </row>
    <row r="5" spans="1:10" x14ac:dyDescent="0.25">
      <c r="J5" s="24"/>
    </row>
    <row r="6" spans="1:10" x14ac:dyDescent="0.25">
      <c r="J6" s="24"/>
    </row>
  </sheetData>
  <autoFilter ref="C2:F6"/>
  <phoneticPr fontId="1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2:O16"/>
  <sheetViews>
    <sheetView workbookViewId="0">
      <selection activeCell="O5" sqref="O5"/>
    </sheetView>
  </sheetViews>
  <sheetFormatPr baseColWidth="10" defaultColWidth="11.42578125" defaultRowHeight="15" x14ac:dyDescent="0.25"/>
  <cols>
    <col min="1" max="1" width="3.85546875" customWidth="1"/>
    <col min="2" max="2" width="9" customWidth="1"/>
    <col min="3" max="3" width="7.42578125" customWidth="1"/>
    <col min="4" max="4" width="13.140625" customWidth="1"/>
    <col min="5" max="5" width="9.7109375" customWidth="1"/>
    <col min="6" max="6" width="12" customWidth="1"/>
    <col min="7" max="7" width="14.28515625" customWidth="1"/>
    <col min="8" max="8" width="4.140625" customWidth="1"/>
  </cols>
  <sheetData>
    <row r="2" spans="1:15" x14ac:dyDescent="0.25">
      <c r="A2" s="14"/>
      <c r="B2" s="14"/>
      <c r="C2" s="14"/>
      <c r="D2" s="14"/>
      <c r="E2" s="14"/>
      <c r="F2" s="14"/>
      <c r="G2" s="14"/>
      <c r="H2" s="14"/>
      <c r="I2" s="14"/>
    </row>
    <row r="3" spans="1:15" x14ac:dyDescent="0.25">
      <c r="A3" s="14"/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4"/>
      <c r="I3" s="41" t="s">
        <v>29</v>
      </c>
      <c r="J3" s="42"/>
    </row>
    <row r="4" spans="1:15" x14ac:dyDescent="0.25">
      <c r="A4" s="14"/>
      <c r="B4" s="9">
        <v>1</v>
      </c>
      <c r="C4" s="9">
        <v>1.5</v>
      </c>
      <c r="D4" s="9">
        <v>2</v>
      </c>
      <c r="E4" s="9">
        <v>1.5</v>
      </c>
      <c r="F4" s="9">
        <v>2</v>
      </c>
      <c r="G4" s="9">
        <v>0.33</v>
      </c>
      <c r="H4" s="14"/>
      <c r="I4" s="31">
        <v>42005</v>
      </c>
      <c r="J4" s="33">
        <v>1</v>
      </c>
    </row>
    <row r="5" spans="1:15" x14ac:dyDescent="0.25">
      <c r="A5" s="14"/>
      <c r="B5" s="14"/>
      <c r="C5" s="14"/>
      <c r="D5" s="14"/>
      <c r="E5" s="14"/>
      <c r="F5" s="14"/>
      <c r="G5" s="14"/>
      <c r="H5" s="14"/>
      <c r="I5" s="14"/>
      <c r="L5" s="32">
        <v>42005</v>
      </c>
      <c r="M5">
        <f>VLOOKUP(L5,JFERIER,2,FALSE)</f>
        <v>1</v>
      </c>
      <c r="N5">
        <f t="shared" ref="N5:N16" si="0">IF(OR(WEEKDAY(L5)=1,NOT(ISNA(VLOOKUP(L5,JFERIER,2,FALSE)))),2,1.5)</f>
        <v>2</v>
      </c>
      <c r="O5" t="b">
        <f>NOT(ISNA(VLOOKUP(L5,JFERIER,2,FALSE)))</f>
        <v>1</v>
      </c>
    </row>
    <row r="6" spans="1:15" x14ac:dyDescent="0.25">
      <c r="A6" s="15"/>
      <c r="B6" s="15"/>
      <c r="C6" s="15"/>
      <c r="D6" s="15"/>
      <c r="E6" s="15"/>
      <c r="F6" s="15"/>
      <c r="G6" s="15"/>
      <c r="H6" s="15"/>
      <c r="I6" s="15"/>
      <c r="L6" s="32">
        <v>42014</v>
      </c>
      <c r="N6" s="28">
        <f t="shared" si="0"/>
        <v>1.5</v>
      </c>
    </row>
    <row r="7" spans="1:15" x14ac:dyDescent="0.25">
      <c r="K7">
        <f>WEEKDAY(L7)</f>
        <v>1</v>
      </c>
      <c r="L7" s="32">
        <v>42015</v>
      </c>
      <c r="N7" s="28">
        <f t="shared" si="0"/>
        <v>2</v>
      </c>
    </row>
    <row r="8" spans="1:15" x14ac:dyDescent="0.25">
      <c r="N8" s="28">
        <f t="shared" si="0"/>
        <v>1.5</v>
      </c>
    </row>
    <row r="9" spans="1:15" x14ac:dyDescent="0.25">
      <c r="N9" s="28">
        <f t="shared" si="0"/>
        <v>1.5</v>
      </c>
    </row>
    <row r="10" spans="1:15" x14ac:dyDescent="0.25">
      <c r="N10" s="28">
        <f t="shared" si="0"/>
        <v>1.5</v>
      </c>
    </row>
    <row r="11" spans="1:15" x14ac:dyDescent="0.25">
      <c r="N11" s="28">
        <f t="shared" si="0"/>
        <v>1.5</v>
      </c>
    </row>
    <row r="12" spans="1:15" x14ac:dyDescent="0.25">
      <c r="N12" s="28">
        <f t="shared" si="0"/>
        <v>1.5</v>
      </c>
    </row>
    <row r="13" spans="1:15" x14ac:dyDescent="0.25">
      <c r="N13" s="28">
        <f t="shared" si="0"/>
        <v>1.5</v>
      </c>
    </row>
    <row r="14" spans="1:15" x14ac:dyDescent="0.25">
      <c r="N14" s="28">
        <f t="shared" si="0"/>
        <v>1.5</v>
      </c>
    </row>
    <row r="15" spans="1:15" x14ac:dyDescent="0.25">
      <c r="N15" s="28">
        <f t="shared" si="0"/>
        <v>1.5</v>
      </c>
    </row>
    <row r="16" spans="1:15" x14ac:dyDescent="0.25">
      <c r="N16" s="28">
        <f t="shared" si="0"/>
        <v>1.5</v>
      </c>
    </row>
  </sheetData>
  <mergeCells count="1">
    <mergeCell ref="I3:J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Resumé Astreinte</vt:lpstr>
      <vt:lpstr>Detail Astreinte</vt:lpstr>
      <vt:lpstr>Rules</vt:lpstr>
      <vt:lpstr>JFERIER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Mohamed BOUYBAOUN,</cp:lastModifiedBy>
  <cp:lastPrinted>2009-12-31T10:08:17Z</cp:lastPrinted>
  <dcterms:created xsi:type="dcterms:W3CDTF">2009-12-30T09:24:25Z</dcterms:created>
  <dcterms:modified xsi:type="dcterms:W3CDTF">2015-06-22T13:53:02Z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59&quot;/&gt;&lt;CXlWorkbook id=&quot;1&quot;&gt;&lt;m_cxllink/&gt;&lt;/CXlWorkbook&gt;&lt;/root&gt;">
    <vt:bool>false</vt:bool>
  </property>
</Properties>
</file>