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guth\Documents\DesEng4\01 Masters Project\GitHub\"/>
    </mc:Choice>
  </mc:AlternateContent>
  <xr:revisionPtr revIDLastSave="0" documentId="8_{018CD1F5-76BE-4A69-BBF8-FB98C9D1EF63}" xr6:coauthVersionLast="47" xr6:coauthVersionMax="47" xr10:uidLastSave="{00000000-0000-0000-0000-000000000000}"/>
  <bookViews>
    <workbookView xWindow="1425" yWindow="1425" windowWidth="17535" windowHeight="15645" activeTab="1" xr2:uid="{0311BC64-AAE8-4C1E-A43A-35D13D967F3B}"/>
  </bookViews>
  <sheets>
    <sheet name="Overview" sheetId="3" r:id="rId1"/>
    <sheet name="INPUTS" sheetId="1" r:id="rId2"/>
    <sheet name="OUTPU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3" l="1"/>
  <c r="E13" i="3"/>
  <c r="I69" i="1"/>
</calcChain>
</file>

<file path=xl/sharedStrings.xml><?xml version="1.0" encoding="utf-8"?>
<sst xmlns="http://schemas.openxmlformats.org/spreadsheetml/2006/main" count="140" uniqueCount="135">
  <si>
    <t>X,Y,Z - global frame</t>
  </si>
  <si>
    <t>AirFoil section .DAT file</t>
  </si>
  <si>
    <t>Guide curve</t>
  </si>
  <si>
    <t>Number of sections</t>
  </si>
  <si>
    <t>chord length</t>
  </si>
  <si>
    <t>camber data</t>
  </si>
  <si>
    <t>thickness data</t>
  </si>
  <si>
    <t>twist data</t>
  </si>
  <si>
    <t>internal curves</t>
  </si>
  <si>
    <t>V1 - GENERATE OWN MESH</t>
  </si>
  <si>
    <t>number of nodes</t>
  </si>
  <si>
    <t>type of mesh element</t>
  </si>
  <si>
    <t>list of nodes</t>
  </si>
  <si>
    <t>list of elements</t>
  </si>
  <si>
    <t>list of element IDs</t>
  </si>
  <si>
    <t>V2- AEROCOMBAT MESH</t>
  </si>
  <si>
    <t>number of materials</t>
  </si>
  <si>
    <t>list of material names</t>
  </si>
  <si>
    <t>list of material IDs</t>
  </si>
  <si>
    <t>list type of material (iso ortho)</t>
  </si>
  <si>
    <t>List G</t>
  </si>
  <si>
    <t>List E</t>
  </si>
  <si>
    <t>List nu</t>
  </si>
  <si>
    <t>List rho</t>
  </si>
  <si>
    <t>List thickness</t>
  </si>
  <si>
    <t>List Laminate ID</t>
  </si>
  <si>
    <t>List Laminate name</t>
  </si>
  <si>
    <t>List number of plies</t>
  </si>
  <si>
    <t>List material for each ply</t>
  </si>
  <si>
    <t>List orientation for each ply</t>
  </si>
  <si>
    <t>Symmetry Y/N</t>
  </si>
  <si>
    <t>List Section Types</t>
  </si>
  <si>
    <t>List Section IDs</t>
  </si>
  <si>
    <t>List mesh element type</t>
  </si>
  <si>
    <t>Max aspect ratio</t>
  </si>
  <si>
    <t>Tolerance</t>
  </si>
  <si>
    <t>Which reference axis</t>
  </si>
  <si>
    <t>FLUID ANALYSIS (XFLR5)</t>
  </si>
  <si>
    <t>.DAT input file</t>
  </si>
  <si>
    <t>number of panels for OML</t>
  </si>
  <si>
    <t>reynolds range</t>
  </si>
  <si>
    <t>mach</t>
  </si>
  <si>
    <t>Ncrit</t>
  </si>
  <si>
    <t>Top and Bottom Transition Points</t>
  </si>
  <si>
    <t>Choose type (alpha or Cl)</t>
  </si>
  <si>
    <t>alpha range</t>
  </si>
  <si>
    <t>number of key points along span</t>
  </si>
  <si>
    <t>plane name</t>
  </si>
  <si>
    <t>mass of foil</t>
  </si>
  <si>
    <t>list y coords</t>
  </si>
  <si>
    <t>list chord lengths</t>
  </si>
  <si>
    <t>list offset</t>
  </si>
  <si>
    <t>list dihedral</t>
  </si>
  <si>
    <t>list twist</t>
  </si>
  <si>
    <t>list foil_name</t>
  </si>
  <si>
    <t>list X-panels</t>
  </si>
  <si>
    <t>list X-panel type of distribution</t>
  </si>
  <si>
    <t>list Y-panels</t>
  </si>
  <si>
    <t>list Y-panel type of distribution</t>
  </si>
  <si>
    <t>analysis type (1-fix speed)</t>
  </si>
  <si>
    <t>speed of vessel</t>
  </si>
  <si>
    <t>viscous y/n</t>
  </si>
  <si>
    <t>planform type (1-wing planform)</t>
  </si>
  <si>
    <t>choose int or imp units</t>
  </si>
  <si>
    <t>density of fluid</t>
  </si>
  <si>
    <t>dynamic viscosity of fluid</t>
  </si>
  <si>
    <t>ground effect (y/n)</t>
  </si>
  <si>
    <t>extra area</t>
  </si>
  <si>
    <t>extra drag</t>
  </si>
  <si>
    <t>sequence (y/n)</t>
  </si>
  <si>
    <t>range of speeds</t>
  </si>
  <si>
    <t>run on all planes (y/n)</t>
  </si>
  <si>
    <t>number of planes currently loaded</t>
  </si>
  <si>
    <t>BEAM ANALYSIS</t>
  </si>
  <si>
    <t>analysis type (steady state)</t>
  </si>
  <si>
    <t>number of iterations</t>
  </si>
  <si>
    <t>number of steps</t>
  </si>
  <si>
    <t>number of key points</t>
  </si>
  <si>
    <t>number of members</t>
  </si>
  <si>
    <t>number of points with starting conditions</t>
  </si>
  <si>
    <t>number of cross sections</t>
  </si>
  <si>
    <t>number of frames</t>
  </si>
  <si>
    <t>number of members with distributed loading</t>
  </si>
  <si>
    <t>number of functions for distributed loading</t>
  </si>
  <si>
    <t>number of time functions</t>
  </si>
  <si>
    <t>number of points with initial twist</t>
  </si>
  <si>
    <t>list coordinates of each key point</t>
  </si>
  <si>
    <t>list of member IDs</t>
  </si>
  <si>
    <t>list start and end of members</t>
  </si>
  <si>
    <t>list which cross section</t>
  </si>
  <si>
    <t>list of frames</t>
  </si>
  <si>
    <t>list number of division points</t>
  </si>
  <si>
    <t>list initial twist</t>
  </si>
  <si>
    <t>list dof of each key point</t>
  </si>
  <si>
    <t>list forces on each key point</t>
  </si>
  <si>
    <t>list moments on each key point</t>
  </si>
  <si>
    <t>list mass matrices</t>
  </si>
  <si>
    <t>list compliance matrices</t>
  </si>
  <si>
    <t>list frames</t>
  </si>
  <si>
    <t>list of distributed load equations for a member</t>
  </si>
  <si>
    <t>start and end time of analysis</t>
  </si>
  <si>
    <t>CONVERGENCE</t>
  </si>
  <si>
    <t>set structural convergence parameter</t>
  </si>
  <si>
    <t>set fluid ocnvergence parameter</t>
  </si>
  <si>
    <t>PARAMETRIC MODELLING</t>
  </si>
  <si>
    <t xml:space="preserve">Number of Parameters </t>
  </si>
  <si>
    <t>OpenFoilLab with Pre-Processing Scripts</t>
  </si>
  <si>
    <t>GENERATE ISOTROPIC MESH</t>
  </si>
  <si>
    <t>Total</t>
  </si>
  <si>
    <t>OpenFoilLab Tool Chain</t>
  </si>
  <si>
    <t>instant</t>
  </si>
  <si>
    <t>MATERIAL LIBRARY</t>
  </si>
  <si>
    <t>0 (presets)</t>
  </si>
  <si>
    <t>Grasshopper</t>
  </si>
  <si>
    <t>Python Env</t>
  </si>
  <si>
    <t>Python &amp; GMSH</t>
  </si>
  <si>
    <t>AeroComBAT</t>
  </si>
  <si>
    <t>XFLR5</t>
  </si>
  <si>
    <t>GEBT</t>
  </si>
  <si>
    <t xml:space="preserve">FLUID ANALYSIS </t>
  </si>
  <si>
    <t xml:space="preserve">BEAM ANALYSIS </t>
  </si>
  <si>
    <t>GENERATE LAMINATE MESH</t>
  </si>
  <si>
    <t>Parametric Modelling</t>
  </si>
  <si>
    <t>Material Library</t>
  </si>
  <si>
    <t>Isotropic Mesh</t>
  </si>
  <si>
    <t>Laminate Mesh</t>
  </si>
  <si>
    <t>For the straight bar foil with 700,000 + 60000 mesh in high fid</t>
  </si>
  <si>
    <t>Category</t>
  </si>
  <si>
    <t>Time Taken (s)</t>
  </si>
  <si>
    <t>Stiffness Matrix Calculation</t>
  </si>
  <si>
    <t>2D Polar Batch Analysis</t>
  </si>
  <si>
    <t>3D Fluid Analysis</t>
  </si>
  <si>
    <t>Beam Response</t>
  </si>
  <si>
    <t xml:space="preserve">. </t>
  </si>
  <si>
    <t>List Section Lengths (or all future interior geometry parameters)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</si>
</sst>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6E28-2990-481B-BD1A-5EAF26552451}">
  <dimension ref="C4:G29"/>
  <sheetViews>
    <sheetView zoomScale="71" workbookViewId="0">
      <selection activeCell="D31" sqref="D31"/>
    </sheetView>
  </sheetViews>
  <sheetFormatPr defaultRowHeight="15" x14ac:dyDescent="0.25"/>
  <cols>
    <col min="2" max="2" width="14.28515625" customWidth="1"/>
    <col min="3" max="3" width="25" customWidth="1"/>
    <col min="4" max="4" width="16.140625" customWidth="1"/>
    <col min="5" max="5" width="21.140625" customWidth="1"/>
    <col min="6" max="6" width="23.42578125" customWidth="1"/>
    <col min="7" max="7" width="18.85546875" customWidth="1"/>
  </cols>
  <sheetData>
    <row r="4" spans="3:7" x14ac:dyDescent="0.25">
      <c r="C4" s="8" t="s">
        <v>105</v>
      </c>
      <c r="D4" s="8"/>
      <c r="E4" s="8"/>
      <c r="F4" s="8"/>
      <c r="G4" s="8"/>
    </row>
    <row r="5" spans="3:7" ht="56.25" customHeight="1" x14ac:dyDescent="0.25">
      <c r="E5" s="4" t="s">
        <v>109</v>
      </c>
      <c r="F5" s="4" t="s">
        <v>106</v>
      </c>
    </row>
    <row r="6" spans="3:7" x14ac:dyDescent="0.25">
      <c r="C6" t="s">
        <v>104</v>
      </c>
      <c r="D6" t="s">
        <v>113</v>
      </c>
      <c r="E6">
        <v>9</v>
      </c>
      <c r="F6">
        <v>9</v>
      </c>
    </row>
    <row r="7" spans="3:7" x14ac:dyDescent="0.25">
      <c r="C7" t="s">
        <v>111</v>
      </c>
      <c r="D7" t="s">
        <v>114</v>
      </c>
      <c r="E7">
        <v>9</v>
      </c>
      <c r="F7" s="6" t="s">
        <v>112</v>
      </c>
    </row>
    <row r="8" spans="3:7" x14ac:dyDescent="0.25">
      <c r="C8" t="s">
        <v>107</v>
      </c>
      <c r="D8" t="s">
        <v>115</v>
      </c>
      <c r="E8">
        <v>6</v>
      </c>
      <c r="F8">
        <v>3</v>
      </c>
    </row>
    <row r="9" spans="3:7" x14ac:dyDescent="0.25">
      <c r="C9" t="s">
        <v>121</v>
      </c>
      <c r="D9" t="s">
        <v>116</v>
      </c>
      <c r="E9">
        <v>13</v>
      </c>
      <c r="F9" s="6">
        <v>0</v>
      </c>
    </row>
    <row r="10" spans="3:7" x14ac:dyDescent="0.25">
      <c r="C10" t="s">
        <v>119</v>
      </c>
      <c r="D10" t="s">
        <v>117</v>
      </c>
      <c r="E10">
        <v>35</v>
      </c>
      <c r="F10">
        <v>9</v>
      </c>
    </row>
    <row r="11" spans="3:7" x14ac:dyDescent="0.25">
      <c r="C11" t="s">
        <v>120</v>
      </c>
      <c r="D11" t="s">
        <v>118</v>
      </c>
      <c r="E11">
        <v>27</v>
      </c>
      <c r="F11">
        <v>1</v>
      </c>
    </row>
    <row r="12" spans="3:7" x14ac:dyDescent="0.25">
      <c r="C12" t="s">
        <v>101</v>
      </c>
      <c r="D12" t="s">
        <v>114</v>
      </c>
      <c r="E12">
        <v>2</v>
      </c>
      <c r="F12">
        <v>2</v>
      </c>
    </row>
    <row r="13" spans="3:7" x14ac:dyDescent="0.25">
      <c r="D13" s="5" t="s">
        <v>108</v>
      </c>
      <c r="E13" s="5">
        <f>SUM(E6:E12)</f>
        <v>101</v>
      </c>
      <c r="F13" s="5">
        <f>SUM(F6:F12)</f>
        <v>24</v>
      </c>
      <c r="G13" s="5"/>
    </row>
    <row r="18" spans="3:6" x14ac:dyDescent="0.25">
      <c r="C18" t="s">
        <v>126</v>
      </c>
    </row>
    <row r="21" spans="3:6" x14ac:dyDescent="0.25">
      <c r="C21" s="7" t="s">
        <v>127</v>
      </c>
      <c r="D21" s="7" t="s">
        <v>128</v>
      </c>
      <c r="E21" s="3"/>
      <c r="F21" s="3"/>
    </row>
    <row r="22" spans="3:6" ht="20.25" customHeight="1" x14ac:dyDescent="0.25">
      <c r="C22" t="s">
        <v>122</v>
      </c>
      <c r="D22" s="6" t="s">
        <v>110</v>
      </c>
    </row>
    <row r="23" spans="3:6" x14ac:dyDescent="0.25">
      <c r="C23" t="s">
        <v>123</v>
      </c>
      <c r="D23" s="6" t="s">
        <v>110</v>
      </c>
    </row>
    <row r="24" spans="3:6" x14ac:dyDescent="0.25">
      <c r="C24" t="s">
        <v>124</v>
      </c>
      <c r="D24">
        <v>2.1343000000000001</v>
      </c>
    </row>
    <row r="25" spans="3:6" x14ac:dyDescent="0.25">
      <c r="C25" t="s">
        <v>125</v>
      </c>
      <c r="D25">
        <v>0.36720000000000003</v>
      </c>
    </row>
    <row r="26" spans="3:6" x14ac:dyDescent="0.25">
      <c r="C26" t="s">
        <v>129</v>
      </c>
      <c r="D26">
        <v>1.2149000000000001</v>
      </c>
    </row>
    <row r="27" spans="3:6" x14ac:dyDescent="0.25">
      <c r="C27" s="9" t="s">
        <v>130</v>
      </c>
      <c r="D27" s="9">
        <v>4.3719999999999999</v>
      </c>
    </row>
    <row r="28" spans="3:6" x14ac:dyDescent="0.25">
      <c r="C28" t="s">
        <v>131</v>
      </c>
      <c r="D28">
        <v>38.902000000000001</v>
      </c>
    </row>
    <row r="29" spans="3:6" x14ac:dyDescent="0.25">
      <c r="C29" t="s">
        <v>132</v>
      </c>
      <c r="D29" s="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3E32-E2F9-4E6B-ABAA-578BB61AC14F}">
  <dimension ref="A4:I126"/>
  <sheetViews>
    <sheetView tabSelected="1" zoomScale="145" zoomScaleNormal="145" workbookViewId="0">
      <selection activeCell="F6" sqref="F6"/>
    </sheetView>
  </sheetViews>
  <sheetFormatPr defaultRowHeight="15" x14ac:dyDescent="0.25"/>
  <cols>
    <col min="1" max="1" width="5" style="3" customWidth="1"/>
  </cols>
  <sheetData>
    <row r="4" spans="1:2" x14ac:dyDescent="0.25">
      <c r="A4" s="3">
        <v>9</v>
      </c>
      <c r="B4" t="s">
        <v>104</v>
      </c>
    </row>
    <row r="5" spans="1:2" x14ac:dyDescent="0.25">
      <c r="B5" s="1"/>
    </row>
    <row r="6" spans="1:2" x14ac:dyDescent="0.25">
      <c r="B6" s="1" t="s">
        <v>0</v>
      </c>
    </row>
    <row r="7" spans="1:2" x14ac:dyDescent="0.25">
      <c r="B7" s="1" t="s">
        <v>1</v>
      </c>
    </row>
    <row r="8" spans="1:2" x14ac:dyDescent="0.25">
      <c r="B8" s="1" t="s">
        <v>2</v>
      </c>
    </row>
    <row r="9" spans="1:2" x14ac:dyDescent="0.25">
      <c r="B9" s="1" t="s">
        <v>3</v>
      </c>
    </row>
    <row r="10" spans="1:2" x14ac:dyDescent="0.25">
      <c r="B10" s="1" t="s">
        <v>4</v>
      </c>
    </row>
    <row r="11" spans="1:2" x14ac:dyDescent="0.25">
      <c r="B11" s="1" t="s">
        <v>5</v>
      </c>
    </row>
    <row r="12" spans="1:2" x14ac:dyDescent="0.25">
      <c r="B12" s="1" t="s">
        <v>6</v>
      </c>
    </row>
    <row r="13" spans="1:2" x14ac:dyDescent="0.25">
      <c r="B13" s="1" t="s">
        <v>7</v>
      </c>
    </row>
    <row r="14" spans="1:2" x14ac:dyDescent="0.25">
      <c r="B14" s="1" t="s">
        <v>8</v>
      </c>
    </row>
    <row r="16" spans="1:2" x14ac:dyDescent="0.25">
      <c r="A16" s="3">
        <v>6</v>
      </c>
      <c r="B16" t="s">
        <v>9</v>
      </c>
    </row>
    <row r="17" spans="1:2" x14ac:dyDescent="0.25">
      <c r="B17" s="1"/>
    </row>
    <row r="18" spans="1:2" x14ac:dyDescent="0.25">
      <c r="B18" s="1" t="s">
        <v>8</v>
      </c>
    </row>
    <row r="19" spans="1:2" x14ac:dyDescent="0.25">
      <c r="B19" s="2" t="s">
        <v>10</v>
      </c>
    </row>
    <row r="20" spans="1:2" x14ac:dyDescent="0.25">
      <c r="B20" s="2" t="s">
        <v>11</v>
      </c>
    </row>
    <row r="21" spans="1:2" x14ac:dyDescent="0.25">
      <c r="B21" s="2" t="s">
        <v>12</v>
      </c>
    </row>
    <row r="22" spans="1:2" x14ac:dyDescent="0.25">
      <c r="B22" s="2" t="s">
        <v>13</v>
      </c>
    </row>
    <row r="23" spans="1:2" x14ac:dyDescent="0.25">
      <c r="B23" s="2" t="s">
        <v>14</v>
      </c>
    </row>
    <row r="25" spans="1:2" x14ac:dyDescent="0.25">
      <c r="A25" s="3">
        <v>22</v>
      </c>
      <c r="B25" t="s">
        <v>15</v>
      </c>
    </row>
    <row r="26" spans="1:2" x14ac:dyDescent="0.25">
      <c r="B26" s="1"/>
    </row>
    <row r="27" spans="1:2" x14ac:dyDescent="0.25">
      <c r="B27" s="10" t="s">
        <v>16</v>
      </c>
    </row>
    <row r="28" spans="1:2" x14ac:dyDescent="0.25">
      <c r="B28" s="1" t="s">
        <v>17</v>
      </c>
    </row>
    <row r="29" spans="1:2" x14ac:dyDescent="0.25">
      <c r="B29" s="2" t="s">
        <v>18</v>
      </c>
    </row>
    <row r="30" spans="1:2" x14ac:dyDescent="0.25">
      <c r="B30" s="1" t="s">
        <v>19</v>
      </c>
    </row>
    <row r="31" spans="1:2" x14ac:dyDescent="0.25">
      <c r="B31" s="1" t="s">
        <v>20</v>
      </c>
    </row>
    <row r="32" spans="1:2" x14ac:dyDescent="0.25">
      <c r="B32" s="1" t="s">
        <v>21</v>
      </c>
    </row>
    <row r="33" spans="2:2" x14ac:dyDescent="0.25">
      <c r="B33" s="1" t="s">
        <v>22</v>
      </c>
    </row>
    <row r="34" spans="2:2" x14ac:dyDescent="0.25">
      <c r="B34" s="1" t="s">
        <v>23</v>
      </c>
    </row>
    <row r="35" spans="2:2" x14ac:dyDescent="0.25">
      <c r="B35" s="1" t="s">
        <v>24</v>
      </c>
    </row>
    <row r="36" spans="2:2" x14ac:dyDescent="0.25">
      <c r="B36" s="2" t="s">
        <v>25</v>
      </c>
    </row>
    <row r="37" spans="2:2" x14ac:dyDescent="0.25">
      <c r="B37" s="1" t="s">
        <v>26</v>
      </c>
    </row>
    <row r="38" spans="2:2" x14ac:dyDescent="0.25">
      <c r="B38" s="1" t="s">
        <v>27</v>
      </c>
    </row>
    <row r="39" spans="2:2" x14ac:dyDescent="0.25">
      <c r="B39" s="1" t="s">
        <v>28</v>
      </c>
    </row>
    <row r="40" spans="2:2" x14ac:dyDescent="0.25">
      <c r="B40" s="1" t="s">
        <v>29</v>
      </c>
    </row>
    <row r="41" spans="2:2" x14ac:dyDescent="0.25">
      <c r="B41" s="1" t="s">
        <v>30</v>
      </c>
    </row>
    <row r="42" spans="2:2" x14ac:dyDescent="0.25">
      <c r="B42" s="1" t="s">
        <v>31</v>
      </c>
    </row>
    <row r="43" spans="2:2" x14ac:dyDescent="0.25">
      <c r="B43" s="2" t="s">
        <v>32</v>
      </c>
    </row>
    <row r="44" spans="2:2" x14ac:dyDescent="0.25">
      <c r="B44" s="1" t="s">
        <v>134</v>
      </c>
    </row>
    <row r="45" spans="2:2" x14ac:dyDescent="0.25">
      <c r="B45" s="2" t="s">
        <v>33</v>
      </c>
    </row>
    <row r="46" spans="2:2" x14ac:dyDescent="0.25">
      <c r="B46" s="1" t="s">
        <v>34</v>
      </c>
    </row>
    <row r="47" spans="2:2" x14ac:dyDescent="0.25">
      <c r="B47" s="1" t="s">
        <v>35</v>
      </c>
    </row>
    <row r="48" spans="2:2" x14ac:dyDescent="0.25">
      <c r="B48" s="2" t="s">
        <v>36</v>
      </c>
    </row>
    <row r="51" spans="1:2" x14ac:dyDescent="0.25">
      <c r="A51" s="3">
        <v>8</v>
      </c>
      <c r="B51" t="s">
        <v>37</v>
      </c>
    </row>
    <row r="52" spans="1:2" x14ac:dyDescent="0.25">
      <c r="B52" s="1"/>
    </row>
    <row r="53" spans="1:2" x14ac:dyDescent="0.25">
      <c r="B53" s="2" t="s">
        <v>38</v>
      </c>
    </row>
    <row r="54" spans="1:2" x14ac:dyDescent="0.25">
      <c r="B54" s="2" t="s">
        <v>39</v>
      </c>
    </row>
    <row r="55" spans="1:2" x14ac:dyDescent="0.25">
      <c r="B55" s="10" t="s">
        <v>40</v>
      </c>
    </row>
    <row r="56" spans="1:2" x14ac:dyDescent="0.25">
      <c r="B56" s="2" t="s">
        <v>41</v>
      </c>
    </row>
    <row r="57" spans="1:2" x14ac:dyDescent="0.25">
      <c r="B57" s="1" t="s">
        <v>42</v>
      </c>
    </row>
    <row r="58" spans="1:2" x14ac:dyDescent="0.25">
      <c r="B58" s="1" t="s">
        <v>43</v>
      </c>
    </row>
    <row r="59" spans="1:2" x14ac:dyDescent="0.25">
      <c r="B59" s="2" t="s">
        <v>44</v>
      </c>
    </row>
    <row r="60" spans="1:2" x14ac:dyDescent="0.25">
      <c r="B60" s="2" t="s">
        <v>45</v>
      </c>
    </row>
    <row r="62" spans="1:2" x14ac:dyDescent="0.25">
      <c r="B62" s="1"/>
    </row>
    <row r="63" spans="1:2" x14ac:dyDescent="0.25">
      <c r="A63" s="3">
        <v>13</v>
      </c>
      <c r="B63" s="2" t="s">
        <v>46</v>
      </c>
    </row>
    <row r="64" spans="1:2" x14ac:dyDescent="0.25">
      <c r="B64" s="2" t="s">
        <v>47</v>
      </c>
    </row>
    <row r="65" spans="1:9" x14ac:dyDescent="0.25">
      <c r="B65" s="2" t="s">
        <v>48</v>
      </c>
    </row>
    <row r="66" spans="1:9" x14ac:dyDescent="0.25">
      <c r="B66" s="2" t="s">
        <v>49</v>
      </c>
    </row>
    <row r="67" spans="1:9" x14ac:dyDescent="0.25">
      <c r="B67" s="2" t="s">
        <v>50</v>
      </c>
    </row>
    <row r="68" spans="1:9" x14ac:dyDescent="0.25">
      <c r="B68" s="2" t="s">
        <v>51</v>
      </c>
    </row>
    <row r="69" spans="1:9" x14ac:dyDescent="0.25">
      <c r="B69" s="2" t="s">
        <v>52</v>
      </c>
      <c r="I69">
        <f>SUM(A50:A79)</f>
        <v>35</v>
      </c>
    </row>
    <row r="70" spans="1:9" x14ac:dyDescent="0.25">
      <c r="B70" s="2" t="s">
        <v>53</v>
      </c>
    </row>
    <row r="71" spans="1:9" x14ac:dyDescent="0.25">
      <c r="B71" s="2" t="s">
        <v>54</v>
      </c>
    </row>
    <row r="72" spans="1:9" x14ac:dyDescent="0.25">
      <c r="B72" s="10" t="s">
        <v>55</v>
      </c>
    </row>
    <row r="73" spans="1:9" x14ac:dyDescent="0.25">
      <c r="B73" s="10" t="s">
        <v>56</v>
      </c>
    </row>
    <row r="74" spans="1:9" x14ac:dyDescent="0.25">
      <c r="B74" s="1" t="s">
        <v>57</v>
      </c>
    </row>
    <row r="75" spans="1:9" x14ac:dyDescent="0.25">
      <c r="B75" s="1" t="s">
        <v>58</v>
      </c>
    </row>
    <row r="77" spans="1:9" x14ac:dyDescent="0.25">
      <c r="B77" s="1"/>
    </row>
    <row r="78" spans="1:9" x14ac:dyDescent="0.25">
      <c r="A78" s="3">
        <v>14</v>
      </c>
      <c r="B78" s="2" t="s">
        <v>59</v>
      </c>
    </row>
    <row r="79" spans="1:9" x14ac:dyDescent="0.25">
      <c r="B79" s="1" t="s">
        <v>60</v>
      </c>
    </row>
    <row r="80" spans="1:9" x14ac:dyDescent="0.25">
      <c r="B80" s="2" t="s">
        <v>61</v>
      </c>
    </row>
    <row r="81" spans="1:2" x14ac:dyDescent="0.25">
      <c r="B81" s="2" t="s">
        <v>62</v>
      </c>
    </row>
    <row r="82" spans="1:2" x14ac:dyDescent="0.25">
      <c r="B82" s="2" t="s">
        <v>63</v>
      </c>
    </row>
    <row r="83" spans="1:2" x14ac:dyDescent="0.25">
      <c r="B83" s="1" t="s">
        <v>64</v>
      </c>
    </row>
    <row r="84" spans="1:2" x14ac:dyDescent="0.25">
      <c r="B84" s="1" t="s">
        <v>65</v>
      </c>
    </row>
    <row r="85" spans="1:2" x14ac:dyDescent="0.25">
      <c r="B85" s="2" t="s">
        <v>66</v>
      </c>
    </row>
    <row r="86" spans="1:2" x14ac:dyDescent="0.25">
      <c r="B86" s="1" t="s">
        <v>67</v>
      </c>
    </row>
    <row r="87" spans="1:2" x14ac:dyDescent="0.25">
      <c r="B87" s="1" t="s">
        <v>68</v>
      </c>
    </row>
    <row r="88" spans="1:2" x14ac:dyDescent="0.25">
      <c r="B88" s="1" t="s">
        <v>69</v>
      </c>
    </row>
    <row r="89" spans="1:2" x14ac:dyDescent="0.25">
      <c r="B89" s="1" t="s">
        <v>70</v>
      </c>
    </row>
    <row r="90" spans="1:2" x14ac:dyDescent="0.25">
      <c r="B90" s="2" t="s">
        <v>71</v>
      </c>
    </row>
    <row r="91" spans="1:2" x14ac:dyDescent="0.25">
      <c r="B91" s="2" t="s">
        <v>72</v>
      </c>
    </row>
    <row r="93" spans="1:2" x14ac:dyDescent="0.25">
      <c r="A93" s="3">
        <v>27</v>
      </c>
      <c r="B93" t="s">
        <v>73</v>
      </c>
    </row>
    <row r="94" spans="1:2" x14ac:dyDescent="0.25">
      <c r="B94" s="1"/>
    </row>
    <row r="95" spans="1:2" x14ac:dyDescent="0.25">
      <c r="B95" s="2" t="s">
        <v>74</v>
      </c>
    </row>
    <row r="96" spans="1:2" x14ac:dyDescent="0.25">
      <c r="B96" s="2" t="s">
        <v>75</v>
      </c>
    </row>
    <row r="97" spans="2:2" x14ac:dyDescent="0.25">
      <c r="B97" s="2" t="s">
        <v>76</v>
      </c>
    </row>
    <row r="98" spans="2:2" x14ac:dyDescent="0.25">
      <c r="B98" s="2" t="s">
        <v>77</v>
      </c>
    </row>
    <row r="99" spans="2:2" x14ac:dyDescent="0.25">
      <c r="B99" s="2" t="s">
        <v>78</v>
      </c>
    </row>
    <row r="100" spans="2:2" x14ac:dyDescent="0.25">
      <c r="B100" s="2" t="s">
        <v>79</v>
      </c>
    </row>
    <row r="101" spans="2:2" x14ac:dyDescent="0.25">
      <c r="B101" s="2" t="s">
        <v>80</v>
      </c>
    </row>
    <row r="102" spans="2:2" x14ac:dyDescent="0.25">
      <c r="B102" s="2" t="s">
        <v>81</v>
      </c>
    </row>
    <row r="103" spans="2:2" x14ac:dyDescent="0.25">
      <c r="B103" s="2" t="s">
        <v>82</v>
      </c>
    </row>
    <row r="104" spans="2:2" x14ac:dyDescent="0.25">
      <c r="B104" s="2" t="s">
        <v>83</v>
      </c>
    </row>
    <row r="105" spans="2:2" x14ac:dyDescent="0.25">
      <c r="B105" s="2" t="s">
        <v>84</v>
      </c>
    </row>
    <row r="106" spans="2:2" x14ac:dyDescent="0.25">
      <c r="B106" s="2" t="s">
        <v>85</v>
      </c>
    </row>
    <row r="107" spans="2:2" x14ac:dyDescent="0.25">
      <c r="B107" s="2" t="s">
        <v>86</v>
      </c>
    </row>
    <row r="108" spans="2:2" x14ac:dyDescent="0.25">
      <c r="B108" s="2" t="s">
        <v>87</v>
      </c>
    </row>
    <row r="109" spans="2:2" x14ac:dyDescent="0.25">
      <c r="B109" s="2" t="s">
        <v>88</v>
      </c>
    </row>
    <row r="110" spans="2:2" x14ac:dyDescent="0.25">
      <c r="B110" s="2" t="s">
        <v>89</v>
      </c>
    </row>
    <row r="111" spans="2:2" x14ac:dyDescent="0.25">
      <c r="B111" s="2" t="s">
        <v>90</v>
      </c>
    </row>
    <row r="112" spans="2:2" x14ac:dyDescent="0.25">
      <c r="B112" s="2" t="s">
        <v>91</v>
      </c>
    </row>
    <row r="113" spans="1:2" x14ac:dyDescent="0.25">
      <c r="B113" s="2" t="s">
        <v>92</v>
      </c>
    </row>
    <row r="114" spans="1:2" x14ac:dyDescent="0.25">
      <c r="B114" s="2" t="s">
        <v>93</v>
      </c>
    </row>
    <row r="115" spans="1:2" x14ac:dyDescent="0.25">
      <c r="B115" s="2" t="s">
        <v>94</v>
      </c>
    </row>
    <row r="116" spans="1:2" x14ac:dyDescent="0.25">
      <c r="B116" s="2" t="s">
        <v>95</v>
      </c>
    </row>
    <row r="117" spans="1:2" x14ac:dyDescent="0.25">
      <c r="B117" s="2" t="s">
        <v>96</v>
      </c>
    </row>
    <row r="118" spans="1:2" x14ac:dyDescent="0.25">
      <c r="B118" s="2" t="s">
        <v>97</v>
      </c>
    </row>
    <row r="119" spans="1:2" x14ac:dyDescent="0.25">
      <c r="B119" s="2" t="s">
        <v>98</v>
      </c>
    </row>
    <row r="120" spans="1:2" x14ac:dyDescent="0.25">
      <c r="B120" s="2" t="s">
        <v>99</v>
      </c>
    </row>
    <row r="121" spans="1:2" x14ac:dyDescent="0.25">
      <c r="B121" s="2" t="s">
        <v>100</v>
      </c>
    </row>
    <row r="123" spans="1:2" x14ac:dyDescent="0.25">
      <c r="A123" s="3">
        <v>2</v>
      </c>
      <c r="B123" t="s">
        <v>101</v>
      </c>
    </row>
    <row r="124" spans="1:2" x14ac:dyDescent="0.25">
      <c r="B124" s="1"/>
    </row>
    <row r="125" spans="1:2" x14ac:dyDescent="0.25">
      <c r="B125" s="1" t="s">
        <v>102</v>
      </c>
    </row>
    <row r="126" spans="1:2" x14ac:dyDescent="0.25">
      <c r="B126" s="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2CCF-6608-4ADC-8122-A78FA75E6BB0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Guth</dc:creator>
  <cp:lastModifiedBy>Guth, Barbara L</cp:lastModifiedBy>
  <dcterms:created xsi:type="dcterms:W3CDTF">2024-06-02T13:44:08Z</dcterms:created>
  <dcterms:modified xsi:type="dcterms:W3CDTF">2024-06-12T14:45:13Z</dcterms:modified>
</cp:coreProperties>
</file>